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DatabaseResources\"/>
    </mc:Choice>
  </mc:AlternateContent>
  <bookViews>
    <workbookView xWindow="0" yWindow="0" windowWidth="24000" windowHeight="11055"/>
  </bookViews>
  <sheets>
    <sheet name="一覧" sheetId="1" r:id="rId1"/>
    <sheet name="【OLD】" sheetId="4" r:id="rId2"/>
  </sheets>
  <definedNames>
    <definedName name="_xlnm._FilterDatabase" localSheetId="1" hidden="1">【OLD】!$A$1:$AH$413</definedName>
    <definedName name="_xlnm._FilterDatabase" localSheetId="0" hidden="1">一覧!$A$1:$AG$1152</definedName>
    <definedName name="_xlnm.Print_Area" localSheetId="1">【OLD】!$A$1:$AH$413</definedName>
    <definedName name="_xlnm.Print_Area" localSheetId="0">一覧!$A$1:$AG$1186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1" l="1"/>
  <c r="M188" i="1"/>
  <c r="M189" i="1"/>
  <c r="M190" i="1"/>
  <c r="M191" i="1"/>
  <c r="M192" i="1"/>
  <c r="M193" i="1"/>
  <c r="M195" i="1"/>
  <c r="M196" i="1"/>
  <c r="M197" i="1"/>
</calcChain>
</file>

<file path=xl/comments1.xml><?xml version="1.0" encoding="utf-8"?>
<comments xmlns="http://schemas.openxmlformats.org/spreadsheetml/2006/main">
  <authors>
    <author>yamada</author>
    <author>tk0000</author>
  </authors>
  <commentList>
    <comment ref="M801" authorId="0" shapeId="0">
      <text>
        <r>
          <rPr>
            <sz val="9"/>
            <color indexed="81"/>
            <rFont val="ＭＳ Ｐゴシック"/>
            <family val="3"/>
            <charset val="128"/>
          </rPr>
          <t xml:space="preserve">山田　金額変更
</t>
        </r>
      </text>
    </comment>
    <comment ref="AC832" authorId="1" shapeId="0">
      <text>
        <r>
          <rPr>
            <sz val="9"/>
            <color indexed="81"/>
            <rFont val="ＭＳ Ｐゴシック"/>
            <family val="3"/>
            <charset val="128"/>
          </rPr>
          <t>紹介料　532,000の0.5％
2,660円をGランドユースに請求する</t>
        </r>
      </text>
    </comment>
  </commentList>
</comments>
</file>

<file path=xl/comments2.xml><?xml version="1.0" encoding="utf-8"?>
<comments xmlns="http://schemas.openxmlformats.org/spreadsheetml/2006/main">
  <authors>
    <author>yamada</author>
    <author>tk0000</author>
  </authors>
  <commentList>
    <comment ref="T287" authorId="0" shapeId="0">
      <text>
        <r>
          <rPr>
            <sz val="9"/>
            <color indexed="81"/>
            <rFont val="ＭＳ Ｐゴシック"/>
            <family val="3"/>
            <charset val="128"/>
          </rPr>
          <t xml:space="preserve">山田　金額変更
</t>
        </r>
      </text>
    </comment>
    <comment ref="AA318" authorId="1" shapeId="0">
      <text>
        <r>
          <rPr>
            <sz val="9"/>
            <color indexed="81"/>
            <rFont val="ＭＳ Ｐゴシック"/>
            <family val="3"/>
            <charset val="128"/>
          </rPr>
          <t>紹介料　532,000の0.5％
2,660円をGランドユースに請求する</t>
        </r>
      </text>
    </comment>
  </commentList>
</comments>
</file>

<file path=xl/sharedStrings.xml><?xml version="1.0" encoding="utf-8"?>
<sst xmlns="http://schemas.openxmlformats.org/spreadsheetml/2006/main" count="24460" uniqueCount="5889">
  <si>
    <t>NO,</t>
    <phoneticPr fontId="3"/>
  </si>
  <si>
    <t>本社
関東</t>
    <phoneticPr fontId="3"/>
  </si>
  <si>
    <t>担当者</t>
    <rPh sb="0" eb="3">
      <t>タントウシャ</t>
    </rPh>
    <phoneticPr fontId="3"/>
  </si>
  <si>
    <t>番号</t>
    <phoneticPr fontId="3"/>
  </si>
  <si>
    <t>物件名</t>
    <rPh sb="0" eb="2">
      <t>ブッケン</t>
    </rPh>
    <rPh sb="2" eb="3">
      <t>メイ</t>
    </rPh>
    <phoneticPr fontId="3"/>
  </si>
  <si>
    <t>施工場所</t>
    <rPh sb="0" eb="2">
      <t>セコウ</t>
    </rPh>
    <rPh sb="2" eb="4">
      <t>バショ</t>
    </rPh>
    <phoneticPr fontId="3"/>
  </si>
  <si>
    <t>元請</t>
    <rPh sb="0" eb="2">
      <t>モトウケ</t>
    </rPh>
    <phoneticPr fontId="3"/>
  </si>
  <si>
    <t>受注先</t>
    <phoneticPr fontId="3"/>
  </si>
  <si>
    <t>施工時期</t>
    <rPh sb="0" eb="2">
      <t>セコウ</t>
    </rPh>
    <rPh sb="2" eb="4">
      <t>ジキ</t>
    </rPh>
    <phoneticPr fontId="3"/>
  </si>
  <si>
    <t>施工面積（㎡）</t>
    <rPh sb="0" eb="2">
      <t>セコウ</t>
    </rPh>
    <rPh sb="2" eb="4">
      <t>メンセキ</t>
    </rPh>
    <phoneticPr fontId="3"/>
  </si>
  <si>
    <t>受注(予定)金額
(税抜)</t>
    <phoneticPr fontId="3"/>
  </si>
  <si>
    <t>設計指導料
(税抜)</t>
    <rPh sb="0" eb="2">
      <t>セッケイ</t>
    </rPh>
    <rPh sb="2" eb="4">
      <t>シドウ</t>
    </rPh>
    <rPh sb="4" eb="5">
      <t>リョウ</t>
    </rPh>
    <rPh sb="7" eb="8">
      <t>ゼイ</t>
    </rPh>
    <rPh sb="8" eb="9">
      <t>ヌ</t>
    </rPh>
    <phoneticPr fontId="3"/>
  </si>
  <si>
    <t>工法</t>
    <phoneticPr fontId="3"/>
  </si>
  <si>
    <t>依頼先</t>
    <phoneticPr fontId="3"/>
  </si>
  <si>
    <t>新規・
既存別</t>
    <phoneticPr fontId="3"/>
  </si>
  <si>
    <t>直販
代理店</t>
    <phoneticPr fontId="3"/>
  </si>
  <si>
    <t>システム建築</t>
    <rPh sb="4" eb="6">
      <t>ケンチク</t>
    </rPh>
    <phoneticPr fontId="3"/>
  </si>
  <si>
    <t>構造受</t>
    <rPh sb="0" eb="2">
      <t>コウゾウ</t>
    </rPh>
    <rPh sb="2" eb="3">
      <t>ウ</t>
    </rPh>
    <phoneticPr fontId="3"/>
  </si>
  <si>
    <t>意匠</t>
    <rPh sb="0" eb="2">
      <t>イショウ</t>
    </rPh>
    <phoneticPr fontId="3"/>
  </si>
  <si>
    <t>内容</t>
    <rPh sb="0" eb="2">
      <t>ナイヨウ</t>
    </rPh>
    <phoneticPr fontId="3"/>
  </si>
  <si>
    <t>規模</t>
    <rPh sb="0" eb="2">
      <t>キボ</t>
    </rPh>
    <phoneticPr fontId="3"/>
  </si>
  <si>
    <t>施工量（㎥）</t>
    <rPh sb="0" eb="2">
      <t>セコウ</t>
    </rPh>
    <rPh sb="2" eb="3">
      <t>リョウ</t>
    </rPh>
    <phoneticPr fontId="3"/>
  </si>
  <si>
    <t>構造種別</t>
    <rPh sb="0" eb="2">
      <t>コウゾウ</t>
    </rPh>
    <rPh sb="2" eb="4">
      <t>シュベツ</t>
    </rPh>
    <phoneticPr fontId="3"/>
  </si>
  <si>
    <t>本社</t>
    <phoneticPr fontId="3"/>
  </si>
  <si>
    <t>山陽ウェルマート 御幸店</t>
  </si>
  <si>
    <t>H 5.10</t>
    <phoneticPr fontId="3"/>
  </si>
  <si>
    <t>TNF</t>
    <phoneticPr fontId="3"/>
  </si>
  <si>
    <t>食料品スーパー</t>
    <rPh sb="0" eb="3">
      <t>ショクリョウヒン</t>
    </rPh>
    <phoneticPr fontId="3"/>
  </si>
  <si>
    <t>平屋建</t>
    <rPh sb="0" eb="2">
      <t>ヒラヤ</t>
    </rPh>
    <rPh sb="2" eb="3">
      <t>ダ</t>
    </rPh>
    <phoneticPr fontId="3"/>
  </si>
  <si>
    <t>Ｓ造</t>
    <rPh sb="1" eb="2">
      <t>ゾウ</t>
    </rPh>
    <phoneticPr fontId="3"/>
  </si>
  <si>
    <t>本社</t>
    <phoneticPr fontId="3"/>
  </si>
  <si>
    <t>H 6. 4</t>
    <phoneticPr fontId="3"/>
  </si>
  <si>
    <t>TNF</t>
    <phoneticPr fontId="3"/>
  </si>
  <si>
    <t>Ｓ造</t>
  </si>
  <si>
    <t>マックスバリュ 世羅店</t>
  </si>
  <si>
    <t>H12. 9</t>
    <phoneticPr fontId="3"/>
  </si>
  <si>
    <t>マミー防府 新田店</t>
    <rPh sb="3" eb="5">
      <t>ホウフ</t>
    </rPh>
    <phoneticPr fontId="3"/>
  </si>
  <si>
    <t>H14. 2</t>
    <phoneticPr fontId="3"/>
  </si>
  <si>
    <t>ユーホー 向島店</t>
  </si>
  <si>
    <t>H14.12</t>
    <phoneticPr fontId="3"/>
  </si>
  <si>
    <t>ホームセンター</t>
  </si>
  <si>
    <t>ユーホー 松永店</t>
  </si>
  <si>
    <t>H15. 4</t>
    <phoneticPr fontId="3"/>
  </si>
  <si>
    <t>H15. 8</t>
    <phoneticPr fontId="3"/>
  </si>
  <si>
    <t>中田マンション</t>
  </si>
  <si>
    <t>H16. 1</t>
    <phoneticPr fontId="3"/>
  </si>
  <si>
    <t>共同住宅</t>
    <rPh sb="0" eb="2">
      <t>キョウドウ</t>
    </rPh>
    <rPh sb="2" eb="4">
      <t>ジュウタク</t>
    </rPh>
    <phoneticPr fontId="3"/>
  </si>
  <si>
    <t>３階建</t>
    <rPh sb="1" eb="2">
      <t>カイ</t>
    </rPh>
    <rPh sb="2" eb="3">
      <t>タ</t>
    </rPh>
    <phoneticPr fontId="3"/>
  </si>
  <si>
    <t>ＷＲＣ造</t>
    <rPh sb="3" eb="4">
      <t>ゾウ</t>
    </rPh>
    <phoneticPr fontId="3"/>
  </si>
  <si>
    <t>ユーホー 瀬戸店</t>
  </si>
  <si>
    <t>H16. 4</t>
    <phoneticPr fontId="3"/>
  </si>
  <si>
    <t>M－STUDIO㈱ 両名工場 （新築）</t>
    <rPh sb="16" eb="18">
      <t>シンチク</t>
    </rPh>
    <phoneticPr fontId="3"/>
  </si>
  <si>
    <t>H17. 1</t>
    <phoneticPr fontId="3"/>
  </si>
  <si>
    <t>工場</t>
    <rPh sb="0" eb="2">
      <t>コウジョウ</t>
    </rPh>
    <phoneticPr fontId="3"/>
  </si>
  <si>
    <t>ユーホー 三次店</t>
    <phoneticPr fontId="3"/>
  </si>
  <si>
    <t>H17. 3</t>
    <phoneticPr fontId="3"/>
  </si>
  <si>
    <t>ひまわり・エヴリィ 可部店</t>
  </si>
  <si>
    <t>広島菱重興産</t>
    <phoneticPr fontId="3"/>
  </si>
  <si>
    <t>H17. 4</t>
    <phoneticPr fontId="3"/>
  </si>
  <si>
    <t>ドラッグストア・食料品スーパー</t>
    <rPh sb="8" eb="11">
      <t>ショクリョウヒン</t>
    </rPh>
    <phoneticPr fontId="3"/>
  </si>
  <si>
    <t>２階建</t>
    <rPh sb="1" eb="2">
      <t>カイ</t>
    </rPh>
    <rPh sb="2" eb="3">
      <t>タ</t>
    </rPh>
    <phoneticPr fontId="3"/>
  </si>
  <si>
    <t>ひまわり 東深津店</t>
    <phoneticPr fontId="3"/>
  </si>
  <si>
    <t>大和ハウス工業㈱</t>
    <phoneticPr fontId="3"/>
  </si>
  <si>
    <t>ドラッグストア</t>
  </si>
  <si>
    <t>ひまわり 中庄店</t>
  </si>
  <si>
    <t>衣料品店</t>
    <rPh sb="0" eb="3">
      <t>イリョウヒン</t>
    </rPh>
    <rPh sb="3" eb="4">
      <t>テン</t>
    </rPh>
    <phoneticPr fontId="3"/>
  </si>
  <si>
    <t>神辺マンション</t>
  </si>
  <si>
    <t>H17. 6</t>
    <phoneticPr fontId="3"/>
  </si>
  <si>
    <t>畑本マンション</t>
    <phoneticPr fontId="3"/>
  </si>
  <si>
    <t>三和鉄構建設㈱</t>
    <phoneticPr fontId="3"/>
  </si>
  <si>
    <t>H17.10</t>
    <phoneticPr fontId="3"/>
  </si>
  <si>
    <t>平井建設㈱</t>
    <phoneticPr fontId="3"/>
  </si>
  <si>
    <t>H17. 9</t>
    <phoneticPr fontId="3"/>
  </si>
  <si>
    <t>大黒物産㈱ ラ・ムー 安来店</t>
    <rPh sb="0" eb="2">
      <t>ダイコク</t>
    </rPh>
    <rPh sb="2" eb="4">
      <t>ブッサン</t>
    </rPh>
    <phoneticPr fontId="3"/>
  </si>
  <si>
    <t>白洗舎店舗</t>
    <rPh sb="3" eb="5">
      <t>テンポ</t>
    </rPh>
    <phoneticPr fontId="3"/>
  </si>
  <si>
    <t>クリーニング店店舗</t>
    <rPh sb="6" eb="7">
      <t>テン</t>
    </rPh>
    <rPh sb="7" eb="9">
      <t>テンポ</t>
    </rPh>
    <phoneticPr fontId="3"/>
  </si>
  <si>
    <t>100円ショップ 境港店</t>
  </si>
  <si>
    <t>美保テクノス㈱</t>
    <phoneticPr fontId="3"/>
  </si>
  <si>
    <t>100円ショップ</t>
  </si>
  <si>
    <t>飲食店</t>
    <rPh sb="0" eb="2">
      <t>インショク</t>
    </rPh>
    <rPh sb="2" eb="3">
      <t>テン</t>
    </rPh>
    <phoneticPr fontId="3"/>
  </si>
  <si>
    <t>業務スーパーフレスポ 境港店</t>
  </si>
  <si>
    <t>フレスポ境港 新宮商事</t>
    <rPh sb="7" eb="9">
      <t>シンミヤ</t>
    </rPh>
    <rPh sb="9" eb="11">
      <t>ショウジ</t>
    </rPh>
    <phoneticPr fontId="3"/>
  </si>
  <si>
    <t>光和物産㈱</t>
    <phoneticPr fontId="3"/>
  </si>
  <si>
    <t>㈱道下組(現：道下工務店)</t>
    <phoneticPr fontId="3"/>
  </si>
  <si>
    <t>物流センター</t>
  </si>
  <si>
    <t>４階建</t>
    <rPh sb="1" eb="2">
      <t>カイ</t>
    </rPh>
    <rPh sb="2" eb="3">
      <t>タ</t>
    </rPh>
    <phoneticPr fontId="3"/>
  </si>
  <si>
    <t>㈱大林組</t>
    <phoneticPr fontId="3"/>
  </si>
  <si>
    <t>H17.12</t>
    <phoneticPr fontId="3"/>
  </si>
  <si>
    <t>倉庫</t>
    <rPh sb="0" eb="2">
      <t>ソウコ</t>
    </rPh>
    <phoneticPr fontId="3"/>
  </si>
  <si>
    <t>本社</t>
    <phoneticPr fontId="3"/>
  </si>
  <si>
    <t>梅田駅北倉庫 Ｂ棟</t>
  </si>
  <si>
    <t>㈱大林組</t>
    <phoneticPr fontId="3"/>
  </si>
  <si>
    <t>H17.12</t>
    <phoneticPr fontId="3"/>
  </si>
  <si>
    <t>TNF</t>
    <phoneticPr fontId="3"/>
  </si>
  <si>
    <t>梅田駅北倉庫 Ｃ棟</t>
  </si>
  <si>
    <t>梅田駅北倉庫 Ｄ棟</t>
  </si>
  <si>
    <t>マリーナHOP Ⅱ期工事</t>
    <rPh sb="9" eb="10">
      <t>キ</t>
    </rPh>
    <rPh sb="10" eb="12">
      <t>コウジ</t>
    </rPh>
    <phoneticPr fontId="3"/>
  </si>
  <si>
    <t>鹿島建設</t>
    <phoneticPr fontId="3"/>
  </si>
  <si>
    <t>H18. 4</t>
    <phoneticPr fontId="3"/>
  </si>
  <si>
    <t>複合商業施設</t>
    <rPh sb="0" eb="2">
      <t>フクゴウ</t>
    </rPh>
    <rPh sb="2" eb="4">
      <t>ショウギョウ</t>
    </rPh>
    <rPh sb="4" eb="6">
      <t>シセツ</t>
    </rPh>
    <phoneticPr fontId="3"/>
  </si>
  <si>
    <t>ジュンテンドー安芸津店</t>
    <rPh sb="7" eb="10">
      <t>アキツ</t>
    </rPh>
    <rPh sb="10" eb="11">
      <t>テン</t>
    </rPh>
    <phoneticPr fontId="3"/>
  </si>
  <si>
    <t>不動開発建設㈱</t>
    <phoneticPr fontId="3"/>
  </si>
  <si>
    <t>ジュンテンドー新平田店</t>
    <rPh sb="7" eb="8">
      <t>シン</t>
    </rPh>
    <rPh sb="8" eb="10">
      <t>ヒラタ</t>
    </rPh>
    <rPh sb="10" eb="11">
      <t>テン</t>
    </rPh>
    <phoneticPr fontId="3"/>
  </si>
  <si>
    <t>内藤建設工業㈱</t>
    <phoneticPr fontId="3"/>
  </si>
  <si>
    <t>ジュンテンドー新須々万店</t>
    <rPh sb="7" eb="8">
      <t>シン</t>
    </rPh>
    <rPh sb="8" eb="9">
      <t>ス</t>
    </rPh>
    <rPh sb="10" eb="11">
      <t>マン</t>
    </rPh>
    <rPh sb="11" eb="12">
      <t>テン</t>
    </rPh>
    <phoneticPr fontId="3"/>
  </si>
  <si>
    <t>H18. 7</t>
    <phoneticPr fontId="3"/>
  </si>
  <si>
    <t>セブンイレブン防府西浦店</t>
    <rPh sb="7" eb="9">
      <t>ホウフ</t>
    </rPh>
    <rPh sb="9" eb="11">
      <t>ニシウラ</t>
    </rPh>
    <rPh sb="11" eb="12">
      <t>テン</t>
    </rPh>
    <phoneticPr fontId="3"/>
  </si>
  <si>
    <t>磯部工業㈱</t>
    <phoneticPr fontId="3"/>
  </si>
  <si>
    <t>H18. 8</t>
    <phoneticPr fontId="3"/>
  </si>
  <si>
    <t>コンビニエンスストア</t>
  </si>
  <si>
    <t>セブンイレブン岡山福田店</t>
    <rPh sb="7" eb="9">
      <t>オカヤマ</t>
    </rPh>
    <rPh sb="9" eb="11">
      <t>フクダ</t>
    </rPh>
    <rPh sb="11" eb="12">
      <t>テン</t>
    </rPh>
    <phoneticPr fontId="3"/>
  </si>
  <si>
    <t>中村建設㈱</t>
    <phoneticPr fontId="3"/>
  </si>
  <si>
    <t>ユーホー伊勢丘店　本館</t>
    <rPh sb="4" eb="6">
      <t>イセ</t>
    </rPh>
    <rPh sb="6" eb="7">
      <t>オカ</t>
    </rPh>
    <rPh sb="7" eb="8">
      <t>テン</t>
    </rPh>
    <rPh sb="9" eb="11">
      <t>ホンカン</t>
    </rPh>
    <phoneticPr fontId="3"/>
  </si>
  <si>
    <t>㈱ユーホー</t>
    <phoneticPr fontId="3"/>
  </si>
  <si>
    <t>H18. 9</t>
    <phoneticPr fontId="3"/>
  </si>
  <si>
    <t>ユーホー伊勢丘店　ペットショップ</t>
    <rPh sb="4" eb="6">
      <t>イセ</t>
    </rPh>
    <rPh sb="6" eb="7">
      <t>オカ</t>
    </rPh>
    <rPh sb="7" eb="8">
      <t>テン</t>
    </rPh>
    <phoneticPr fontId="3"/>
  </si>
  <si>
    <t>北川精機㈱　EDLC工場</t>
    <rPh sb="0" eb="1">
      <t>キタ</t>
    </rPh>
    <rPh sb="1" eb="2">
      <t>ガワ</t>
    </rPh>
    <rPh sb="2" eb="4">
      <t>セイキ</t>
    </rPh>
    <rPh sb="10" eb="12">
      <t>コウジョウ</t>
    </rPh>
    <phoneticPr fontId="3"/>
  </si>
  <si>
    <t>㈱道下組(現：道下工務店)</t>
    <phoneticPr fontId="3"/>
  </si>
  <si>
    <t>バロー羽島店</t>
    <rPh sb="3" eb="4">
      <t>ハ</t>
    </rPh>
    <rPh sb="4" eb="5">
      <t>シマ</t>
    </rPh>
    <rPh sb="5" eb="6">
      <t>テン</t>
    </rPh>
    <phoneticPr fontId="3"/>
  </si>
  <si>
    <t>岐建㈱</t>
    <phoneticPr fontId="3"/>
  </si>
  <si>
    <t>食料品スーパー</t>
    <rPh sb="0" eb="3">
      <t>ショクリョウヒン</t>
    </rPh>
    <phoneticPr fontId="4"/>
  </si>
  <si>
    <t>西友ひばりヶ丘団地店</t>
    <rPh sb="0" eb="2">
      <t>セイユウ</t>
    </rPh>
    <rPh sb="6" eb="7">
      <t>オカ</t>
    </rPh>
    <rPh sb="7" eb="9">
      <t>ダンチ</t>
    </rPh>
    <rPh sb="9" eb="10">
      <t>テン</t>
    </rPh>
    <phoneticPr fontId="3"/>
  </si>
  <si>
    <t>㈱イチケン</t>
    <phoneticPr fontId="3"/>
  </si>
  <si>
    <t>H19. 3</t>
    <phoneticPr fontId="3"/>
  </si>
  <si>
    <t>エンドウ・アソシエイツ</t>
    <phoneticPr fontId="3"/>
  </si>
  <si>
    <t>ハローズ乙島店</t>
    <rPh sb="4" eb="5">
      <t>オツ</t>
    </rPh>
    <rPh sb="5" eb="6">
      <t>シマ</t>
    </rPh>
    <rPh sb="6" eb="7">
      <t>テン</t>
    </rPh>
    <phoneticPr fontId="3"/>
  </si>
  <si>
    <t>㈱重藤組</t>
    <phoneticPr fontId="3"/>
  </si>
  <si>
    <t>H19. 4</t>
    <phoneticPr fontId="3"/>
  </si>
  <si>
    <t>山陽設計</t>
    <phoneticPr fontId="3"/>
  </si>
  <si>
    <t>ハローズ乙島店　テナント棟</t>
    <rPh sb="4" eb="5">
      <t>オツ</t>
    </rPh>
    <rPh sb="5" eb="6">
      <t>シマ</t>
    </rPh>
    <rPh sb="6" eb="7">
      <t>テン</t>
    </rPh>
    <rPh sb="12" eb="13">
      <t>トウ</t>
    </rPh>
    <phoneticPr fontId="3"/>
  </si>
  <si>
    <t>既</t>
    <rPh sb="0" eb="1">
      <t>キ</t>
    </rPh>
    <phoneticPr fontId="3"/>
  </si>
  <si>
    <t>店舗</t>
    <rPh sb="0" eb="2">
      <t>テンポ</t>
    </rPh>
    <phoneticPr fontId="3"/>
  </si>
  <si>
    <t>本社</t>
    <phoneticPr fontId="3"/>
  </si>
  <si>
    <t>ZAGZAG乙島店　</t>
    <rPh sb="6" eb="7">
      <t>オツ</t>
    </rPh>
    <rPh sb="7" eb="8">
      <t>シマ</t>
    </rPh>
    <rPh sb="8" eb="9">
      <t>テン</t>
    </rPh>
    <phoneticPr fontId="3"/>
  </si>
  <si>
    <t>ハウジング山忠</t>
    <phoneticPr fontId="3"/>
  </si>
  <si>
    <t>H19. 5</t>
  </si>
  <si>
    <t>TNF</t>
    <phoneticPr fontId="3"/>
  </si>
  <si>
    <t>山陽設計</t>
    <phoneticPr fontId="3"/>
  </si>
  <si>
    <t>既</t>
    <phoneticPr fontId="3"/>
  </si>
  <si>
    <t>ジュンテンドー高屋店　</t>
    <rPh sb="7" eb="9">
      <t>タカヤ</t>
    </rPh>
    <rPh sb="9" eb="10">
      <t>テン</t>
    </rPh>
    <phoneticPr fontId="3"/>
  </si>
  <si>
    <t>不動開発建設㈱</t>
    <phoneticPr fontId="3"/>
  </si>
  <si>
    <t>H19. 6</t>
    <phoneticPr fontId="3"/>
  </si>
  <si>
    <t>建築工房</t>
    <phoneticPr fontId="3"/>
  </si>
  <si>
    <t>富士屋ホテル仙石ゴルフクラブ</t>
    <rPh sb="0" eb="2">
      <t>フジ</t>
    </rPh>
    <rPh sb="2" eb="3">
      <t>ヤ</t>
    </rPh>
    <rPh sb="6" eb="8">
      <t>センセキ</t>
    </rPh>
    <phoneticPr fontId="3"/>
  </si>
  <si>
    <t>富士屋ホテル㈱</t>
    <phoneticPr fontId="3"/>
  </si>
  <si>
    <t>ダヴ・アソシエイツ</t>
    <phoneticPr fontId="3"/>
  </si>
  <si>
    <t>ゴルフクラブ</t>
  </si>
  <si>
    <t>ジュンテンドー御津店</t>
    <rPh sb="7" eb="9">
      <t>ミツ</t>
    </rPh>
    <rPh sb="9" eb="10">
      <t>テン</t>
    </rPh>
    <phoneticPr fontId="3"/>
  </si>
  <si>
    <t>H19. 7</t>
    <phoneticPr fontId="3"/>
  </si>
  <si>
    <t>藤井設計</t>
    <phoneticPr fontId="3"/>
  </si>
  <si>
    <t>ハピッシュ金川新店</t>
    <rPh sb="5" eb="7">
      <t>カナガワ</t>
    </rPh>
    <rPh sb="7" eb="9">
      <t>シンテン</t>
    </rPh>
    <phoneticPr fontId="3"/>
  </si>
  <si>
    <t>JAいずもラピタはまやま店</t>
    <rPh sb="12" eb="13">
      <t>テン</t>
    </rPh>
    <phoneticPr fontId="3"/>
  </si>
  <si>
    <t>出雲グリーン工業㈱</t>
    <phoneticPr fontId="3"/>
  </si>
  <si>
    <t>H19. 8</t>
    <phoneticPr fontId="3"/>
  </si>
  <si>
    <t>上越高田ショッピングモール</t>
    <rPh sb="0" eb="2">
      <t>ジョウエツ</t>
    </rPh>
    <rPh sb="2" eb="4">
      <t>タカダ</t>
    </rPh>
    <phoneticPr fontId="3"/>
  </si>
  <si>
    <t>新潟県</t>
    <rPh sb="0" eb="3">
      <t>ニイガタケン</t>
    </rPh>
    <phoneticPr fontId="3"/>
  </si>
  <si>
    <t>ウィルビー㈱</t>
    <phoneticPr fontId="3"/>
  </si>
  <si>
    <t>H19.10</t>
    <phoneticPr fontId="3"/>
  </si>
  <si>
    <t>上野山都市設計</t>
    <phoneticPr fontId="3"/>
  </si>
  <si>
    <t>サン工業工場</t>
    <rPh sb="2" eb="4">
      <t>コウギョウ</t>
    </rPh>
    <rPh sb="4" eb="6">
      <t>コウジョウ</t>
    </rPh>
    <phoneticPr fontId="3"/>
  </si>
  <si>
    <t>㈱多田</t>
    <phoneticPr fontId="3"/>
  </si>
  <si>
    <t>大和リース</t>
    <phoneticPr fontId="3"/>
  </si>
  <si>
    <t>ハローズ江崎店</t>
    <rPh sb="4" eb="6">
      <t>エザキ</t>
    </rPh>
    <rPh sb="6" eb="7">
      <t>テン</t>
    </rPh>
    <phoneticPr fontId="3"/>
  </si>
  <si>
    <t>㈱江口建設</t>
    <phoneticPr fontId="3"/>
  </si>
  <si>
    <t>H19.11</t>
    <phoneticPr fontId="3"/>
  </si>
  <si>
    <t>ウォンツ西大寺店</t>
    <rPh sb="4" eb="7">
      <t>サイダイジ</t>
    </rPh>
    <rPh sb="7" eb="8">
      <t>テン</t>
    </rPh>
    <phoneticPr fontId="3"/>
  </si>
  <si>
    <t>H19.12</t>
  </si>
  <si>
    <t>アイスタ矢野</t>
    <rPh sb="4" eb="6">
      <t>ヤノ</t>
    </rPh>
    <phoneticPr fontId="3"/>
  </si>
  <si>
    <t>㈱JR西日本ビルト</t>
    <phoneticPr fontId="3"/>
  </si>
  <si>
    <t>H19.12</t>
    <phoneticPr fontId="3"/>
  </si>
  <si>
    <t>広島建築企画</t>
    <phoneticPr fontId="3"/>
  </si>
  <si>
    <t>チャンフック</t>
    <phoneticPr fontId="3"/>
  </si>
  <si>
    <t>復建調査設計</t>
    <phoneticPr fontId="3"/>
  </si>
  <si>
    <t>-</t>
    <phoneticPr fontId="3"/>
  </si>
  <si>
    <t>ハローズ西大寺店・テナント棟</t>
    <rPh sb="4" eb="7">
      <t>サイダイジ</t>
    </rPh>
    <rPh sb="7" eb="8">
      <t>テン</t>
    </rPh>
    <rPh sb="13" eb="14">
      <t>トウ</t>
    </rPh>
    <phoneticPr fontId="3"/>
  </si>
  <si>
    <t>H20. 1</t>
    <phoneticPr fontId="3"/>
  </si>
  <si>
    <t>万治モータースショールーム</t>
    <rPh sb="0" eb="2">
      <t>マンジ</t>
    </rPh>
    <phoneticPr fontId="3"/>
  </si>
  <si>
    <t>㈱優成建設</t>
    <phoneticPr fontId="3"/>
  </si>
  <si>
    <t>ハウステア</t>
    <phoneticPr fontId="3"/>
  </si>
  <si>
    <t>自動車販売店ショールーム</t>
    <rPh sb="0" eb="3">
      <t>ジドウシャ</t>
    </rPh>
    <rPh sb="3" eb="6">
      <t>ハンバイテン</t>
    </rPh>
    <phoneticPr fontId="3"/>
  </si>
  <si>
    <t>万治モータース工場</t>
    <rPh sb="0" eb="2">
      <t>マンジ</t>
    </rPh>
    <rPh sb="7" eb="9">
      <t>コウジョウ</t>
    </rPh>
    <phoneticPr fontId="3"/>
  </si>
  <si>
    <t>自動車整備工場</t>
    <rPh sb="0" eb="3">
      <t>ジドウシャ</t>
    </rPh>
    <rPh sb="3" eb="5">
      <t>セイビ</t>
    </rPh>
    <rPh sb="5" eb="7">
      <t>コウジョウ</t>
    </rPh>
    <phoneticPr fontId="3"/>
  </si>
  <si>
    <t>セブンイレブン宇部中宇部店</t>
    <rPh sb="7" eb="9">
      <t>ウベ</t>
    </rPh>
    <rPh sb="9" eb="10">
      <t>ナカ</t>
    </rPh>
    <rPh sb="10" eb="12">
      <t>ウベ</t>
    </rPh>
    <rPh sb="12" eb="13">
      <t>テン</t>
    </rPh>
    <phoneticPr fontId="3"/>
  </si>
  <si>
    <t>磯部工業㈱</t>
    <phoneticPr fontId="3"/>
  </si>
  <si>
    <t>H20. 2</t>
    <phoneticPr fontId="3"/>
  </si>
  <si>
    <t>藤原・山下設計</t>
    <phoneticPr fontId="3"/>
  </si>
  <si>
    <t xml:space="preserve">高知駅前開発事業に伴う高知ORS移転工事 </t>
    <rPh sb="0" eb="2">
      <t>コウチ</t>
    </rPh>
    <rPh sb="2" eb="4">
      <t>エキマエ</t>
    </rPh>
    <rPh sb="4" eb="6">
      <t>カイハツ</t>
    </rPh>
    <rPh sb="6" eb="8">
      <t>ジギョウ</t>
    </rPh>
    <rPh sb="9" eb="10">
      <t>トモナ</t>
    </rPh>
    <rPh sb="11" eb="13">
      <t>コウチ</t>
    </rPh>
    <rPh sb="16" eb="18">
      <t>イテン</t>
    </rPh>
    <rPh sb="18" eb="20">
      <t>コウジ</t>
    </rPh>
    <phoneticPr fontId="3"/>
  </si>
  <si>
    <t>太平工業㈱</t>
    <phoneticPr fontId="3"/>
  </si>
  <si>
    <t>H20. 3</t>
    <phoneticPr fontId="3"/>
  </si>
  <si>
    <t>交建設計</t>
    <phoneticPr fontId="3"/>
  </si>
  <si>
    <t>ハピッシュ国府市場</t>
    <rPh sb="5" eb="7">
      <t>コクフ</t>
    </rPh>
    <rPh sb="7" eb="9">
      <t>イチバ</t>
    </rPh>
    <phoneticPr fontId="3"/>
  </si>
  <si>
    <t>㈱江口建設</t>
    <phoneticPr fontId="3"/>
  </si>
  <si>
    <t>H20. 4</t>
    <phoneticPr fontId="3"/>
  </si>
  <si>
    <t>既</t>
    <phoneticPr fontId="3"/>
  </si>
  <si>
    <t>田中種苗 倉庫棟</t>
    <rPh sb="0" eb="2">
      <t>タナカ</t>
    </rPh>
    <rPh sb="2" eb="4">
      <t>シュビョウ</t>
    </rPh>
    <rPh sb="5" eb="7">
      <t>ソウコ</t>
    </rPh>
    <rPh sb="7" eb="8">
      <t>トウ</t>
    </rPh>
    <phoneticPr fontId="3"/>
  </si>
  <si>
    <t>出雲グリーン工業㈱</t>
    <phoneticPr fontId="3"/>
  </si>
  <si>
    <t>塩野設計</t>
    <phoneticPr fontId="3"/>
  </si>
  <si>
    <t>田中種苗 事務所棟</t>
    <rPh sb="0" eb="2">
      <t>タナカ</t>
    </rPh>
    <rPh sb="2" eb="4">
      <t>シュビョウ</t>
    </rPh>
    <rPh sb="5" eb="7">
      <t>ジム</t>
    </rPh>
    <rPh sb="7" eb="8">
      <t>ショ</t>
    </rPh>
    <rPh sb="8" eb="9">
      <t>トウ</t>
    </rPh>
    <phoneticPr fontId="3"/>
  </si>
  <si>
    <t>事務所</t>
    <rPh sb="0" eb="2">
      <t>ジム</t>
    </rPh>
    <rPh sb="2" eb="3">
      <t>ショ</t>
    </rPh>
    <phoneticPr fontId="3"/>
  </si>
  <si>
    <t>本社</t>
    <phoneticPr fontId="3"/>
  </si>
  <si>
    <t>ファミリーマート彦根大藪店</t>
    <rPh sb="8" eb="10">
      <t>ヒコネ</t>
    </rPh>
    <rPh sb="10" eb="12">
      <t>オオヤブ</t>
    </rPh>
    <rPh sb="12" eb="13">
      <t>テン</t>
    </rPh>
    <phoneticPr fontId="3"/>
  </si>
  <si>
    <t>今江工務店</t>
    <phoneticPr fontId="3"/>
  </si>
  <si>
    <t>H20. 5</t>
    <phoneticPr fontId="3"/>
  </si>
  <si>
    <t>TNF</t>
    <phoneticPr fontId="3"/>
  </si>
  <si>
    <t>水原建築設計事務所</t>
    <phoneticPr fontId="3"/>
  </si>
  <si>
    <t>東武運輸㈱上越倉庫　一般倉庫棟　</t>
    <rPh sb="0" eb="2">
      <t>トウブ</t>
    </rPh>
    <rPh sb="2" eb="4">
      <t>ウンユ</t>
    </rPh>
    <rPh sb="5" eb="7">
      <t>ジョウエツ</t>
    </rPh>
    <rPh sb="7" eb="9">
      <t>ソウコ</t>
    </rPh>
    <rPh sb="10" eb="12">
      <t>イッパン</t>
    </rPh>
    <rPh sb="12" eb="14">
      <t>ソウコ</t>
    </rPh>
    <rPh sb="14" eb="15">
      <t>トウ</t>
    </rPh>
    <phoneticPr fontId="3"/>
  </si>
  <si>
    <t>㈱植木組</t>
    <phoneticPr fontId="3"/>
  </si>
  <si>
    <t>創エンジニアリング</t>
    <phoneticPr fontId="3"/>
  </si>
  <si>
    <t>倉庫　</t>
    <rPh sb="0" eb="2">
      <t>ソウコ</t>
    </rPh>
    <phoneticPr fontId="3"/>
  </si>
  <si>
    <t>東武運輸㈱上越倉庫　テント倉庫棟</t>
    <rPh sb="0" eb="2">
      <t>トウブ</t>
    </rPh>
    <rPh sb="2" eb="4">
      <t>ウンユ</t>
    </rPh>
    <rPh sb="5" eb="7">
      <t>ジョウエツ</t>
    </rPh>
    <rPh sb="7" eb="9">
      <t>ソウコ</t>
    </rPh>
    <rPh sb="13" eb="15">
      <t>ソウコ</t>
    </rPh>
    <rPh sb="15" eb="16">
      <t>トウ</t>
    </rPh>
    <phoneticPr fontId="3"/>
  </si>
  <si>
    <t>ジュンテンドー岡山神崎店</t>
    <rPh sb="7" eb="9">
      <t>オカヤマ</t>
    </rPh>
    <rPh sb="9" eb="11">
      <t>カンザキ</t>
    </rPh>
    <rPh sb="11" eb="12">
      <t>テン</t>
    </rPh>
    <phoneticPr fontId="3"/>
  </si>
  <si>
    <t>H20. 5</t>
    <phoneticPr fontId="3"/>
  </si>
  <si>
    <t>藤井設計</t>
    <phoneticPr fontId="3"/>
  </si>
  <si>
    <t>広島醤油</t>
    <rPh sb="0" eb="2">
      <t>ヒロシマ</t>
    </rPh>
    <rPh sb="2" eb="4">
      <t>ショウユ</t>
    </rPh>
    <phoneticPr fontId="3"/>
  </si>
  <si>
    <t>H20. 6</t>
    <phoneticPr fontId="3"/>
  </si>
  <si>
    <t>食品工場</t>
    <rPh sb="0" eb="2">
      <t>ショクヒン</t>
    </rPh>
    <rPh sb="2" eb="4">
      <t>コウジョウ</t>
    </rPh>
    <phoneticPr fontId="3"/>
  </si>
  <si>
    <t>コスモス薬品西大寺</t>
    <rPh sb="4" eb="6">
      <t>ヤクヒン</t>
    </rPh>
    <rPh sb="6" eb="9">
      <t>サイダイジ</t>
    </rPh>
    <phoneticPr fontId="3"/>
  </si>
  <si>
    <t>㈱カザケン</t>
    <phoneticPr fontId="3"/>
  </si>
  <si>
    <t>H20. 7</t>
  </si>
  <si>
    <t>カザケン</t>
    <phoneticPr fontId="3"/>
  </si>
  <si>
    <t>ドラッグストア</t>
    <phoneticPr fontId="3"/>
  </si>
  <si>
    <t>南岩国</t>
    <rPh sb="0" eb="1">
      <t>ミナミ</t>
    </rPh>
    <rPh sb="1" eb="3">
      <t>イワクニ</t>
    </rPh>
    <phoneticPr fontId="3"/>
  </si>
  <si>
    <t>建築工房</t>
    <phoneticPr fontId="3"/>
  </si>
  <si>
    <t>平屋建</t>
  </si>
  <si>
    <t>ジュンテンドー大崎</t>
    <rPh sb="7" eb="9">
      <t>オオサキ</t>
    </rPh>
    <phoneticPr fontId="3"/>
  </si>
  <si>
    <t>H20. 7</t>
    <phoneticPr fontId="3"/>
  </si>
  <si>
    <t>ホームセンター</t>
    <phoneticPr fontId="3"/>
  </si>
  <si>
    <t>平屋建</t>
    <phoneticPr fontId="3"/>
  </si>
  <si>
    <t>ジュンテンドー廿日市</t>
    <rPh sb="7" eb="10">
      <t>ハツカイチ</t>
    </rPh>
    <phoneticPr fontId="3"/>
  </si>
  <si>
    <t>H20. 8</t>
    <phoneticPr fontId="3"/>
  </si>
  <si>
    <t>ハローズ十日市</t>
    <rPh sb="4" eb="6">
      <t>トオカ</t>
    </rPh>
    <rPh sb="6" eb="7">
      <t>イチ</t>
    </rPh>
    <phoneticPr fontId="3"/>
  </si>
  <si>
    <t>ハウジング山忠</t>
    <phoneticPr fontId="3"/>
  </si>
  <si>
    <t>H20. 12</t>
    <phoneticPr fontId="3"/>
  </si>
  <si>
    <t>バロー浜松有玉</t>
    <rPh sb="3" eb="5">
      <t>ハママツ</t>
    </rPh>
    <rPh sb="5" eb="6">
      <t>アリ</t>
    </rPh>
    <rPh sb="6" eb="7">
      <t>タマ</t>
    </rPh>
    <phoneticPr fontId="3"/>
  </si>
  <si>
    <t>㈱土屋組(現：TSUCHIYA）</t>
    <phoneticPr fontId="3"/>
  </si>
  <si>
    <t>上野山都市設計</t>
    <phoneticPr fontId="3"/>
  </si>
  <si>
    <t>デイリーヤマザキ大東</t>
    <rPh sb="8" eb="10">
      <t>ダイトウ</t>
    </rPh>
    <phoneticPr fontId="3"/>
  </si>
  <si>
    <t>大和リース㈱</t>
    <phoneticPr fontId="3"/>
  </si>
  <si>
    <t>大和リース</t>
    <phoneticPr fontId="3"/>
  </si>
  <si>
    <t>コンビニエンスストア</t>
    <phoneticPr fontId="3"/>
  </si>
  <si>
    <t>Ｓ造</t>
    <phoneticPr fontId="3"/>
  </si>
  <si>
    <t>吹田倉庫</t>
    <rPh sb="0" eb="2">
      <t>スイタ</t>
    </rPh>
    <rPh sb="2" eb="4">
      <t>ソウコ</t>
    </rPh>
    <phoneticPr fontId="3"/>
  </si>
  <si>
    <t>鉄建建設㈱</t>
    <phoneticPr fontId="3"/>
  </si>
  <si>
    <t>H21. 1</t>
  </si>
  <si>
    <t>交建設計</t>
    <phoneticPr fontId="3"/>
  </si>
  <si>
    <t>ハローズ岡南</t>
    <rPh sb="4" eb="5">
      <t>オカ</t>
    </rPh>
    <rPh sb="5" eb="6">
      <t>ミナミ</t>
    </rPh>
    <phoneticPr fontId="3"/>
  </si>
  <si>
    <t>新山口乗務員センター　詰所</t>
    <rPh sb="0" eb="1">
      <t>シン</t>
    </rPh>
    <rPh sb="1" eb="3">
      <t>ヤマグチ</t>
    </rPh>
    <rPh sb="3" eb="6">
      <t>ジョウムイン</t>
    </rPh>
    <rPh sb="11" eb="13">
      <t>ツメショ</t>
    </rPh>
    <phoneticPr fontId="3"/>
  </si>
  <si>
    <t>㈱JR西日本ビルド</t>
    <phoneticPr fontId="3"/>
  </si>
  <si>
    <t>H21. 2</t>
    <phoneticPr fontId="3"/>
  </si>
  <si>
    <t>JR西日本ビルド</t>
    <phoneticPr fontId="3"/>
  </si>
  <si>
    <t>施設</t>
    <rPh sb="0" eb="2">
      <t>シセツ</t>
    </rPh>
    <phoneticPr fontId="3"/>
  </si>
  <si>
    <t>本社</t>
    <phoneticPr fontId="3"/>
  </si>
  <si>
    <t>新山口乗務員センター　事務所</t>
    <rPh sb="0" eb="1">
      <t>シン</t>
    </rPh>
    <rPh sb="1" eb="3">
      <t>ヤマグチ</t>
    </rPh>
    <rPh sb="3" eb="6">
      <t>ジョウムイン</t>
    </rPh>
    <rPh sb="11" eb="13">
      <t>ジム</t>
    </rPh>
    <rPh sb="13" eb="14">
      <t>ショ</t>
    </rPh>
    <phoneticPr fontId="3"/>
  </si>
  <si>
    <t>㈱JR西日本ビルド</t>
    <phoneticPr fontId="3"/>
  </si>
  <si>
    <t>H21. 2</t>
    <phoneticPr fontId="3"/>
  </si>
  <si>
    <t>TNF</t>
    <phoneticPr fontId="3"/>
  </si>
  <si>
    <t>JR西日本ビルド</t>
    <phoneticPr fontId="3"/>
  </si>
  <si>
    <t>ハローズ花尻</t>
    <rPh sb="4" eb="5">
      <t>ハナ</t>
    </rPh>
    <rPh sb="5" eb="6">
      <t>ジリ</t>
    </rPh>
    <phoneticPr fontId="3"/>
  </si>
  <si>
    <t>㈱重藤組</t>
    <phoneticPr fontId="3"/>
  </si>
  <si>
    <t>H21. 3</t>
  </si>
  <si>
    <t>山陽設計</t>
    <phoneticPr fontId="3"/>
  </si>
  <si>
    <t>既</t>
    <phoneticPr fontId="3"/>
  </si>
  <si>
    <t>太平工業㈱</t>
    <phoneticPr fontId="3"/>
  </si>
  <si>
    <t>交建設計</t>
    <phoneticPr fontId="3"/>
  </si>
  <si>
    <t>施設</t>
  </si>
  <si>
    <t>ジュンテンドー中庄</t>
  </si>
  <si>
    <t>不動開発建設㈱</t>
    <phoneticPr fontId="3"/>
  </si>
  <si>
    <t>建築工房</t>
    <phoneticPr fontId="3"/>
  </si>
  <si>
    <t>ｶｲﾝｽﾞﾓｰﾙ大利根Aｶｲﾝｽﾞ棟</t>
    <rPh sb="8" eb="11">
      <t>オオトネ</t>
    </rPh>
    <rPh sb="17" eb="18">
      <t>トウ</t>
    </rPh>
    <phoneticPr fontId="3"/>
  </si>
  <si>
    <t>柏井建設㈱</t>
    <phoneticPr fontId="3"/>
  </si>
  <si>
    <t>H21. 4</t>
  </si>
  <si>
    <t>伊藤設計</t>
    <phoneticPr fontId="3"/>
  </si>
  <si>
    <t>ホームセンター</t>
    <phoneticPr fontId="3"/>
  </si>
  <si>
    <t>ｶｲﾝｽﾞﾓｰﾙ大利根Bﾍﾞｲｼｱ棟</t>
    <rPh sb="17" eb="18">
      <t>トウ</t>
    </rPh>
    <phoneticPr fontId="3"/>
  </si>
  <si>
    <t>ショッピングセンター</t>
    <phoneticPr fontId="3"/>
  </si>
  <si>
    <t>ｶｲﾝｽﾞﾓｰﾙ大利根Cﾍﾞｲｼｱ電器棟</t>
    <rPh sb="17" eb="19">
      <t>デンキ</t>
    </rPh>
    <rPh sb="19" eb="20">
      <t>トウ</t>
    </rPh>
    <phoneticPr fontId="3"/>
  </si>
  <si>
    <t>柏井建設㈱</t>
    <phoneticPr fontId="3"/>
  </si>
  <si>
    <t>伊藤設計</t>
    <phoneticPr fontId="3"/>
  </si>
  <si>
    <t>家電量販店</t>
    <rPh sb="0" eb="2">
      <t>カデン</t>
    </rPh>
    <rPh sb="2" eb="5">
      <t>リョウハンテン</t>
    </rPh>
    <phoneticPr fontId="3"/>
  </si>
  <si>
    <t>ｶｲﾝｽﾞﾓｰﾙ大利根Dｵｰﾄｱｰﾙｽﾞ棟</t>
    <rPh sb="20" eb="21">
      <t>トウ</t>
    </rPh>
    <phoneticPr fontId="3"/>
  </si>
  <si>
    <t>カー用品店</t>
    <rPh sb="2" eb="4">
      <t>ヨウヒン</t>
    </rPh>
    <rPh sb="4" eb="5">
      <t>テン</t>
    </rPh>
    <phoneticPr fontId="3"/>
  </si>
  <si>
    <t>カインズ玉造</t>
  </si>
  <si>
    <t>柏木建設㈱</t>
    <phoneticPr fontId="3"/>
  </si>
  <si>
    <t>タイト設計</t>
    <phoneticPr fontId="3"/>
  </si>
  <si>
    <t>既</t>
    <phoneticPr fontId="3"/>
  </si>
  <si>
    <t>ホームセンター</t>
    <phoneticPr fontId="4"/>
  </si>
  <si>
    <t>ベイシア電器玉造</t>
    <rPh sb="4" eb="6">
      <t>デンキ</t>
    </rPh>
    <rPh sb="6" eb="8">
      <t>タマツクリ</t>
    </rPh>
    <phoneticPr fontId="3"/>
  </si>
  <si>
    <t>家電量販店</t>
    <rPh sb="0" eb="2">
      <t>カデン</t>
    </rPh>
    <rPh sb="2" eb="5">
      <t>リョウハンテン</t>
    </rPh>
    <phoneticPr fontId="4"/>
  </si>
  <si>
    <t>ワンダーグー玉造</t>
    <rPh sb="6" eb="8">
      <t>タマツクリ</t>
    </rPh>
    <phoneticPr fontId="3"/>
  </si>
  <si>
    <t>ショッピングセンター</t>
  </si>
  <si>
    <t>タチヤ木曽岬</t>
    <rPh sb="3" eb="5">
      <t>キソ</t>
    </rPh>
    <rPh sb="5" eb="6">
      <t>ミサキ</t>
    </rPh>
    <phoneticPr fontId="3"/>
  </si>
  <si>
    <t>木内建設㈱</t>
    <phoneticPr fontId="3"/>
  </si>
  <si>
    <t>H21. 6</t>
  </si>
  <si>
    <t>上野山都市設計</t>
    <phoneticPr fontId="3"/>
  </si>
  <si>
    <t>あかのれん碧南</t>
    <rPh sb="5" eb="7">
      <t>ヘキナン</t>
    </rPh>
    <phoneticPr fontId="3"/>
  </si>
  <si>
    <t>㈱北村組</t>
    <phoneticPr fontId="3"/>
  </si>
  <si>
    <t>Ｈ21. 6</t>
  </si>
  <si>
    <t>衣料小売店</t>
    <rPh sb="0" eb="2">
      <t>イリョウ</t>
    </rPh>
    <rPh sb="2" eb="4">
      <t>コウリ</t>
    </rPh>
    <rPh sb="4" eb="5">
      <t>テン</t>
    </rPh>
    <phoneticPr fontId="4"/>
  </si>
  <si>
    <t>バロー碧南</t>
    <rPh sb="3" eb="4">
      <t>アオ</t>
    </rPh>
    <rPh sb="4" eb="5">
      <t>ミナミ</t>
    </rPh>
    <phoneticPr fontId="3"/>
  </si>
  <si>
    <t>バロー高浜</t>
    <rPh sb="3" eb="5">
      <t>タカハマ</t>
    </rPh>
    <phoneticPr fontId="3"/>
  </si>
  <si>
    <t>㈱神谷建設</t>
    <phoneticPr fontId="3"/>
  </si>
  <si>
    <t>H21. 7</t>
    <phoneticPr fontId="3"/>
  </si>
  <si>
    <t>平屋建</t>
    <phoneticPr fontId="3"/>
  </si>
  <si>
    <t>ニトリ大崎店</t>
    <rPh sb="3" eb="5">
      <t>オオサキ</t>
    </rPh>
    <rPh sb="5" eb="6">
      <t>ミセ</t>
    </rPh>
    <phoneticPr fontId="3"/>
  </si>
  <si>
    <t>㈱ナカノフドー建設</t>
    <phoneticPr fontId="3"/>
  </si>
  <si>
    <t>共栄企画</t>
    <phoneticPr fontId="3"/>
  </si>
  <si>
    <t>ニトリ秋田大仙店</t>
    <rPh sb="3" eb="5">
      <t>アキタ</t>
    </rPh>
    <rPh sb="5" eb="7">
      <t>ダイセン</t>
    </rPh>
    <rPh sb="7" eb="8">
      <t>ミセ</t>
    </rPh>
    <phoneticPr fontId="3"/>
  </si>
  <si>
    <t>日本建設㈱</t>
    <phoneticPr fontId="3"/>
  </si>
  <si>
    <t>H21. 8</t>
  </si>
  <si>
    <t>ニトリ上越店</t>
    <rPh sb="3" eb="5">
      <t>ジョウエツ</t>
    </rPh>
    <rPh sb="5" eb="6">
      <t>テン</t>
    </rPh>
    <phoneticPr fontId="3"/>
  </si>
  <si>
    <t>H21. 8</t>
    <phoneticPr fontId="3"/>
  </si>
  <si>
    <t>T＆N新北海道設計</t>
    <phoneticPr fontId="3"/>
  </si>
  <si>
    <t>2階建</t>
    <rPh sb="1" eb="2">
      <t>カイ</t>
    </rPh>
    <rPh sb="2" eb="3">
      <t>タ</t>
    </rPh>
    <phoneticPr fontId="3"/>
  </si>
  <si>
    <t>ケーズデンキ仙台太白店</t>
    <rPh sb="6" eb="8">
      <t>センダイ</t>
    </rPh>
    <rPh sb="8" eb="9">
      <t>フト</t>
    </rPh>
    <rPh sb="9" eb="10">
      <t>シロ</t>
    </rPh>
    <rPh sb="10" eb="11">
      <t>ミセ</t>
    </rPh>
    <phoneticPr fontId="3"/>
  </si>
  <si>
    <t>バロー静波店</t>
    <rPh sb="3" eb="4">
      <t>シズ</t>
    </rPh>
    <rPh sb="4" eb="5">
      <t>ナミ</t>
    </rPh>
    <rPh sb="5" eb="6">
      <t>テン</t>
    </rPh>
    <phoneticPr fontId="3"/>
  </si>
  <si>
    <t>㈱土屋組(現：TSUCHIYA）</t>
    <phoneticPr fontId="3"/>
  </si>
  <si>
    <t>H21. 9</t>
    <phoneticPr fontId="3"/>
  </si>
  <si>
    <t>ファミリーマートＪＲ和田岬</t>
    <rPh sb="10" eb="13">
      <t>ワダミサキ</t>
    </rPh>
    <phoneticPr fontId="3"/>
  </si>
  <si>
    <t>㈱JR西日本ビルト</t>
    <phoneticPr fontId="3"/>
  </si>
  <si>
    <t>JR西日本ビルド</t>
    <phoneticPr fontId="3"/>
  </si>
  <si>
    <t>JRBハイツ矢賀</t>
    <rPh sb="6" eb="8">
      <t>ヤガ</t>
    </rPh>
    <phoneticPr fontId="3"/>
  </si>
  <si>
    <t>3階建</t>
    <rPh sb="1" eb="3">
      <t>カイダ</t>
    </rPh>
    <phoneticPr fontId="3"/>
  </si>
  <si>
    <t>RC造</t>
    <rPh sb="2" eb="3">
      <t>ゾウ</t>
    </rPh>
    <phoneticPr fontId="3"/>
  </si>
  <si>
    <t>カインズ市原店</t>
    <rPh sb="4" eb="7">
      <t>イチハラテン</t>
    </rPh>
    <phoneticPr fontId="3"/>
  </si>
  <si>
    <t>H21.10</t>
    <phoneticPr fontId="3"/>
  </si>
  <si>
    <t>TNF+工法</t>
    <rPh sb="4" eb="6">
      <t>コウホウ</t>
    </rPh>
    <phoneticPr fontId="3"/>
  </si>
  <si>
    <t>東畑建築設計</t>
    <phoneticPr fontId="3"/>
  </si>
  <si>
    <t>ホームセンター</t>
    <phoneticPr fontId="3"/>
  </si>
  <si>
    <t>2階建</t>
    <rPh sb="1" eb="3">
      <t>カイダ</t>
    </rPh>
    <phoneticPr fontId="3"/>
  </si>
  <si>
    <t>オリンピック西尾久店</t>
    <rPh sb="6" eb="7">
      <t>ニシ</t>
    </rPh>
    <rPh sb="7" eb="9">
      <t>オク</t>
    </rPh>
    <rPh sb="9" eb="10">
      <t>ミセ</t>
    </rPh>
    <phoneticPr fontId="3"/>
  </si>
  <si>
    <t>関東建設工業㈱</t>
    <phoneticPr fontId="3"/>
  </si>
  <si>
    <t>H21.10</t>
    <phoneticPr fontId="3"/>
  </si>
  <si>
    <t>坂川建築設計</t>
    <phoneticPr fontId="3"/>
  </si>
  <si>
    <t>河内永和店舗開発</t>
    <rPh sb="0" eb="2">
      <t>コウチ</t>
    </rPh>
    <rPh sb="2" eb="4">
      <t>エイワ</t>
    </rPh>
    <rPh sb="4" eb="6">
      <t>テンポ</t>
    </rPh>
    <rPh sb="6" eb="8">
      <t>カイハツ</t>
    </rPh>
    <phoneticPr fontId="3"/>
  </si>
  <si>
    <t>㈱JR西日本ビルト</t>
    <phoneticPr fontId="3"/>
  </si>
  <si>
    <t>Ｈ21.11</t>
    <phoneticPr fontId="3"/>
  </si>
  <si>
    <t>JR西日本ビルド</t>
    <phoneticPr fontId="3"/>
  </si>
  <si>
    <t>既</t>
    <phoneticPr fontId="3"/>
  </si>
  <si>
    <t>ウエルシア薬局　新潟　さつき野店</t>
    <rPh sb="5" eb="7">
      <t>ヤッキョク</t>
    </rPh>
    <rPh sb="8" eb="10">
      <t>ニイガタ</t>
    </rPh>
    <rPh sb="14" eb="15">
      <t>ノ</t>
    </rPh>
    <rPh sb="15" eb="16">
      <t>ミセ</t>
    </rPh>
    <phoneticPr fontId="3"/>
  </si>
  <si>
    <t>大和ハウス工業㈱</t>
    <phoneticPr fontId="3"/>
  </si>
  <si>
    <t>Ｈ21.11</t>
    <phoneticPr fontId="3"/>
  </si>
  <si>
    <t>シグマ構建</t>
    <phoneticPr fontId="3"/>
  </si>
  <si>
    <t>ドラッグストア</t>
    <phoneticPr fontId="3"/>
  </si>
  <si>
    <t>ウエルシア薬局　川口峯店</t>
    <rPh sb="5" eb="7">
      <t>ヤッキョク</t>
    </rPh>
    <rPh sb="8" eb="10">
      <t>カワグチ</t>
    </rPh>
    <rPh sb="10" eb="11">
      <t>ミネ</t>
    </rPh>
    <rPh sb="11" eb="12">
      <t>テン</t>
    </rPh>
    <phoneticPr fontId="3"/>
  </si>
  <si>
    <t>㈱ユアーズコーポレーション</t>
    <phoneticPr fontId="3"/>
  </si>
  <si>
    <t>H21.11</t>
    <phoneticPr fontId="3"/>
  </si>
  <si>
    <t>イズミヤ広陵店</t>
    <rPh sb="4" eb="6">
      <t>コウリョウ</t>
    </rPh>
    <rPh sb="6" eb="7">
      <t>テン</t>
    </rPh>
    <phoneticPr fontId="3"/>
  </si>
  <si>
    <t>村本建設㈱</t>
    <phoneticPr fontId="3"/>
  </si>
  <si>
    <t>Ｈ21.12</t>
    <phoneticPr fontId="3"/>
  </si>
  <si>
    <t>アール大阪</t>
    <phoneticPr fontId="3"/>
  </si>
  <si>
    <t>バロー堀越店</t>
    <rPh sb="3" eb="5">
      <t>ホリコシ</t>
    </rPh>
    <rPh sb="5" eb="6">
      <t>テン</t>
    </rPh>
    <phoneticPr fontId="3"/>
  </si>
  <si>
    <t>五洋建設㈱</t>
    <phoneticPr fontId="3"/>
  </si>
  <si>
    <t>Ｈ21.12</t>
  </si>
  <si>
    <t>T＆P(バロー)</t>
    <phoneticPr fontId="3"/>
  </si>
  <si>
    <t>あかのれん東海名和店</t>
    <rPh sb="5" eb="6">
      <t>ヒガシ</t>
    </rPh>
    <rPh sb="6" eb="7">
      <t>ウミ</t>
    </rPh>
    <rPh sb="7" eb="8">
      <t>ナ</t>
    </rPh>
    <rPh sb="8" eb="9">
      <t>ワ</t>
    </rPh>
    <rPh sb="9" eb="10">
      <t>テン</t>
    </rPh>
    <phoneticPr fontId="3"/>
  </si>
  <si>
    <t>バロー名和店</t>
    <rPh sb="3" eb="4">
      <t>ナ</t>
    </rPh>
    <rPh sb="4" eb="5">
      <t>ワ</t>
    </rPh>
    <rPh sb="5" eb="6">
      <t>テン</t>
    </rPh>
    <phoneticPr fontId="3"/>
  </si>
  <si>
    <t>木内建設㈱</t>
    <phoneticPr fontId="3"/>
  </si>
  <si>
    <t>ニトリ木更津店</t>
    <rPh sb="3" eb="6">
      <t>キサラヅ</t>
    </rPh>
    <rPh sb="6" eb="7">
      <t>テン</t>
    </rPh>
    <phoneticPr fontId="3"/>
  </si>
  <si>
    <t>池田工設㈱</t>
    <phoneticPr fontId="3"/>
  </si>
  <si>
    <t>T＆N新北海道設計</t>
    <phoneticPr fontId="3"/>
  </si>
  <si>
    <t>3階建</t>
    <rPh sb="1" eb="2">
      <t>カイ</t>
    </rPh>
    <rPh sb="2" eb="3">
      <t>タ</t>
    </rPh>
    <phoneticPr fontId="3"/>
  </si>
  <si>
    <t>共立クリニック</t>
    <rPh sb="0" eb="2">
      <t>キョウリツ</t>
    </rPh>
    <phoneticPr fontId="3"/>
  </si>
  <si>
    <t>西濃建設㈱</t>
    <phoneticPr fontId="3"/>
  </si>
  <si>
    <t>Ｈ22. 1</t>
  </si>
  <si>
    <t>塩見設計(東洋スタビ)</t>
    <phoneticPr fontId="3"/>
  </si>
  <si>
    <t>診療所</t>
    <rPh sb="0" eb="3">
      <t>シンリョウジョ</t>
    </rPh>
    <phoneticPr fontId="3"/>
  </si>
  <si>
    <t>ウエルシア薬局　松本高宮西店</t>
    <rPh sb="5" eb="7">
      <t>ヤッキョク</t>
    </rPh>
    <rPh sb="8" eb="10">
      <t>マツモト</t>
    </rPh>
    <rPh sb="10" eb="12">
      <t>タカミヤ</t>
    </rPh>
    <rPh sb="12" eb="13">
      <t>ニシ</t>
    </rPh>
    <rPh sb="13" eb="14">
      <t>テン</t>
    </rPh>
    <phoneticPr fontId="3"/>
  </si>
  <si>
    <t>長居駅　店舗</t>
    <rPh sb="0" eb="2">
      <t>ナガイ</t>
    </rPh>
    <rPh sb="2" eb="3">
      <t>エキ</t>
    </rPh>
    <rPh sb="4" eb="6">
      <t>テンポ</t>
    </rPh>
    <phoneticPr fontId="3"/>
  </si>
  <si>
    <t>JR西日本ビルド</t>
    <phoneticPr fontId="3"/>
  </si>
  <si>
    <t>ケーズデンキ本巣店</t>
    <rPh sb="6" eb="8">
      <t>モトス</t>
    </rPh>
    <rPh sb="8" eb="9">
      <t>テン</t>
    </rPh>
    <phoneticPr fontId="3"/>
  </si>
  <si>
    <t>㈱日東建設</t>
    <phoneticPr fontId="3"/>
  </si>
  <si>
    <t>H22. 2</t>
    <phoneticPr fontId="3"/>
  </si>
  <si>
    <t>小建一級建築士事務所</t>
    <phoneticPr fontId="3"/>
  </si>
  <si>
    <t>本社</t>
    <phoneticPr fontId="3"/>
  </si>
  <si>
    <t>バロー上田秋和店</t>
    <rPh sb="3" eb="5">
      <t>ウエダ</t>
    </rPh>
    <rPh sb="5" eb="7">
      <t>アキワ</t>
    </rPh>
    <rPh sb="7" eb="8">
      <t>テン</t>
    </rPh>
    <phoneticPr fontId="3"/>
  </si>
  <si>
    <t>㈱土屋組(現：TSUCHIYA）</t>
    <phoneticPr fontId="3"/>
  </si>
  <si>
    <t>H22. 3</t>
    <phoneticPr fontId="3"/>
  </si>
  <si>
    <t>TNF</t>
    <phoneticPr fontId="3"/>
  </si>
  <si>
    <t>上野山都市設計</t>
    <phoneticPr fontId="3"/>
  </si>
  <si>
    <t>既</t>
    <phoneticPr fontId="3"/>
  </si>
  <si>
    <t>ウエルシア山武成東店</t>
    <rPh sb="5" eb="7">
      <t>サンブ</t>
    </rPh>
    <rPh sb="7" eb="8">
      <t>ナ</t>
    </rPh>
    <rPh sb="8" eb="9">
      <t>ヒガシ</t>
    </rPh>
    <rPh sb="9" eb="10">
      <t>テン</t>
    </rPh>
    <phoneticPr fontId="3"/>
  </si>
  <si>
    <t>㈱ヨシケン企画</t>
    <phoneticPr fontId="3"/>
  </si>
  <si>
    <t>H22 .4</t>
    <phoneticPr fontId="3"/>
  </si>
  <si>
    <t>シグマ構建</t>
    <phoneticPr fontId="3"/>
  </si>
  <si>
    <t>ドラッグストア</t>
    <phoneticPr fontId="3"/>
  </si>
  <si>
    <t>バロー常滑陶郷</t>
    <rPh sb="3" eb="5">
      <t>トコナメ</t>
    </rPh>
    <rPh sb="5" eb="6">
      <t>トウ</t>
    </rPh>
    <rPh sb="6" eb="7">
      <t>ゴウ</t>
    </rPh>
    <phoneticPr fontId="3"/>
  </si>
  <si>
    <t>五洋建設㈱</t>
    <phoneticPr fontId="3"/>
  </si>
  <si>
    <t>H22. 4</t>
    <phoneticPr fontId="3"/>
  </si>
  <si>
    <t>上野山都市設計</t>
    <phoneticPr fontId="3"/>
  </si>
  <si>
    <t>既</t>
    <phoneticPr fontId="3"/>
  </si>
  <si>
    <t>ウエルシア東川口店</t>
    <rPh sb="5" eb="8">
      <t>ヒガシカワグチ</t>
    </rPh>
    <rPh sb="8" eb="9">
      <t>テン</t>
    </rPh>
    <phoneticPr fontId="3"/>
  </si>
  <si>
    <t>㈱ユアーズコーポレーション</t>
    <phoneticPr fontId="3"/>
  </si>
  <si>
    <t>シグマ構建</t>
    <phoneticPr fontId="3"/>
  </si>
  <si>
    <t>ドラッグストア</t>
    <phoneticPr fontId="3"/>
  </si>
  <si>
    <t>エンチョー豊橋</t>
    <rPh sb="5" eb="7">
      <t>トヨハシ</t>
    </rPh>
    <phoneticPr fontId="3"/>
  </si>
  <si>
    <t>六合建設㈱</t>
    <phoneticPr fontId="3"/>
  </si>
  <si>
    <t>エンチョー</t>
    <phoneticPr fontId="3"/>
  </si>
  <si>
    <t>新</t>
    <phoneticPr fontId="3"/>
  </si>
  <si>
    <t>ニトリ仙台新港店</t>
    <rPh sb="3" eb="5">
      <t>センダイ</t>
    </rPh>
    <rPh sb="5" eb="7">
      <t>シンコウ</t>
    </rPh>
    <rPh sb="7" eb="8">
      <t>テン</t>
    </rPh>
    <phoneticPr fontId="3"/>
  </si>
  <si>
    <t>日本建設㈱</t>
    <phoneticPr fontId="3"/>
  </si>
  <si>
    <t>H22. 4</t>
    <phoneticPr fontId="3"/>
  </si>
  <si>
    <t>共栄企画</t>
    <phoneticPr fontId="3"/>
  </si>
  <si>
    <t>ナルス上越IC</t>
    <rPh sb="3" eb="5">
      <t>ジョウエツ</t>
    </rPh>
    <phoneticPr fontId="3"/>
  </si>
  <si>
    <t>北野建設㈱</t>
    <phoneticPr fontId="3"/>
  </si>
  <si>
    <t>H22. 5</t>
    <phoneticPr fontId="3"/>
  </si>
  <si>
    <t>万代設計</t>
    <phoneticPr fontId="3"/>
  </si>
  <si>
    <t>寺島薬局　下妻田下店</t>
    <rPh sb="0" eb="2">
      <t>テラシマ</t>
    </rPh>
    <rPh sb="2" eb="4">
      <t>ヤッキョク</t>
    </rPh>
    <rPh sb="5" eb="6">
      <t>シタ</t>
    </rPh>
    <rPh sb="6" eb="7">
      <t>ツマ</t>
    </rPh>
    <rPh sb="7" eb="8">
      <t>タ</t>
    </rPh>
    <rPh sb="8" eb="9">
      <t>シタ</t>
    </rPh>
    <rPh sb="9" eb="10">
      <t>テン</t>
    </rPh>
    <phoneticPr fontId="3"/>
  </si>
  <si>
    <t>双葉建装㈱</t>
    <phoneticPr fontId="3"/>
  </si>
  <si>
    <t>ウエルシア八千代大和田</t>
    <rPh sb="5" eb="8">
      <t>ヤチヨ</t>
    </rPh>
    <rPh sb="8" eb="11">
      <t>オオワダ</t>
    </rPh>
    <phoneticPr fontId="3"/>
  </si>
  <si>
    <t>新日本建設㈱</t>
    <phoneticPr fontId="3"/>
  </si>
  <si>
    <t>カインズ宇都宮</t>
    <rPh sb="4" eb="7">
      <t>ウツノミヤ</t>
    </rPh>
    <phoneticPr fontId="3"/>
  </si>
  <si>
    <t>冬木工業㈱</t>
    <phoneticPr fontId="3"/>
  </si>
  <si>
    <t>H22. 6</t>
    <phoneticPr fontId="3"/>
  </si>
  <si>
    <t>タイト設計</t>
    <phoneticPr fontId="3"/>
  </si>
  <si>
    <t>ウエルシア土気</t>
    <rPh sb="5" eb="7">
      <t>トケ</t>
    </rPh>
    <phoneticPr fontId="3"/>
  </si>
  <si>
    <t>㈱山田工務所</t>
    <phoneticPr fontId="3"/>
  </si>
  <si>
    <t>寺島薬局土浦田中</t>
    <rPh sb="0" eb="2">
      <t>テラシマ</t>
    </rPh>
    <rPh sb="2" eb="4">
      <t>ヤッキョク</t>
    </rPh>
    <rPh sb="4" eb="6">
      <t>ツチウラ</t>
    </rPh>
    <rPh sb="6" eb="8">
      <t>タナカ</t>
    </rPh>
    <phoneticPr fontId="4"/>
  </si>
  <si>
    <t>日本技研建設㈱</t>
    <phoneticPr fontId="3"/>
  </si>
  <si>
    <t>H22. 6</t>
  </si>
  <si>
    <t>ドラッグストア</t>
    <phoneticPr fontId="4"/>
  </si>
  <si>
    <t>ウィンク倉庫</t>
    <rPh sb="4" eb="6">
      <t>ソウコ</t>
    </rPh>
    <phoneticPr fontId="4"/>
  </si>
  <si>
    <t>日成ビルド工業㈱</t>
    <phoneticPr fontId="3"/>
  </si>
  <si>
    <t>日成ビルド工業</t>
    <phoneticPr fontId="3"/>
  </si>
  <si>
    <t>倉庫</t>
    <rPh sb="0" eb="2">
      <t>ソウコ</t>
    </rPh>
    <phoneticPr fontId="4"/>
  </si>
  <si>
    <t>北川精機工場</t>
    <rPh sb="0" eb="2">
      <t>キタガワ</t>
    </rPh>
    <rPh sb="2" eb="4">
      <t>セイキ</t>
    </rPh>
    <rPh sb="4" eb="6">
      <t>コウジョウ</t>
    </rPh>
    <phoneticPr fontId="4"/>
  </si>
  <si>
    <t>道下工務店</t>
    <phoneticPr fontId="3"/>
  </si>
  <si>
    <t>H22. 6</t>
    <phoneticPr fontId="3"/>
  </si>
  <si>
    <t>新</t>
    <phoneticPr fontId="3"/>
  </si>
  <si>
    <t>工場</t>
    <rPh sb="0" eb="2">
      <t>コウジョウ</t>
    </rPh>
    <phoneticPr fontId="4"/>
  </si>
  <si>
    <t>ウエルシア君津西坂田</t>
    <rPh sb="5" eb="7">
      <t>キミツ</t>
    </rPh>
    <rPh sb="7" eb="8">
      <t>ニシ</t>
    </rPh>
    <rPh sb="8" eb="10">
      <t>サカタ</t>
    </rPh>
    <phoneticPr fontId="4"/>
  </si>
  <si>
    <t>㈱板橋組</t>
    <phoneticPr fontId="3"/>
  </si>
  <si>
    <t>H22. 7</t>
    <phoneticPr fontId="3"/>
  </si>
  <si>
    <t>シグマ構建</t>
    <phoneticPr fontId="3"/>
  </si>
  <si>
    <t>ドラッグストア</t>
    <phoneticPr fontId="4"/>
  </si>
  <si>
    <t>ロジネットサポート藤枝</t>
    <rPh sb="9" eb="11">
      <t>フジエダ</t>
    </rPh>
    <phoneticPr fontId="4"/>
  </si>
  <si>
    <t>鈴与建設㈱</t>
    <phoneticPr fontId="3"/>
  </si>
  <si>
    <t>鈴与建設</t>
    <phoneticPr fontId="3"/>
  </si>
  <si>
    <t>物流倉庫</t>
    <rPh sb="0" eb="2">
      <t>ブツリュウ</t>
    </rPh>
    <rPh sb="2" eb="4">
      <t>ソウコ</t>
    </rPh>
    <phoneticPr fontId="4"/>
  </si>
  <si>
    <t>S造</t>
    <rPh sb="1" eb="2">
      <t>ゾウ</t>
    </rPh>
    <phoneticPr fontId="3"/>
  </si>
  <si>
    <t>秋田物流倉庫</t>
    <rPh sb="0" eb="2">
      <t>アキタ</t>
    </rPh>
    <rPh sb="2" eb="4">
      <t>ブツリュウ</t>
    </rPh>
    <rPh sb="4" eb="6">
      <t>ソウコ</t>
    </rPh>
    <phoneticPr fontId="4"/>
  </si>
  <si>
    <t>新三平建設㈱</t>
    <phoneticPr fontId="3"/>
  </si>
  <si>
    <t>H22. 7</t>
    <phoneticPr fontId="4"/>
  </si>
  <si>
    <t>エル建築設計事務所</t>
  </si>
  <si>
    <t>バロー上野台</t>
    <rPh sb="3" eb="6">
      <t>ウエノダイ</t>
    </rPh>
    <phoneticPr fontId="4"/>
  </si>
  <si>
    <t>アイシン開発㈱</t>
    <phoneticPr fontId="3"/>
  </si>
  <si>
    <t>H22. 8</t>
    <phoneticPr fontId="3"/>
  </si>
  <si>
    <t>食料品スーパー</t>
    <phoneticPr fontId="4"/>
  </si>
  <si>
    <t>津山インター河辺モール</t>
    <rPh sb="0" eb="2">
      <t>ツヤマ</t>
    </rPh>
    <rPh sb="6" eb="8">
      <t>カワベ</t>
    </rPh>
    <phoneticPr fontId="4"/>
  </si>
  <si>
    <t>岡山県</t>
    <rPh sb="0" eb="3">
      <t>オカヤマケン</t>
    </rPh>
    <phoneticPr fontId="4"/>
  </si>
  <si>
    <t>佐藤工業</t>
    <phoneticPr fontId="3"/>
  </si>
  <si>
    <t>H22. 8</t>
    <phoneticPr fontId="4"/>
  </si>
  <si>
    <t>T＆P(マルイ)</t>
    <phoneticPr fontId="3"/>
  </si>
  <si>
    <t>洋服の青山　津山インター店</t>
    <rPh sb="0" eb="2">
      <t>ヨウフク</t>
    </rPh>
    <rPh sb="3" eb="5">
      <t>アオヤマ</t>
    </rPh>
    <rPh sb="6" eb="8">
      <t>ツヤマ</t>
    </rPh>
    <rPh sb="12" eb="13">
      <t>テン</t>
    </rPh>
    <phoneticPr fontId="4"/>
  </si>
  <si>
    <t>ひまわり第一保育園</t>
    <rPh sb="4" eb="6">
      <t>ダイイチ</t>
    </rPh>
    <rPh sb="6" eb="9">
      <t>ホイクエン</t>
    </rPh>
    <phoneticPr fontId="4"/>
  </si>
  <si>
    <t>ヒロシ㈱</t>
    <phoneticPr fontId="3"/>
  </si>
  <si>
    <t>保育園</t>
    <rPh sb="0" eb="3">
      <t>ホイクエン</t>
    </rPh>
    <phoneticPr fontId="4"/>
  </si>
  <si>
    <t>鳩山鉄工</t>
    <rPh sb="0" eb="2">
      <t>ハトヤマ</t>
    </rPh>
    <rPh sb="2" eb="4">
      <t>テッコウ</t>
    </rPh>
    <phoneticPr fontId="4"/>
  </si>
  <si>
    <t>正光建設㈱</t>
    <phoneticPr fontId="3"/>
  </si>
  <si>
    <t>中嶋構造</t>
    <phoneticPr fontId="3"/>
  </si>
  <si>
    <t>特老ひまわり園</t>
    <rPh sb="0" eb="1">
      <t>トク</t>
    </rPh>
    <rPh sb="1" eb="2">
      <t>ロウ</t>
    </rPh>
    <rPh sb="6" eb="7">
      <t>エン</t>
    </rPh>
    <phoneticPr fontId="4"/>
  </si>
  <si>
    <t>岩崎建設㈲</t>
    <phoneticPr fontId="3"/>
  </si>
  <si>
    <t>老人福祉施設</t>
    <rPh sb="0" eb="2">
      <t>ロウジン</t>
    </rPh>
    <rPh sb="2" eb="4">
      <t>フクシ</t>
    </rPh>
    <rPh sb="4" eb="6">
      <t>シセツ</t>
    </rPh>
    <phoneticPr fontId="4"/>
  </si>
  <si>
    <t>フォレストモール富士河口湖A棟</t>
    <rPh sb="8" eb="10">
      <t>フジ</t>
    </rPh>
    <rPh sb="10" eb="13">
      <t>カワグチコ</t>
    </rPh>
    <rPh sb="14" eb="15">
      <t>トウ</t>
    </rPh>
    <phoneticPr fontId="4"/>
  </si>
  <si>
    <t>芙蓉建設㈱</t>
    <phoneticPr fontId="3"/>
  </si>
  <si>
    <t>坂川建築設計</t>
    <phoneticPr fontId="3"/>
  </si>
  <si>
    <t>ショッピングセンター</t>
    <phoneticPr fontId="4"/>
  </si>
  <si>
    <t>フォレストモール富士河口湖B棟</t>
    <rPh sb="8" eb="10">
      <t>フジ</t>
    </rPh>
    <rPh sb="10" eb="13">
      <t>カワグチコ</t>
    </rPh>
    <rPh sb="14" eb="15">
      <t>トウ</t>
    </rPh>
    <phoneticPr fontId="4"/>
  </si>
  <si>
    <t>フォレストモール富士河口湖C棟</t>
    <rPh sb="8" eb="10">
      <t>フジ</t>
    </rPh>
    <rPh sb="10" eb="13">
      <t>カワグチコ</t>
    </rPh>
    <rPh sb="14" eb="15">
      <t>トウ</t>
    </rPh>
    <phoneticPr fontId="4"/>
  </si>
  <si>
    <t>フォレストモール富士河口湖D棟</t>
    <rPh sb="8" eb="10">
      <t>フジ</t>
    </rPh>
    <rPh sb="10" eb="13">
      <t>カワグチコ</t>
    </rPh>
    <rPh sb="14" eb="15">
      <t>トウ</t>
    </rPh>
    <phoneticPr fontId="4"/>
  </si>
  <si>
    <t>ベリー藤里</t>
    <rPh sb="3" eb="5">
      <t>フジサト</t>
    </rPh>
    <phoneticPr fontId="4"/>
  </si>
  <si>
    <t>生川建設㈱</t>
    <phoneticPr fontId="3"/>
  </si>
  <si>
    <t>H22. 9</t>
    <phoneticPr fontId="4"/>
  </si>
  <si>
    <t>生川建設(東洋スタビ)</t>
    <phoneticPr fontId="3"/>
  </si>
  <si>
    <t>エンチョー駒越</t>
    <rPh sb="5" eb="6">
      <t>コマ</t>
    </rPh>
    <rPh sb="6" eb="7">
      <t>コ</t>
    </rPh>
    <phoneticPr fontId="4"/>
  </si>
  <si>
    <t>エンチョー</t>
    <phoneticPr fontId="3"/>
  </si>
  <si>
    <t>クレストホール印田</t>
    <rPh sb="7" eb="9">
      <t>インダ</t>
    </rPh>
    <phoneticPr fontId="4"/>
  </si>
  <si>
    <t>榊原建設㈱</t>
    <phoneticPr fontId="3"/>
  </si>
  <si>
    <t>セレモニーホール</t>
    <phoneticPr fontId="4"/>
  </si>
  <si>
    <t>三洋堂当知店</t>
    <rPh sb="0" eb="2">
      <t>サンヨウ</t>
    </rPh>
    <rPh sb="2" eb="3">
      <t>ドウ</t>
    </rPh>
    <rPh sb="3" eb="5">
      <t>トウチ</t>
    </rPh>
    <rPh sb="5" eb="6">
      <t>テン</t>
    </rPh>
    <phoneticPr fontId="4"/>
  </si>
  <si>
    <t>まるひ建設㈱</t>
    <phoneticPr fontId="3"/>
  </si>
  <si>
    <t>カメイ設計</t>
    <phoneticPr fontId="3"/>
  </si>
  <si>
    <t>書店</t>
    <rPh sb="0" eb="2">
      <t>ショテン</t>
    </rPh>
    <phoneticPr fontId="4"/>
  </si>
  <si>
    <t>コープ大野辻</t>
    <rPh sb="3" eb="5">
      <t>オオノ</t>
    </rPh>
    <rPh sb="5" eb="6">
      <t>ツジ</t>
    </rPh>
    <phoneticPr fontId="3"/>
  </si>
  <si>
    <t>H22. 9</t>
    <phoneticPr fontId="3"/>
  </si>
  <si>
    <t>ジュンテンドー熊野店</t>
    <rPh sb="7" eb="9">
      <t>クマノ</t>
    </rPh>
    <rPh sb="9" eb="10">
      <t>テン</t>
    </rPh>
    <phoneticPr fontId="3"/>
  </si>
  <si>
    <t>㈱共栄店舗</t>
    <phoneticPr fontId="3"/>
  </si>
  <si>
    <t>バロー豊川店</t>
    <rPh sb="3" eb="6">
      <t>トヨカワテン</t>
    </rPh>
    <phoneticPr fontId="4"/>
  </si>
  <si>
    <t>小原建設㈱</t>
    <phoneticPr fontId="3"/>
  </si>
  <si>
    <t>市川市田尻商業施設（ヤオコー）</t>
    <rPh sb="0" eb="3">
      <t>イチカワシ</t>
    </rPh>
    <rPh sb="3" eb="5">
      <t>タジリ</t>
    </rPh>
    <rPh sb="5" eb="7">
      <t>ショウギョウ</t>
    </rPh>
    <rPh sb="7" eb="9">
      <t>シセツ</t>
    </rPh>
    <phoneticPr fontId="4"/>
  </si>
  <si>
    <t>石川建設㈱</t>
    <phoneticPr fontId="3"/>
  </si>
  <si>
    <t>山田構造(まいど)</t>
    <phoneticPr fontId="3"/>
  </si>
  <si>
    <t>ZAGZAG高松春日店</t>
    <rPh sb="6" eb="8">
      <t>タカマツ</t>
    </rPh>
    <rPh sb="8" eb="11">
      <t>カスガテン</t>
    </rPh>
    <phoneticPr fontId="3"/>
  </si>
  <si>
    <t>信栄工業㈱</t>
    <phoneticPr fontId="3"/>
  </si>
  <si>
    <t>H22. 10</t>
    <phoneticPr fontId="3"/>
  </si>
  <si>
    <t>ハローズ高松春日店</t>
    <rPh sb="4" eb="6">
      <t>タカマツ</t>
    </rPh>
    <rPh sb="6" eb="9">
      <t>カスガテン</t>
    </rPh>
    <phoneticPr fontId="4"/>
  </si>
  <si>
    <t>H22. 10</t>
    <phoneticPr fontId="4"/>
  </si>
  <si>
    <t>ハローズ高松春日店（テナント棟）</t>
    <rPh sb="4" eb="6">
      <t>タカマツ</t>
    </rPh>
    <rPh sb="6" eb="9">
      <t>カスガテン</t>
    </rPh>
    <rPh sb="14" eb="15">
      <t>ムネ</t>
    </rPh>
    <phoneticPr fontId="4"/>
  </si>
  <si>
    <t>店舗</t>
    <rPh sb="0" eb="2">
      <t>テンポ</t>
    </rPh>
    <phoneticPr fontId="4"/>
  </si>
  <si>
    <t>習志野配送センター（ネクスコ）</t>
    <rPh sb="0" eb="3">
      <t>ナラシノ</t>
    </rPh>
    <rPh sb="3" eb="5">
      <t>ハイソウ</t>
    </rPh>
    <phoneticPr fontId="3"/>
  </si>
  <si>
    <t>日成ビルド工業㈱</t>
    <phoneticPr fontId="3"/>
  </si>
  <si>
    <t>H22. 10</t>
    <phoneticPr fontId="3"/>
  </si>
  <si>
    <t>日成ビルド工業</t>
    <phoneticPr fontId="3"/>
  </si>
  <si>
    <t>配送センター</t>
    <rPh sb="0" eb="2">
      <t>ハイソウ</t>
    </rPh>
    <phoneticPr fontId="3"/>
  </si>
  <si>
    <t>スギヤマ自動車㈱テスター場</t>
    <rPh sb="4" eb="7">
      <t>ジドウシャ</t>
    </rPh>
    <rPh sb="12" eb="13">
      <t>ジョウ</t>
    </rPh>
    <phoneticPr fontId="3"/>
  </si>
  <si>
    <t>H22. 10</t>
    <phoneticPr fontId="4"/>
  </si>
  <si>
    <t>東洋スタビ</t>
    <phoneticPr fontId="3"/>
  </si>
  <si>
    <t>新</t>
    <phoneticPr fontId="3"/>
  </si>
  <si>
    <t>自動車工場</t>
    <rPh sb="0" eb="3">
      <t>ジドウシャ</t>
    </rPh>
    <rPh sb="3" eb="5">
      <t>コウジョウ</t>
    </rPh>
    <phoneticPr fontId="3"/>
  </si>
  <si>
    <t>いちやまマート諏訪店</t>
    <rPh sb="7" eb="10">
      <t>スワテン</t>
    </rPh>
    <phoneticPr fontId="3"/>
  </si>
  <si>
    <t>㈱角藤</t>
    <phoneticPr fontId="3"/>
  </si>
  <si>
    <t>H22. 11</t>
    <phoneticPr fontId="3"/>
  </si>
  <si>
    <t>東洋スタビ(アロー設計)</t>
    <phoneticPr fontId="3"/>
  </si>
  <si>
    <t>食料品スーパー</t>
    <phoneticPr fontId="3"/>
  </si>
  <si>
    <t>俊徳道駅高架下</t>
    <rPh sb="0" eb="1">
      <t>シュン</t>
    </rPh>
    <rPh sb="1" eb="2">
      <t>トク</t>
    </rPh>
    <rPh sb="2" eb="3">
      <t>ミチ</t>
    </rPh>
    <rPh sb="3" eb="4">
      <t>エキ</t>
    </rPh>
    <rPh sb="4" eb="7">
      <t>コウカシタ</t>
    </rPh>
    <phoneticPr fontId="3"/>
  </si>
  <si>
    <t>H22 .11</t>
    <phoneticPr fontId="3"/>
  </si>
  <si>
    <t>平屋建</t>
    <phoneticPr fontId="3"/>
  </si>
  <si>
    <t>Ｓ造</t>
    <phoneticPr fontId="3"/>
  </si>
  <si>
    <t>ウエルシア薬局甲府富竹店</t>
    <rPh sb="5" eb="7">
      <t>ヤッキョク</t>
    </rPh>
    <rPh sb="7" eb="9">
      <t>コウフ</t>
    </rPh>
    <rPh sb="9" eb="10">
      <t>トミ</t>
    </rPh>
    <rPh sb="10" eb="11">
      <t>タケ</t>
    </rPh>
    <rPh sb="11" eb="12">
      <t>テン</t>
    </rPh>
    <phoneticPr fontId="3"/>
  </si>
  <si>
    <t>石橋建設工業㈱</t>
    <phoneticPr fontId="3"/>
  </si>
  <si>
    <t>ドラッグクトア</t>
    <phoneticPr fontId="3"/>
  </si>
  <si>
    <t>Ｓ造</t>
    <rPh sb="1" eb="2">
      <t>ヅク</t>
    </rPh>
    <phoneticPr fontId="3"/>
  </si>
  <si>
    <t>琉球大学立体駐車場</t>
    <rPh sb="0" eb="2">
      <t>リュウキュウ</t>
    </rPh>
    <rPh sb="2" eb="4">
      <t>ダイガク</t>
    </rPh>
    <rPh sb="4" eb="6">
      <t>リッタイ</t>
    </rPh>
    <rPh sb="6" eb="9">
      <t>チュウシャジョウ</t>
    </rPh>
    <phoneticPr fontId="3"/>
  </si>
  <si>
    <t>㈱綿半テクノス(現：綿半鋼機)</t>
    <phoneticPr fontId="3"/>
  </si>
  <si>
    <t>H22. 12</t>
    <phoneticPr fontId="3"/>
  </si>
  <si>
    <t>綿半鋼機</t>
    <phoneticPr fontId="3"/>
  </si>
  <si>
    <t>立体駐車場</t>
    <rPh sb="0" eb="2">
      <t>リッタイ</t>
    </rPh>
    <rPh sb="2" eb="5">
      <t>チュウシャジョウ</t>
    </rPh>
    <phoneticPr fontId="3"/>
  </si>
  <si>
    <t>洋服の青山　松井山手店</t>
    <rPh sb="0" eb="2">
      <t>ヨウフク</t>
    </rPh>
    <rPh sb="3" eb="5">
      <t>アオヤマ</t>
    </rPh>
    <rPh sb="6" eb="8">
      <t>マツイ</t>
    </rPh>
    <rPh sb="8" eb="10">
      <t>ヤマテ</t>
    </rPh>
    <rPh sb="10" eb="11">
      <t>テン</t>
    </rPh>
    <phoneticPr fontId="3"/>
  </si>
  <si>
    <t>センター建設㈱</t>
    <phoneticPr fontId="3"/>
  </si>
  <si>
    <t>橘高設計</t>
    <phoneticPr fontId="3"/>
  </si>
  <si>
    <t>カメラの北村　松井山手店</t>
    <rPh sb="4" eb="6">
      <t>キタムラ</t>
    </rPh>
    <rPh sb="7" eb="9">
      <t>マツイ</t>
    </rPh>
    <rPh sb="9" eb="11">
      <t>ヤマテ</t>
    </rPh>
    <rPh sb="11" eb="12">
      <t>テン</t>
    </rPh>
    <phoneticPr fontId="3"/>
  </si>
  <si>
    <t>バロー飯田店</t>
    <rPh sb="3" eb="5">
      <t>イイダ</t>
    </rPh>
    <rPh sb="5" eb="6">
      <t>テン</t>
    </rPh>
    <phoneticPr fontId="3"/>
  </si>
  <si>
    <t>三和建設㈱</t>
    <phoneticPr fontId="3"/>
  </si>
  <si>
    <t>H22. 12</t>
    <phoneticPr fontId="3"/>
  </si>
  <si>
    <t>食料品スーパー</t>
    <phoneticPr fontId="3"/>
  </si>
  <si>
    <t>S造</t>
    <rPh sb="1" eb="2">
      <t>ヅク</t>
    </rPh>
    <phoneticPr fontId="3"/>
  </si>
  <si>
    <t>ドラッグてらしまかすみがうら大和田店</t>
    <rPh sb="14" eb="18">
      <t>オオワダテン</t>
    </rPh>
    <phoneticPr fontId="3"/>
  </si>
  <si>
    <t>双葉建装㈱</t>
    <phoneticPr fontId="3"/>
  </si>
  <si>
    <t>H23.  1</t>
  </si>
  <si>
    <t>シグマ構建</t>
    <phoneticPr fontId="3"/>
  </si>
  <si>
    <t>ドラッグストア</t>
    <phoneticPr fontId="3"/>
  </si>
  <si>
    <t>西遠丸百農業協同組合事務所</t>
    <rPh sb="0" eb="1">
      <t>ニシ</t>
    </rPh>
    <rPh sb="1" eb="2">
      <t>トオ</t>
    </rPh>
    <rPh sb="2" eb="3">
      <t>マル</t>
    </rPh>
    <rPh sb="3" eb="4">
      <t>ヒャク</t>
    </rPh>
    <rPh sb="4" eb="6">
      <t>ノウギョウ</t>
    </rPh>
    <rPh sb="6" eb="8">
      <t>キョウドウ</t>
    </rPh>
    <rPh sb="8" eb="10">
      <t>クミアイ</t>
    </rPh>
    <rPh sb="10" eb="12">
      <t>ジム</t>
    </rPh>
    <rPh sb="12" eb="13">
      <t>ショ</t>
    </rPh>
    <phoneticPr fontId="3"/>
  </si>
  <si>
    <t>常盤工業㈱</t>
    <phoneticPr fontId="3"/>
  </si>
  <si>
    <t>H23.  1</t>
    <phoneticPr fontId="3"/>
  </si>
  <si>
    <t>ウエルシア薬局我孫子若松店</t>
    <rPh sb="5" eb="7">
      <t>ヤッキョク</t>
    </rPh>
    <rPh sb="7" eb="10">
      <t>アビコ</t>
    </rPh>
    <rPh sb="10" eb="13">
      <t>ワカマツテン</t>
    </rPh>
    <phoneticPr fontId="3"/>
  </si>
  <si>
    <t>㈱山田工務所</t>
    <phoneticPr fontId="3"/>
  </si>
  <si>
    <t>清水建設㈱</t>
    <phoneticPr fontId="3"/>
  </si>
  <si>
    <t>H23.  2</t>
    <phoneticPr fontId="3"/>
  </si>
  <si>
    <t>交建設計</t>
    <phoneticPr fontId="3"/>
  </si>
  <si>
    <t>ウエルシア薬局新潟大学前店</t>
    <rPh sb="5" eb="7">
      <t>ヤッキョク</t>
    </rPh>
    <phoneticPr fontId="3"/>
  </si>
  <si>
    <t>大和ハウス工業㈱</t>
    <phoneticPr fontId="3"/>
  </si>
  <si>
    <t>Ｈ23.　3</t>
    <phoneticPr fontId="3"/>
  </si>
  <si>
    <t>ハローズ高松春日店テナント2　棟</t>
    <phoneticPr fontId="3"/>
  </si>
  <si>
    <t>坂出土建工業㈱</t>
    <phoneticPr fontId="3"/>
  </si>
  <si>
    <t>H23.  3</t>
    <phoneticPr fontId="3"/>
  </si>
  <si>
    <t>とりせん太田新井店</t>
    <rPh sb="4" eb="6">
      <t>オオタ</t>
    </rPh>
    <rPh sb="6" eb="9">
      <t>アライテン</t>
    </rPh>
    <phoneticPr fontId="3"/>
  </si>
  <si>
    <t>石川建設㈱</t>
    <phoneticPr fontId="3"/>
  </si>
  <si>
    <t>H23.  3</t>
    <phoneticPr fontId="3"/>
  </si>
  <si>
    <t>五箇設計</t>
    <phoneticPr fontId="3"/>
  </si>
  <si>
    <t>ウエルシア薬局つくば研究学園店</t>
    <rPh sb="5" eb="7">
      <t>ヤッキョク</t>
    </rPh>
    <phoneticPr fontId="3"/>
  </si>
  <si>
    <t>双葉建装㈱</t>
    <phoneticPr fontId="3"/>
  </si>
  <si>
    <t>Ｈ23.　3</t>
    <phoneticPr fontId="3"/>
  </si>
  <si>
    <t>平屋建</t>
    <rPh sb="0" eb="2">
      <t>ヒラヤ</t>
    </rPh>
    <rPh sb="2" eb="3">
      <t>タ</t>
    </rPh>
    <phoneticPr fontId="3"/>
  </si>
  <si>
    <t>共立建設㈱</t>
    <phoneticPr fontId="3"/>
  </si>
  <si>
    <t>Ｈ23.　3</t>
    <phoneticPr fontId="3"/>
  </si>
  <si>
    <t>共立建設</t>
    <phoneticPr fontId="3"/>
  </si>
  <si>
    <t>新</t>
    <phoneticPr fontId="3"/>
  </si>
  <si>
    <t>事務所（研修施設）</t>
    <rPh sb="0" eb="2">
      <t>ジム</t>
    </rPh>
    <rPh sb="2" eb="3">
      <t>ショ</t>
    </rPh>
    <rPh sb="4" eb="6">
      <t>ケンシュウ</t>
    </rPh>
    <rPh sb="6" eb="8">
      <t>シセツ</t>
    </rPh>
    <phoneticPr fontId="3"/>
  </si>
  <si>
    <t>ウィズ諏訪</t>
    <rPh sb="3" eb="5">
      <t>スワ</t>
    </rPh>
    <phoneticPr fontId="3"/>
  </si>
  <si>
    <t>㈱角藤</t>
    <phoneticPr fontId="3"/>
  </si>
  <si>
    <t>神稲建設(角藤)</t>
    <phoneticPr fontId="3"/>
  </si>
  <si>
    <t>老人福祉施設</t>
    <phoneticPr fontId="3"/>
  </si>
  <si>
    <t>ケーズデンキ幸手</t>
    <rPh sb="6" eb="7">
      <t>サチ</t>
    </rPh>
    <rPh sb="7" eb="8">
      <t>テ</t>
    </rPh>
    <phoneticPr fontId="3"/>
  </si>
  <si>
    <t>H23.  4</t>
    <phoneticPr fontId="3"/>
  </si>
  <si>
    <t>山田構造(まいど)</t>
    <phoneticPr fontId="3"/>
  </si>
  <si>
    <t>家電量販店</t>
    <rPh sb="0" eb="1">
      <t>カ</t>
    </rPh>
    <rPh sb="1" eb="2">
      <t>デン</t>
    </rPh>
    <rPh sb="2" eb="5">
      <t>リョウハンテン</t>
    </rPh>
    <phoneticPr fontId="3"/>
  </si>
  <si>
    <t>諏訪市神宮寺公民館</t>
    <rPh sb="0" eb="3">
      <t>スワシ</t>
    </rPh>
    <rPh sb="3" eb="6">
      <t>ジングウジ</t>
    </rPh>
    <rPh sb="6" eb="9">
      <t>コウミンカン</t>
    </rPh>
    <phoneticPr fontId="3"/>
  </si>
  <si>
    <t>H23.　4</t>
    <phoneticPr fontId="3"/>
  </si>
  <si>
    <t>アロー設計</t>
    <phoneticPr fontId="3"/>
  </si>
  <si>
    <t>公民館</t>
    <rPh sb="0" eb="3">
      <t>コウミンカン</t>
    </rPh>
    <phoneticPr fontId="3"/>
  </si>
  <si>
    <t>バロー浜松中島店</t>
    <rPh sb="3" eb="5">
      <t>ハママツ</t>
    </rPh>
    <rPh sb="5" eb="8">
      <t>ナカシマテン</t>
    </rPh>
    <phoneticPr fontId="3"/>
  </si>
  <si>
    <t>中村建設㈱</t>
    <phoneticPr fontId="3"/>
  </si>
  <si>
    <t>㈱信ﾅｶ　ﾋﾞｰｴｽ資材置場</t>
    <rPh sb="1" eb="2">
      <t>シン</t>
    </rPh>
    <rPh sb="9" eb="11">
      <t>シザイ</t>
    </rPh>
    <rPh sb="11" eb="13">
      <t>オキバ</t>
    </rPh>
    <phoneticPr fontId="3"/>
  </si>
  <si>
    <t>㈱本久</t>
    <phoneticPr fontId="3"/>
  </si>
  <si>
    <t>H23.　5</t>
    <phoneticPr fontId="3"/>
  </si>
  <si>
    <t>誠設計(本久)</t>
    <phoneticPr fontId="3"/>
  </si>
  <si>
    <t>日本建設㈱</t>
    <phoneticPr fontId="3"/>
  </si>
  <si>
    <t>H23.  5</t>
    <phoneticPr fontId="3"/>
  </si>
  <si>
    <t>建築企画</t>
    <phoneticPr fontId="3"/>
  </si>
  <si>
    <t>(株)九州児湯フーズ大分支店</t>
    <rPh sb="1" eb="2">
      <t>カブ</t>
    </rPh>
    <rPh sb="3" eb="5">
      <t>キュウシュウ</t>
    </rPh>
    <rPh sb="5" eb="6">
      <t>ジ</t>
    </rPh>
    <rPh sb="6" eb="7">
      <t>ユ</t>
    </rPh>
    <rPh sb="10" eb="12">
      <t>オオイタ</t>
    </rPh>
    <rPh sb="12" eb="14">
      <t>シテン</t>
    </rPh>
    <phoneticPr fontId="3"/>
  </si>
  <si>
    <t>大高建設㈱</t>
    <phoneticPr fontId="3"/>
  </si>
  <si>
    <t>大高建設</t>
  </si>
  <si>
    <t>ユース北日野</t>
    <rPh sb="3" eb="4">
      <t>キタ</t>
    </rPh>
    <rPh sb="4" eb="6">
      <t>ヒノ</t>
    </rPh>
    <phoneticPr fontId="3"/>
  </si>
  <si>
    <t>田中建設㈱</t>
    <phoneticPr fontId="3"/>
  </si>
  <si>
    <t>H23.　6</t>
    <phoneticPr fontId="3"/>
  </si>
  <si>
    <t>T＆P(バロー)</t>
    <phoneticPr fontId="3"/>
  </si>
  <si>
    <t>食料品スーパー</t>
    <phoneticPr fontId="3"/>
  </si>
  <si>
    <t>本道の街サービスセンター</t>
    <rPh sb="0" eb="2">
      <t>ホンドウ</t>
    </rPh>
    <rPh sb="3" eb="4">
      <t>マチ</t>
    </rPh>
    <phoneticPr fontId="3"/>
  </si>
  <si>
    <t>加藤建設㈱</t>
    <phoneticPr fontId="3"/>
  </si>
  <si>
    <t>老人福祉施設</t>
    <phoneticPr fontId="3"/>
  </si>
  <si>
    <t>天王南SC</t>
    <rPh sb="0" eb="2">
      <t>テンノウ</t>
    </rPh>
    <rPh sb="2" eb="3">
      <t>ミナミ</t>
    </rPh>
    <phoneticPr fontId="3"/>
  </si>
  <si>
    <t>ショッピングセンター</t>
    <phoneticPr fontId="3"/>
  </si>
  <si>
    <t>コープ伊豆センター</t>
    <rPh sb="3" eb="5">
      <t>イズ</t>
    </rPh>
    <phoneticPr fontId="3"/>
  </si>
  <si>
    <t>㈱井出組</t>
    <phoneticPr fontId="3"/>
  </si>
  <si>
    <t>ヤマダデザイン</t>
    <phoneticPr fontId="3"/>
  </si>
  <si>
    <t>新</t>
    <rPh sb="0" eb="1">
      <t>シン</t>
    </rPh>
    <phoneticPr fontId="3"/>
  </si>
  <si>
    <t>倉庫・事務所</t>
    <rPh sb="0" eb="2">
      <t>ソウコ</t>
    </rPh>
    <rPh sb="3" eb="5">
      <t>ジム</t>
    </rPh>
    <rPh sb="5" eb="6">
      <t>ショ</t>
    </rPh>
    <phoneticPr fontId="3"/>
  </si>
  <si>
    <t>㈱加賀田組</t>
    <phoneticPr fontId="3"/>
  </si>
  <si>
    <t>H23.　6</t>
    <phoneticPr fontId="3"/>
  </si>
  <si>
    <t>アルファネットコンサルティング&amp;デザイン</t>
  </si>
  <si>
    <t>セレモニーホール</t>
    <phoneticPr fontId="3"/>
  </si>
  <si>
    <t>バロー栗東</t>
    <rPh sb="3" eb="5">
      <t>リットウ</t>
    </rPh>
    <phoneticPr fontId="3"/>
  </si>
  <si>
    <t>ウィルビー㈱</t>
    <phoneticPr fontId="3"/>
  </si>
  <si>
    <t>H23.　6</t>
    <phoneticPr fontId="3"/>
  </si>
  <si>
    <t>東亜紙業㈱　三郷工場</t>
    <rPh sb="0" eb="1">
      <t>ヒガシ</t>
    </rPh>
    <rPh sb="1" eb="2">
      <t>ア</t>
    </rPh>
    <rPh sb="2" eb="3">
      <t>カミ</t>
    </rPh>
    <rPh sb="3" eb="4">
      <t>ギョウ</t>
    </rPh>
    <rPh sb="6" eb="8">
      <t>ミサト</t>
    </rPh>
    <rPh sb="8" eb="10">
      <t>コウジョウ</t>
    </rPh>
    <phoneticPr fontId="3"/>
  </si>
  <si>
    <t>東京エコン建鉄㈱</t>
    <phoneticPr fontId="3"/>
  </si>
  <si>
    <t>水越建築設計事務所</t>
    <phoneticPr fontId="3"/>
  </si>
  <si>
    <t>(仮称)ハローズ西条飯岡ﾃﾅﾝﾄ１棟店　</t>
    <rPh sb="17" eb="18">
      <t>トウ</t>
    </rPh>
    <phoneticPr fontId="3"/>
  </si>
  <si>
    <t>井原工業㈱</t>
    <rPh sb="0" eb="2">
      <t>イハラ</t>
    </rPh>
    <rPh sb="2" eb="4">
      <t>コウギョウ</t>
    </rPh>
    <phoneticPr fontId="3"/>
  </si>
  <si>
    <t>～</t>
    <phoneticPr fontId="3"/>
  </si>
  <si>
    <t>山陽設計</t>
    <phoneticPr fontId="3"/>
  </si>
  <si>
    <t>店舗</t>
    <phoneticPr fontId="3"/>
  </si>
  <si>
    <t>平屋</t>
    <phoneticPr fontId="3"/>
  </si>
  <si>
    <t>S造</t>
    <phoneticPr fontId="3"/>
  </si>
  <si>
    <t>(仮称）カミタケモータース</t>
    <rPh sb="1" eb="3">
      <t>カショウ</t>
    </rPh>
    <phoneticPr fontId="3"/>
  </si>
  <si>
    <t>太閤木下建設㈱</t>
    <rPh sb="0" eb="1">
      <t>フト</t>
    </rPh>
    <rPh sb="1" eb="2">
      <t>ゴウ</t>
    </rPh>
    <rPh sb="2" eb="4">
      <t>キノシタ</t>
    </rPh>
    <rPh sb="4" eb="6">
      <t>ケンセツ</t>
    </rPh>
    <phoneticPr fontId="3"/>
  </si>
  <si>
    <t>TNF</t>
    <phoneticPr fontId="3"/>
  </si>
  <si>
    <t>湯上隆三建築工房</t>
    <phoneticPr fontId="3"/>
  </si>
  <si>
    <t>新</t>
    <phoneticPr fontId="3"/>
  </si>
  <si>
    <t>店舗・工場</t>
    <phoneticPr fontId="3"/>
  </si>
  <si>
    <t>平屋</t>
    <phoneticPr fontId="3"/>
  </si>
  <si>
    <t>S造</t>
    <phoneticPr fontId="3"/>
  </si>
  <si>
    <t>本社</t>
    <phoneticPr fontId="3"/>
  </si>
  <si>
    <t>(仮称）小原様邸新築工事</t>
    <rPh sb="1" eb="3">
      <t>カショウ</t>
    </rPh>
    <rPh sb="4" eb="6">
      <t>オバラ</t>
    </rPh>
    <rPh sb="6" eb="7">
      <t>サマ</t>
    </rPh>
    <rPh sb="7" eb="8">
      <t>テイ</t>
    </rPh>
    <rPh sb="8" eb="10">
      <t>シンチク</t>
    </rPh>
    <rPh sb="10" eb="12">
      <t>コウジ</t>
    </rPh>
    <phoneticPr fontId="3"/>
  </si>
  <si>
    <t>吉田住建㈲</t>
    <rPh sb="0" eb="2">
      <t>ヨシダ</t>
    </rPh>
    <rPh sb="2" eb="4">
      <t>ジュウケン</t>
    </rPh>
    <phoneticPr fontId="3"/>
  </si>
  <si>
    <t>～</t>
    <phoneticPr fontId="3"/>
  </si>
  <si>
    <t>シグマ構建</t>
  </si>
  <si>
    <t>既</t>
    <phoneticPr fontId="3"/>
  </si>
  <si>
    <t>住宅</t>
    <phoneticPr fontId="3"/>
  </si>
  <si>
    <t>3階建</t>
    <phoneticPr fontId="3"/>
  </si>
  <si>
    <t>大阪東線JR長瀬～JR新加美駅間高架下（一洋）</t>
    <rPh sb="0" eb="2">
      <t>オオサカ</t>
    </rPh>
    <rPh sb="2" eb="3">
      <t>ヒガシ</t>
    </rPh>
    <rPh sb="3" eb="4">
      <t>セン</t>
    </rPh>
    <rPh sb="6" eb="8">
      <t>ナガセ</t>
    </rPh>
    <rPh sb="11" eb="12">
      <t>シン</t>
    </rPh>
    <rPh sb="12" eb="13">
      <t>クワ</t>
    </rPh>
    <rPh sb="13" eb="14">
      <t>ミ</t>
    </rPh>
    <rPh sb="14" eb="15">
      <t>エキ</t>
    </rPh>
    <rPh sb="15" eb="16">
      <t>カン</t>
    </rPh>
    <rPh sb="16" eb="18">
      <t>コウカ</t>
    </rPh>
    <rPh sb="18" eb="19">
      <t>シタ</t>
    </rPh>
    <rPh sb="20" eb="21">
      <t>イチ</t>
    </rPh>
    <rPh sb="21" eb="22">
      <t>ヨウ</t>
    </rPh>
    <phoneticPr fontId="3"/>
  </si>
  <si>
    <t>㈱JR西日本ビルト</t>
    <rPh sb="3" eb="4">
      <t>ニシ</t>
    </rPh>
    <rPh sb="4" eb="6">
      <t>ニホン</t>
    </rPh>
    <phoneticPr fontId="3"/>
  </si>
  <si>
    <t>JR西日本ビルド</t>
    <phoneticPr fontId="3"/>
  </si>
  <si>
    <t>店舗</t>
    <phoneticPr fontId="3"/>
  </si>
  <si>
    <t>とやま駅特選館仮店舗建設工事</t>
    <rPh sb="3" eb="4">
      <t>エキ</t>
    </rPh>
    <rPh sb="4" eb="5">
      <t>トク</t>
    </rPh>
    <rPh sb="5" eb="6">
      <t>エラ</t>
    </rPh>
    <rPh sb="6" eb="7">
      <t>カン</t>
    </rPh>
    <rPh sb="7" eb="8">
      <t>カリ</t>
    </rPh>
    <rPh sb="8" eb="10">
      <t>テンポ</t>
    </rPh>
    <rPh sb="10" eb="12">
      <t>ケンセツ</t>
    </rPh>
    <rPh sb="12" eb="14">
      <t>コウジ</t>
    </rPh>
    <phoneticPr fontId="3"/>
  </si>
  <si>
    <t>新三田PCB保管庫（Ａ棟・Ｂ棟）</t>
    <rPh sb="0" eb="1">
      <t>シン</t>
    </rPh>
    <rPh sb="1" eb="3">
      <t>サンダ</t>
    </rPh>
    <rPh sb="6" eb="9">
      <t>ホカンコ</t>
    </rPh>
    <rPh sb="11" eb="12">
      <t>トウ</t>
    </rPh>
    <rPh sb="14" eb="15">
      <t>トウ</t>
    </rPh>
    <phoneticPr fontId="3"/>
  </si>
  <si>
    <t>倉庫</t>
    <phoneticPr fontId="3"/>
  </si>
  <si>
    <t>AO新京都白川店</t>
    <rPh sb="2" eb="3">
      <t>シン</t>
    </rPh>
    <rPh sb="3" eb="5">
      <t>キョウト</t>
    </rPh>
    <rPh sb="5" eb="7">
      <t>シラカワ</t>
    </rPh>
    <rPh sb="7" eb="8">
      <t>テン</t>
    </rPh>
    <phoneticPr fontId="3"/>
  </si>
  <si>
    <t>北和建設㈱</t>
    <rPh sb="0" eb="1">
      <t>キタ</t>
    </rPh>
    <rPh sb="1" eb="2">
      <t>ワ</t>
    </rPh>
    <rPh sb="2" eb="4">
      <t>ケンセツ</t>
    </rPh>
    <phoneticPr fontId="3"/>
  </si>
  <si>
    <t>橘高設計</t>
    <phoneticPr fontId="3"/>
  </si>
  <si>
    <t>2階建</t>
    <phoneticPr fontId="3"/>
  </si>
  <si>
    <t>ケーズデンキ鷹巣店</t>
    <rPh sb="6" eb="7">
      <t>タカ</t>
    </rPh>
    <rPh sb="7" eb="8">
      <t>ス</t>
    </rPh>
    <rPh sb="8" eb="9">
      <t>テン</t>
    </rPh>
    <phoneticPr fontId="3"/>
  </si>
  <si>
    <t>㈱芳賀工務店</t>
    <rPh sb="1" eb="2">
      <t>ホウ</t>
    </rPh>
    <rPh sb="2" eb="3">
      <t>ガ</t>
    </rPh>
    <rPh sb="3" eb="6">
      <t>コウムテン</t>
    </rPh>
    <phoneticPr fontId="3"/>
  </si>
  <si>
    <t>建築企画</t>
    <phoneticPr fontId="3"/>
  </si>
  <si>
    <t>家電量販店</t>
    <phoneticPr fontId="3"/>
  </si>
  <si>
    <t>ヤマザワ古川北店</t>
    <phoneticPr fontId="3"/>
  </si>
  <si>
    <t>升川建設㈱</t>
    <rPh sb="0" eb="2">
      <t>マスカワ</t>
    </rPh>
    <rPh sb="2" eb="4">
      <t>ケンセツ</t>
    </rPh>
    <phoneticPr fontId="3"/>
  </si>
  <si>
    <t>永井設計</t>
    <phoneticPr fontId="3"/>
  </si>
  <si>
    <t>食料品スーパー</t>
    <phoneticPr fontId="3"/>
  </si>
  <si>
    <t>マックスバリュ江戸川区松原店</t>
    <rPh sb="7" eb="11">
      <t>エドガワク</t>
    </rPh>
    <rPh sb="11" eb="14">
      <t>マツバラテン</t>
    </rPh>
    <phoneticPr fontId="3"/>
  </si>
  <si>
    <t>㈱イチケン</t>
    <phoneticPr fontId="3"/>
  </si>
  <si>
    <t>イチケン</t>
  </si>
  <si>
    <t>(仮称）Ｖドラッグ各務ヶ原新築工事</t>
    <rPh sb="1" eb="3">
      <t>カショウ</t>
    </rPh>
    <rPh sb="9" eb="13">
      <t>カガミガハラ</t>
    </rPh>
    <rPh sb="13" eb="15">
      <t>シンチク</t>
    </rPh>
    <rPh sb="15" eb="17">
      <t>コウジ</t>
    </rPh>
    <phoneticPr fontId="3"/>
  </si>
  <si>
    <t>静岡県浜松市</t>
    <rPh sb="0" eb="3">
      <t>シズオカケン</t>
    </rPh>
    <rPh sb="3" eb="6">
      <t>ハママツシ</t>
    </rPh>
    <phoneticPr fontId="3"/>
  </si>
  <si>
    <t>岐建㈱</t>
    <rPh sb="0" eb="1">
      <t>チマタ</t>
    </rPh>
    <rPh sb="1" eb="2">
      <t>ケン</t>
    </rPh>
    <phoneticPr fontId="3"/>
  </si>
  <si>
    <t>上野山都市設計</t>
    <phoneticPr fontId="3"/>
  </si>
  <si>
    <t>食料品スーパー・ホームセンター</t>
    <phoneticPr fontId="3"/>
  </si>
  <si>
    <t>平屋・2階建</t>
    <phoneticPr fontId="3"/>
  </si>
  <si>
    <t>ゴルフ倶楽部大樹・大府　増築</t>
    <rPh sb="3" eb="6">
      <t>クラブ</t>
    </rPh>
    <rPh sb="6" eb="8">
      <t>タイジュ</t>
    </rPh>
    <rPh sb="9" eb="10">
      <t>オオ</t>
    </rPh>
    <rPh sb="10" eb="11">
      <t>フ</t>
    </rPh>
    <rPh sb="12" eb="14">
      <t>ゾウチク</t>
    </rPh>
    <phoneticPr fontId="3"/>
  </si>
  <si>
    <t>㈱愛岐建設事務所</t>
    <rPh sb="1" eb="2">
      <t>アイ</t>
    </rPh>
    <rPh sb="2" eb="3">
      <t>チマタ</t>
    </rPh>
    <rPh sb="3" eb="5">
      <t>ケンセツ</t>
    </rPh>
    <rPh sb="5" eb="7">
      <t>ジム</t>
    </rPh>
    <rPh sb="7" eb="8">
      <t>ショ</t>
    </rPh>
    <phoneticPr fontId="3"/>
  </si>
  <si>
    <t>中嶋構造設計</t>
  </si>
  <si>
    <t>ゴルフクラブ</t>
    <phoneticPr fontId="3"/>
  </si>
  <si>
    <t>新香登・新庄ATC機器室新築工事</t>
    <rPh sb="4" eb="6">
      <t>シンジョウ</t>
    </rPh>
    <rPh sb="9" eb="11">
      <t>キキ</t>
    </rPh>
    <phoneticPr fontId="3"/>
  </si>
  <si>
    <t>H23.12</t>
    <phoneticPr fontId="3"/>
  </si>
  <si>
    <t>ATC機械室</t>
    <phoneticPr fontId="3"/>
  </si>
  <si>
    <t>㈱淺川組</t>
    <rPh sb="1" eb="3">
      <t>アサカワ</t>
    </rPh>
    <rPh sb="3" eb="4">
      <t>グミ</t>
    </rPh>
    <phoneticPr fontId="3"/>
  </si>
  <si>
    <t>伸構造事務所</t>
  </si>
  <si>
    <t>工場</t>
    <phoneticPr fontId="3"/>
  </si>
  <si>
    <t>バロー坂本店新築工事</t>
    <rPh sb="3" eb="6">
      <t>サカモトテン</t>
    </rPh>
    <rPh sb="6" eb="8">
      <t>シンチク</t>
    </rPh>
    <rPh sb="8" eb="10">
      <t>コウジ</t>
    </rPh>
    <phoneticPr fontId="3"/>
  </si>
  <si>
    <t>三和建設㈱</t>
    <rPh sb="0" eb="2">
      <t>サンワ</t>
    </rPh>
    <rPh sb="2" eb="4">
      <t>ケンセツ</t>
    </rPh>
    <phoneticPr fontId="3"/>
  </si>
  <si>
    <t>中部設計</t>
    <phoneticPr fontId="3"/>
  </si>
  <si>
    <t>JAめぐみの可児地域通所介護施設</t>
    <rPh sb="6" eb="8">
      <t>カニ</t>
    </rPh>
    <rPh sb="8" eb="10">
      <t>チイキ</t>
    </rPh>
    <rPh sb="10" eb="12">
      <t>ツウショ</t>
    </rPh>
    <rPh sb="12" eb="14">
      <t>カイゴ</t>
    </rPh>
    <rPh sb="14" eb="16">
      <t>シセツ</t>
    </rPh>
    <phoneticPr fontId="3"/>
  </si>
  <si>
    <t>佐伯総合建設㈱</t>
    <rPh sb="0" eb="2">
      <t>サエキ</t>
    </rPh>
    <rPh sb="2" eb="4">
      <t>ソウゴウ</t>
    </rPh>
    <rPh sb="4" eb="6">
      <t>ケンセツ</t>
    </rPh>
    <phoneticPr fontId="3"/>
  </si>
  <si>
    <t>JA全農岐阜(東洋スタビ)</t>
  </si>
  <si>
    <t>東洋スタビ</t>
  </si>
  <si>
    <t>老人福祉施設</t>
    <phoneticPr fontId="3"/>
  </si>
  <si>
    <t>中部薬品　大垣岩宿店新築工事</t>
    <rPh sb="0" eb="2">
      <t>チュウブ</t>
    </rPh>
    <rPh sb="2" eb="4">
      <t>ヤクヒン</t>
    </rPh>
    <rPh sb="5" eb="7">
      <t>オオガキ</t>
    </rPh>
    <rPh sb="7" eb="10">
      <t>イワジュクテン</t>
    </rPh>
    <rPh sb="10" eb="12">
      <t>シンチク</t>
    </rPh>
    <rPh sb="12" eb="14">
      <t>コウジ</t>
    </rPh>
    <phoneticPr fontId="3"/>
  </si>
  <si>
    <t>ヤマシタ工務店</t>
    <rPh sb="4" eb="7">
      <t>コウムテン</t>
    </rPh>
    <phoneticPr fontId="3"/>
  </si>
  <si>
    <t>ドラッグストア</t>
    <phoneticPr fontId="3"/>
  </si>
  <si>
    <t xml:space="preserve">えんとく培養センター廃培地リサイクル施設 
</t>
    <phoneticPr fontId="3"/>
  </si>
  <si>
    <t>㈱本久</t>
    <rPh sb="1" eb="2">
      <t>モト</t>
    </rPh>
    <rPh sb="2" eb="3">
      <t>ヒサ</t>
    </rPh>
    <phoneticPr fontId="3"/>
  </si>
  <si>
    <t>本久</t>
  </si>
  <si>
    <t>(有)松屋電機社屋　新築工事</t>
    <rPh sb="0" eb="3">
      <t>ユウ</t>
    </rPh>
    <rPh sb="3" eb="5">
      <t>マツヤ</t>
    </rPh>
    <rPh sb="5" eb="7">
      <t>デンキ</t>
    </rPh>
    <rPh sb="7" eb="9">
      <t>シャオク</t>
    </rPh>
    <rPh sb="10" eb="14">
      <t>シンチクコウジ</t>
    </rPh>
    <phoneticPr fontId="3"/>
  </si>
  <si>
    <t>株式会社トガノ建設</t>
    <rPh sb="0" eb="4">
      <t>カブシキガイシャ</t>
    </rPh>
    <rPh sb="7" eb="9">
      <t>ケンセツ</t>
    </rPh>
    <phoneticPr fontId="3"/>
  </si>
  <si>
    <t>塩野建築設計事務所</t>
  </si>
  <si>
    <t>事務所</t>
    <phoneticPr fontId="3"/>
  </si>
  <si>
    <t>綿半テクノス㈱</t>
    <rPh sb="0" eb="2">
      <t>ワタハン</t>
    </rPh>
    <phoneticPr fontId="3"/>
  </si>
  <si>
    <t>H23.11</t>
    <phoneticPr fontId="3"/>
  </si>
  <si>
    <t>綿半テクノス</t>
  </si>
  <si>
    <t>立体駐車場</t>
    <phoneticPr fontId="3"/>
  </si>
  <si>
    <t>下条マンション4丁目マンション　新築計画</t>
    <rPh sb="0" eb="2">
      <t>シモジョウ</t>
    </rPh>
    <rPh sb="8" eb="10">
      <t>チョウメ</t>
    </rPh>
    <rPh sb="16" eb="18">
      <t>シンチク</t>
    </rPh>
    <rPh sb="18" eb="20">
      <t>ケイカク</t>
    </rPh>
    <phoneticPr fontId="3"/>
  </si>
  <si>
    <t>幸栄建設</t>
    <rPh sb="0" eb="1">
      <t>シアワ</t>
    </rPh>
    <rPh sb="1" eb="2">
      <t>サカ</t>
    </rPh>
    <rPh sb="2" eb="4">
      <t>ケンセツ</t>
    </rPh>
    <phoneticPr fontId="3"/>
  </si>
  <si>
    <t>永井設計</t>
  </si>
  <si>
    <t>集合住宅</t>
    <phoneticPr fontId="3"/>
  </si>
  <si>
    <t>220156E</t>
    <phoneticPr fontId="3"/>
  </si>
  <si>
    <t>新加古川ＡＴＣ機器室新築工事</t>
    <rPh sb="0" eb="1">
      <t>シン</t>
    </rPh>
    <rPh sb="1" eb="4">
      <t>カコガワ</t>
    </rPh>
    <phoneticPr fontId="3"/>
  </si>
  <si>
    <t>JR西日本ビルト</t>
    <phoneticPr fontId="3"/>
  </si>
  <si>
    <t>220156Ｄ</t>
    <phoneticPr fontId="3"/>
  </si>
  <si>
    <t>新塚本ATC機器室新築工事</t>
    <rPh sb="0" eb="1">
      <t>シン</t>
    </rPh>
    <rPh sb="1" eb="3">
      <t>ツカモト</t>
    </rPh>
    <rPh sb="6" eb="8">
      <t>キキ</t>
    </rPh>
    <rPh sb="8" eb="9">
      <t>シツ</t>
    </rPh>
    <rPh sb="9" eb="11">
      <t>シンチク</t>
    </rPh>
    <rPh sb="11" eb="13">
      <t>コウジ</t>
    </rPh>
    <phoneticPr fontId="3"/>
  </si>
  <si>
    <t>JR西日本ビルト</t>
    <rPh sb="2" eb="3">
      <t>ニシ</t>
    </rPh>
    <rPh sb="3" eb="5">
      <t>ニホン</t>
    </rPh>
    <phoneticPr fontId="3"/>
  </si>
  <si>
    <t>220156Ｃ</t>
    <phoneticPr fontId="3"/>
  </si>
  <si>
    <t>新西宮ATC機器室新築工事</t>
    <rPh sb="0" eb="1">
      <t>シン</t>
    </rPh>
    <rPh sb="1" eb="3">
      <t>ニシノミヤ</t>
    </rPh>
    <rPh sb="6" eb="8">
      <t>キキ</t>
    </rPh>
    <rPh sb="8" eb="9">
      <t>シツ</t>
    </rPh>
    <rPh sb="9" eb="11">
      <t>シンチク</t>
    </rPh>
    <rPh sb="11" eb="13">
      <t>コウジ</t>
    </rPh>
    <phoneticPr fontId="3"/>
  </si>
  <si>
    <t>(仮称)マックスバリュ竹の塚店新築工事</t>
    <rPh sb="1" eb="3">
      <t>カショウ</t>
    </rPh>
    <rPh sb="11" eb="12">
      <t>タケ</t>
    </rPh>
    <rPh sb="13" eb="14">
      <t>ツカ</t>
    </rPh>
    <rPh sb="14" eb="15">
      <t>テン</t>
    </rPh>
    <rPh sb="15" eb="17">
      <t>シンチク</t>
    </rPh>
    <rPh sb="17" eb="19">
      <t>コウジ</t>
    </rPh>
    <phoneticPr fontId="3"/>
  </si>
  <si>
    <t>ジュンテンドー大柿店新築工事</t>
    <phoneticPr fontId="3"/>
  </si>
  <si>
    <t>不動開発建設㈱</t>
    <phoneticPr fontId="3"/>
  </si>
  <si>
    <t>建築工房</t>
    <phoneticPr fontId="3"/>
  </si>
  <si>
    <t>ホームセンター</t>
    <phoneticPr fontId="3"/>
  </si>
  <si>
    <t>イチケン(石垣設計)</t>
    <phoneticPr fontId="3"/>
  </si>
  <si>
    <t>スポーツクラブ</t>
    <phoneticPr fontId="3"/>
  </si>
  <si>
    <t>230118B</t>
    <phoneticPr fontId="3"/>
  </si>
  <si>
    <t>豚舎計画</t>
    <rPh sb="0" eb="1">
      <t>トン</t>
    </rPh>
    <rPh sb="1" eb="2">
      <t>シャ</t>
    </rPh>
    <rPh sb="2" eb="4">
      <t>ケイカク</t>
    </rPh>
    <phoneticPr fontId="3"/>
  </si>
  <si>
    <t>秋田土建</t>
    <rPh sb="0" eb="2">
      <t>アキタ</t>
    </rPh>
    <rPh sb="2" eb="4">
      <t>ドケン</t>
    </rPh>
    <phoneticPr fontId="3"/>
  </si>
  <si>
    <t>建築企画</t>
  </si>
  <si>
    <t>豚舎</t>
    <phoneticPr fontId="3"/>
  </si>
  <si>
    <t>木造</t>
    <phoneticPr fontId="3"/>
  </si>
  <si>
    <t>カインズホーム半田店杉浦ビル新築工事</t>
    <rPh sb="7" eb="9">
      <t>ハンダ</t>
    </rPh>
    <rPh sb="9" eb="10">
      <t>テン</t>
    </rPh>
    <rPh sb="10" eb="12">
      <t>スギウラ</t>
    </rPh>
    <rPh sb="14" eb="18">
      <t>シンチクコウジ</t>
    </rPh>
    <phoneticPr fontId="3"/>
  </si>
  <si>
    <t>沢田工務店</t>
    <rPh sb="0" eb="2">
      <t>サワダ</t>
    </rPh>
    <rPh sb="2" eb="5">
      <t>コウムテン</t>
    </rPh>
    <phoneticPr fontId="3"/>
  </si>
  <si>
    <t>H24.1末</t>
    <rPh sb="5" eb="6">
      <t>マツ</t>
    </rPh>
    <phoneticPr fontId="3"/>
  </si>
  <si>
    <t>沢田工務店(カインズ)</t>
    <phoneticPr fontId="3"/>
  </si>
  <si>
    <t>ご縁横丁新築工事</t>
    <rPh sb="1" eb="2">
      <t>エン</t>
    </rPh>
    <rPh sb="2" eb="4">
      <t>ヨコチョウ</t>
    </rPh>
    <rPh sb="4" eb="8">
      <t>シンチクコウジ</t>
    </rPh>
    <phoneticPr fontId="3"/>
  </si>
  <si>
    <t>㈱内藤組</t>
    <rPh sb="1" eb="3">
      <t>ナイトウ</t>
    </rPh>
    <rPh sb="3" eb="4">
      <t>クミ</t>
    </rPh>
    <phoneticPr fontId="3"/>
  </si>
  <si>
    <t>塩野設計</t>
    <phoneticPr fontId="3"/>
  </si>
  <si>
    <t>カインズホーム佐倉店　新築工事</t>
    <rPh sb="7" eb="10">
      <t>サクラテン</t>
    </rPh>
    <rPh sb="11" eb="15">
      <t>シンチクコウジ</t>
    </rPh>
    <phoneticPr fontId="3"/>
  </si>
  <si>
    <t>冬木工業㈱</t>
    <rPh sb="0" eb="2">
      <t>フユキ</t>
    </rPh>
    <rPh sb="2" eb="4">
      <t>コウギョウ</t>
    </rPh>
    <phoneticPr fontId="3"/>
  </si>
  <si>
    <t>H24. 2.15</t>
    <phoneticPr fontId="3"/>
  </si>
  <si>
    <t>東畑建築設計</t>
    <phoneticPr fontId="3"/>
  </si>
  <si>
    <t>ドラッグセイムス高知宝永店</t>
    <rPh sb="8" eb="10">
      <t>コウチ</t>
    </rPh>
    <rPh sb="10" eb="12">
      <t>ホウエイ</t>
    </rPh>
    <rPh sb="12" eb="13">
      <t>テン</t>
    </rPh>
    <phoneticPr fontId="3"/>
  </si>
  <si>
    <t>㈱幹建設</t>
    <rPh sb="1" eb="2">
      <t>ミキ</t>
    </rPh>
    <rPh sb="2" eb="4">
      <t>ケンセツ</t>
    </rPh>
    <phoneticPr fontId="3"/>
  </si>
  <si>
    <t>H24. 1.31</t>
    <phoneticPr fontId="3"/>
  </si>
  <si>
    <t>幹建設(富士薬品)</t>
    <phoneticPr fontId="3"/>
  </si>
  <si>
    <t>あかのれん各務原</t>
    <rPh sb="5" eb="7">
      <t>カガミ</t>
    </rPh>
    <rPh sb="7" eb="8">
      <t>ハラ</t>
    </rPh>
    <phoneticPr fontId="3"/>
  </si>
  <si>
    <t>H24. 1.24</t>
    <phoneticPr fontId="3"/>
  </si>
  <si>
    <t>衣料小売店</t>
    <phoneticPr fontId="3"/>
  </si>
  <si>
    <t>カインズホーム高坂店　新築工事</t>
    <rPh sb="7" eb="9">
      <t>タカサカ</t>
    </rPh>
    <rPh sb="9" eb="10">
      <t>テン</t>
    </rPh>
    <rPh sb="11" eb="15">
      <t>シンチクコウジ</t>
    </rPh>
    <phoneticPr fontId="3"/>
  </si>
  <si>
    <t>㈱オノコム</t>
    <phoneticPr fontId="3"/>
  </si>
  <si>
    <t>H24. 2.11</t>
    <phoneticPr fontId="3"/>
  </si>
  <si>
    <t>伊藤設計</t>
    <phoneticPr fontId="3"/>
  </si>
  <si>
    <t>諏訪2丁目住宅ﾏﾝｼｮﾝ建替立駐</t>
    <rPh sb="0" eb="2">
      <t>スワ</t>
    </rPh>
    <rPh sb="3" eb="5">
      <t>チョウメ</t>
    </rPh>
    <rPh sb="5" eb="7">
      <t>ジュウタク</t>
    </rPh>
    <rPh sb="12" eb="14">
      <t>タテカ</t>
    </rPh>
    <rPh sb="14" eb="15">
      <t>リツ</t>
    </rPh>
    <rPh sb="15" eb="16">
      <t>チュウ</t>
    </rPh>
    <phoneticPr fontId="3"/>
  </si>
  <si>
    <t>H24. 3</t>
    <phoneticPr fontId="3"/>
  </si>
  <si>
    <t>バロー東起店　新築工事</t>
    <phoneticPr fontId="3"/>
  </si>
  <si>
    <t>㈱TSUCHIYA</t>
    <phoneticPr fontId="3"/>
  </si>
  <si>
    <t>H24. 2.24</t>
    <phoneticPr fontId="3"/>
  </si>
  <si>
    <t>上野山都市設計</t>
  </si>
  <si>
    <t>仮称）岐阜瑞穂店舗新築工事</t>
    <rPh sb="0" eb="2">
      <t>カショウ</t>
    </rPh>
    <rPh sb="3" eb="5">
      <t>ギフ</t>
    </rPh>
    <rPh sb="5" eb="7">
      <t>ミズホ</t>
    </rPh>
    <rPh sb="7" eb="9">
      <t>テンポ</t>
    </rPh>
    <rPh sb="9" eb="13">
      <t>シンチクコウジ</t>
    </rPh>
    <phoneticPr fontId="3"/>
  </si>
  <si>
    <t>㈱奥村組</t>
    <rPh sb="1" eb="4">
      <t>オクムラグミ</t>
    </rPh>
    <phoneticPr fontId="3"/>
  </si>
  <si>
    <t>H24. 3.17</t>
    <phoneticPr fontId="3"/>
  </si>
  <si>
    <t>シー・アンド・シー事務所(まいど)</t>
  </si>
  <si>
    <t>ディスカウントショップ</t>
    <phoneticPr fontId="3"/>
  </si>
  <si>
    <t>（仮称）バロー焼津小土　新築工事</t>
    <rPh sb="1" eb="3">
      <t>カショウ</t>
    </rPh>
    <rPh sb="7" eb="9">
      <t>ヤイヅ</t>
    </rPh>
    <rPh sb="9" eb="10">
      <t>チイ</t>
    </rPh>
    <rPh sb="10" eb="11">
      <t>ツチ</t>
    </rPh>
    <rPh sb="12" eb="14">
      <t>シンチク</t>
    </rPh>
    <rPh sb="14" eb="16">
      <t>コウジ</t>
    </rPh>
    <phoneticPr fontId="3"/>
  </si>
  <si>
    <t>㈱橋本組</t>
    <rPh sb="1" eb="3">
      <t>ハシモト</t>
    </rPh>
    <rPh sb="3" eb="4">
      <t>クミ</t>
    </rPh>
    <phoneticPr fontId="3"/>
  </si>
  <si>
    <t>H24. 3.2</t>
    <phoneticPr fontId="3"/>
  </si>
  <si>
    <t>厚狭駅信号機器室新設</t>
    <rPh sb="0" eb="3">
      <t>アサエキ</t>
    </rPh>
    <rPh sb="3" eb="5">
      <t>シンゴウ</t>
    </rPh>
    <rPh sb="5" eb="7">
      <t>キキ</t>
    </rPh>
    <rPh sb="7" eb="8">
      <t>シツ</t>
    </rPh>
    <rPh sb="8" eb="10">
      <t>シンセツ</t>
    </rPh>
    <phoneticPr fontId="3"/>
  </si>
  <si>
    <t>H24. 3.20</t>
    <phoneticPr fontId="3"/>
  </si>
  <si>
    <t>信号機器室</t>
    <phoneticPr fontId="3"/>
  </si>
  <si>
    <t>丸中ゴム工業㈱加木屋町倉庫計画案</t>
    <rPh sb="0" eb="1">
      <t>マル</t>
    </rPh>
    <rPh sb="1" eb="2">
      <t>ナカ</t>
    </rPh>
    <rPh sb="4" eb="6">
      <t>コウギョウ</t>
    </rPh>
    <rPh sb="7" eb="8">
      <t>クワ</t>
    </rPh>
    <rPh sb="8" eb="9">
      <t>キ</t>
    </rPh>
    <rPh sb="9" eb="10">
      <t>ヤ</t>
    </rPh>
    <rPh sb="10" eb="11">
      <t>チョウ</t>
    </rPh>
    <rPh sb="11" eb="13">
      <t>ソウコ</t>
    </rPh>
    <rPh sb="13" eb="15">
      <t>ケイカク</t>
    </rPh>
    <rPh sb="15" eb="16">
      <t>アン</t>
    </rPh>
    <phoneticPr fontId="3"/>
  </si>
  <si>
    <t>正光建設</t>
    <rPh sb="0" eb="1">
      <t>セイ</t>
    </rPh>
    <rPh sb="1" eb="2">
      <t>コウ</t>
    </rPh>
    <rPh sb="2" eb="4">
      <t>ケンセツ</t>
    </rPh>
    <phoneticPr fontId="3"/>
  </si>
  <si>
    <t>H24. 2</t>
    <phoneticPr fontId="3"/>
  </si>
  <si>
    <t>中嶋構造</t>
    <phoneticPr fontId="3"/>
  </si>
  <si>
    <t>バロー掛川成滝店　新築工事</t>
    <rPh sb="3" eb="5">
      <t>カケガワ</t>
    </rPh>
    <rPh sb="5" eb="6">
      <t>ナ</t>
    </rPh>
    <rPh sb="6" eb="7">
      <t>タキ</t>
    </rPh>
    <rPh sb="7" eb="8">
      <t>テン</t>
    </rPh>
    <rPh sb="9" eb="11">
      <t>シンチク</t>
    </rPh>
    <rPh sb="11" eb="13">
      <t>コウジ</t>
    </rPh>
    <phoneticPr fontId="3"/>
  </si>
  <si>
    <t>小原建設㈱</t>
    <rPh sb="0" eb="2">
      <t>オバラ</t>
    </rPh>
    <rPh sb="2" eb="4">
      <t>ケンセツ</t>
    </rPh>
    <phoneticPr fontId="3"/>
  </si>
  <si>
    <t>H24. 3.3</t>
    <phoneticPr fontId="3"/>
  </si>
  <si>
    <t>ヤマザワ新宮町店</t>
    <rPh sb="4" eb="5">
      <t>シン</t>
    </rPh>
    <rPh sb="5" eb="7">
      <t>ミヤマチ</t>
    </rPh>
    <rPh sb="7" eb="8">
      <t>テン</t>
    </rPh>
    <phoneticPr fontId="3"/>
  </si>
  <si>
    <t>市村工務店</t>
    <rPh sb="0" eb="2">
      <t>イチムラ</t>
    </rPh>
    <rPh sb="2" eb="5">
      <t>コウムテン</t>
    </rPh>
    <phoneticPr fontId="3"/>
  </si>
  <si>
    <t>H24. 3.6</t>
    <phoneticPr fontId="3"/>
  </si>
  <si>
    <t>H24. 3.26</t>
    <phoneticPr fontId="3"/>
  </si>
  <si>
    <t>バロー伊勢市上池町店　新築工事</t>
    <phoneticPr fontId="3"/>
  </si>
  <si>
    <t>㈱守谷商会</t>
    <rPh sb="1" eb="3">
      <t>モリヤ</t>
    </rPh>
    <rPh sb="3" eb="5">
      <t>ショウカイ</t>
    </rPh>
    <phoneticPr fontId="3"/>
  </si>
  <si>
    <t>H24. 3.23</t>
    <phoneticPr fontId="3"/>
  </si>
  <si>
    <t>中部都市</t>
    <phoneticPr fontId="3"/>
  </si>
  <si>
    <t>グリーンライフ商品倉庫　建設工事</t>
    <rPh sb="7" eb="9">
      <t>ショウヒン</t>
    </rPh>
    <rPh sb="9" eb="11">
      <t>ソウコ</t>
    </rPh>
    <rPh sb="12" eb="14">
      <t>ケンセツ</t>
    </rPh>
    <rPh sb="14" eb="16">
      <t>コウジ</t>
    </rPh>
    <phoneticPr fontId="3"/>
  </si>
  <si>
    <t>安藤建設㈱</t>
    <rPh sb="0" eb="2">
      <t>アンドウ</t>
    </rPh>
    <rPh sb="2" eb="4">
      <t>ケンセツ</t>
    </rPh>
    <phoneticPr fontId="3"/>
  </si>
  <si>
    <t>H24. 4.3</t>
    <phoneticPr fontId="3"/>
  </si>
  <si>
    <t>H24.5</t>
    <phoneticPr fontId="3"/>
  </si>
  <si>
    <t>T-BAGS</t>
    <phoneticPr fontId="3"/>
  </si>
  <si>
    <t>安藤建設</t>
  </si>
  <si>
    <t>(仮称）宜野湾店舗　新築工事</t>
    <phoneticPr fontId="3"/>
  </si>
  <si>
    <t>金秀建設㈱</t>
    <rPh sb="0" eb="1">
      <t>カネ</t>
    </rPh>
    <rPh sb="1" eb="2">
      <t>ヒデ</t>
    </rPh>
    <rPh sb="2" eb="4">
      <t>ケンセツ</t>
    </rPh>
    <phoneticPr fontId="3"/>
  </si>
  <si>
    <t>（仮称）ホーマック新広面店　新築工事</t>
    <rPh sb="1" eb="3">
      <t>カショウ</t>
    </rPh>
    <rPh sb="9" eb="10">
      <t>シン</t>
    </rPh>
    <rPh sb="10" eb="11">
      <t>ヒロ</t>
    </rPh>
    <rPh sb="11" eb="12">
      <t>オモテ</t>
    </rPh>
    <rPh sb="12" eb="13">
      <t>テン</t>
    </rPh>
    <rPh sb="14" eb="18">
      <t>シンチクコウジ</t>
    </rPh>
    <phoneticPr fontId="3"/>
  </si>
  <si>
    <t>前田建設工業㈱</t>
    <rPh sb="0" eb="2">
      <t>マエダ</t>
    </rPh>
    <rPh sb="2" eb="4">
      <t>ケンセツ</t>
    </rPh>
    <rPh sb="4" eb="6">
      <t>コウギョウ</t>
    </rPh>
    <phoneticPr fontId="3"/>
  </si>
  <si>
    <t>(仮称）望月工業佐賀工場　新築工事</t>
    <phoneticPr fontId="3"/>
  </si>
  <si>
    <t>唐津土建工業㈱</t>
    <rPh sb="0" eb="2">
      <t>カラツ</t>
    </rPh>
    <rPh sb="2" eb="4">
      <t>ドケン</t>
    </rPh>
    <rPh sb="4" eb="6">
      <t>コウギョウ</t>
    </rPh>
    <phoneticPr fontId="3"/>
  </si>
  <si>
    <t>～</t>
    <phoneticPr fontId="3"/>
  </si>
  <si>
    <t>TNF</t>
    <phoneticPr fontId="3"/>
  </si>
  <si>
    <t>鈴与建設</t>
  </si>
  <si>
    <t>既</t>
    <phoneticPr fontId="3"/>
  </si>
  <si>
    <t>工場</t>
    <phoneticPr fontId="3"/>
  </si>
  <si>
    <t>2階建</t>
    <phoneticPr fontId="3"/>
  </si>
  <si>
    <t>S造</t>
    <phoneticPr fontId="3"/>
  </si>
  <si>
    <t>本社</t>
    <phoneticPr fontId="3"/>
  </si>
  <si>
    <t>(仮称）スーパービバホ－ム岩槻店　新築工事</t>
    <phoneticPr fontId="3"/>
  </si>
  <si>
    <t>㈱松永建設</t>
    <rPh sb="1" eb="3">
      <t>マツナガ</t>
    </rPh>
    <rPh sb="3" eb="5">
      <t>ケンセツ</t>
    </rPh>
    <phoneticPr fontId="3"/>
  </si>
  <si>
    <t>H24.6</t>
    <phoneticPr fontId="3"/>
  </si>
  <si>
    <t>松永建設</t>
  </si>
  <si>
    <t>新</t>
    <phoneticPr fontId="3"/>
  </si>
  <si>
    <t>東洋スタビ</t>
    <phoneticPr fontId="3"/>
  </si>
  <si>
    <t>ホームセンター・駐車場</t>
    <phoneticPr fontId="3"/>
  </si>
  <si>
    <t>平屋</t>
    <phoneticPr fontId="3"/>
  </si>
  <si>
    <t>(仮称）大越マテックス三郷事業所新築工事</t>
    <rPh sb="1" eb="3">
      <t>カショウ</t>
    </rPh>
    <rPh sb="4" eb="6">
      <t>オオコシ</t>
    </rPh>
    <rPh sb="11" eb="13">
      <t>ミサト</t>
    </rPh>
    <rPh sb="13" eb="16">
      <t>ジギョウショ</t>
    </rPh>
    <rPh sb="16" eb="20">
      <t>シンチクコウジ</t>
    </rPh>
    <phoneticPr fontId="3"/>
  </si>
  <si>
    <t>新三平建設㈱</t>
    <rPh sb="0" eb="1">
      <t>シン</t>
    </rPh>
    <rPh sb="1" eb="3">
      <t>サンペイ</t>
    </rPh>
    <rPh sb="3" eb="5">
      <t>ケンセツ</t>
    </rPh>
    <phoneticPr fontId="3"/>
  </si>
  <si>
    <t>新三平建設</t>
  </si>
  <si>
    <t>倉庫・事務所</t>
    <phoneticPr fontId="3"/>
  </si>
  <si>
    <t>三重三菱自動車販売　桑名江場店　ショールーム棟</t>
    <rPh sb="0" eb="2">
      <t>ミエ</t>
    </rPh>
    <rPh sb="2" eb="4">
      <t>ミツビシ</t>
    </rPh>
    <rPh sb="4" eb="7">
      <t>ジドウシャ</t>
    </rPh>
    <rPh sb="7" eb="9">
      <t>ハンバイ</t>
    </rPh>
    <rPh sb="10" eb="12">
      <t>クワナ</t>
    </rPh>
    <rPh sb="12" eb="13">
      <t>エ</t>
    </rPh>
    <rPh sb="13" eb="14">
      <t>バ</t>
    </rPh>
    <rPh sb="14" eb="15">
      <t>テン</t>
    </rPh>
    <rPh sb="22" eb="23">
      <t>トウ</t>
    </rPh>
    <phoneticPr fontId="3"/>
  </si>
  <si>
    <t>大藤工務店・第一基礎</t>
    <rPh sb="0" eb="2">
      <t>オオトウ</t>
    </rPh>
    <rPh sb="2" eb="5">
      <t>コウムテン</t>
    </rPh>
    <rPh sb="6" eb="8">
      <t>ダイイチ</t>
    </rPh>
    <rPh sb="8" eb="10">
      <t>キソ</t>
    </rPh>
    <phoneticPr fontId="3"/>
  </si>
  <si>
    <t>第一基礎設計</t>
  </si>
  <si>
    <t>自動車販売ショールーム</t>
    <phoneticPr fontId="3"/>
  </si>
  <si>
    <t>武里総合貸店舗(セイムス春日部）</t>
    <rPh sb="0" eb="2">
      <t>タケサト</t>
    </rPh>
    <rPh sb="2" eb="4">
      <t>ソウゴウ</t>
    </rPh>
    <rPh sb="4" eb="5">
      <t>カシ</t>
    </rPh>
    <rPh sb="5" eb="7">
      <t>テンポ</t>
    </rPh>
    <rPh sb="12" eb="15">
      <t>カスカベ</t>
    </rPh>
    <phoneticPr fontId="3"/>
  </si>
  <si>
    <t>ｶﾅﾋﾃﾞｺｰﾎﾟﾚｰｼｮﾝ㈱</t>
    <phoneticPr fontId="3"/>
  </si>
  <si>
    <t>富士薬品</t>
    <phoneticPr fontId="3"/>
  </si>
  <si>
    <t>ドラッグストア</t>
    <phoneticPr fontId="3"/>
  </si>
  <si>
    <t>ハピッシュ新小田中店新築工事</t>
    <rPh sb="5" eb="6">
      <t>シン</t>
    </rPh>
    <rPh sb="6" eb="7">
      <t>ショウ</t>
    </rPh>
    <rPh sb="7" eb="9">
      <t>タナカ</t>
    </rPh>
    <rPh sb="9" eb="10">
      <t>テン</t>
    </rPh>
    <rPh sb="10" eb="14">
      <t>シンチクコウジ</t>
    </rPh>
    <phoneticPr fontId="3"/>
  </si>
  <si>
    <t>鷲田建設㈱</t>
    <rPh sb="0" eb="2">
      <t>ワシダ</t>
    </rPh>
    <rPh sb="2" eb="4">
      <t>ケンセツ</t>
    </rPh>
    <phoneticPr fontId="3"/>
  </si>
  <si>
    <t>H24. 6.9</t>
    <phoneticPr fontId="3"/>
  </si>
  <si>
    <t>山陽設計</t>
    <phoneticPr fontId="3"/>
  </si>
  <si>
    <t>食料品スーパー</t>
    <phoneticPr fontId="3"/>
  </si>
  <si>
    <t>バロー北浜田店　新築工事</t>
    <rPh sb="3" eb="4">
      <t>キタ</t>
    </rPh>
    <rPh sb="4" eb="6">
      <t>ハマダ</t>
    </rPh>
    <rPh sb="6" eb="7">
      <t>テン</t>
    </rPh>
    <rPh sb="8" eb="10">
      <t>シンチク</t>
    </rPh>
    <rPh sb="10" eb="12">
      <t>コウジ</t>
    </rPh>
    <phoneticPr fontId="3"/>
  </si>
  <si>
    <t>㈱TSUCHIYA</t>
    <phoneticPr fontId="3"/>
  </si>
  <si>
    <t>上野山都市設計</t>
    <phoneticPr fontId="3"/>
  </si>
  <si>
    <t>イエローハット広面店南館　新築工事</t>
    <rPh sb="7" eb="8">
      <t>ヒロ</t>
    </rPh>
    <rPh sb="8" eb="9">
      <t>オモテ</t>
    </rPh>
    <rPh sb="9" eb="10">
      <t>テン</t>
    </rPh>
    <rPh sb="10" eb="11">
      <t>ミナミ</t>
    </rPh>
    <rPh sb="11" eb="12">
      <t>カン</t>
    </rPh>
    <rPh sb="13" eb="17">
      <t>シンチクコウジ</t>
    </rPh>
    <phoneticPr fontId="3"/>
  </si>
  <si>
    <t>加藤建設</t>
    <rPh sb="0" eb="2">
      <t>カトウ</t>
    </rPh>
    <rPh sb="2" eb="4">
      <t>ケンセツ</t>
    </rPh>
    <phoneticPr fontId="3"/>
  </si>
  <si>
    <t>カー用品店</t>
    <phoneticPr fontId="3"/>
  </si>
  <si>
    <t>バロー蟹江</t>
    <rPh sb="3" eb="5">
      <t>カニエ</t>
    </rPh>
    <phoneticPr fontId="3"/>
  </si>
  <si>
    <t>マルハンつくば店　建替工事</t>
    <phoneticPr fontId="3"/>
  </si>
  <si>
    <t>朝日建装</t>
    <rPh sb="0" eb="2">
      <t>アサヒ</t>
    </rPh>
    <rPh sb="2" eb="3">
      <t>ケン</t>
    </rPh>
    <rPh sb="3" eb="4">
      <t>ソウ</t>
    </rPh>
    <phoneticPr fontId="3"/>
  </si>
  <si>
    <t>朝日建装</t>
    <phoneticPr fontId="3"/>
  </si>
  <si>
    <t>パチンコ店</t>
    <phoneticPr fontId="3"/>
  </si>
  <si>
    <t>（仮称）勝部マンション新築工事</t>
    <rPh sb="1" eb="3">
      <t>カショウ</t>
    </rPh>
    <rPh sb="4" eb="6">
      <t>カツベ</t>
    </rPh>
    <rPh sb="11" eb="15">
      <t>シンチクコウジ</t>
    </rPh>
    <phoneticPr fontId="3"/>
  </si>
  <si>
    <t>出雲土建</t>
    <rPh sb="0" eb="2">
      <t>イズモ</t>
    </rPh>
    <rPh sb="2" eb="4">
      <t>ドケン</t>
    </rPh>
    <phoneticPr fontId="3"/>
  </si>
  <si>
    <t>出雲土建</t>
    <phoneticPr fontId="3"/>
  </si>
  <si>
    <t>住宅</t>
    <phoneticPr fontId="3"/>
  </si>
  <si>
    <t>3階建</t>
    <phoneticPr fontId="3"/>
  </si>
  <si>
    <t>西日本電気テック㈱鳥取MC新築工事</t>
    <rPh sb="0" eb="1">
      <t>ニシ</t>
    </rPh>
    <rPh sb="1" eb="3">
      <t>ニホン</t>
    </rPh>
    <rPh sb="3" eb="5">
      <t>デンキ</t>
    </rPh>
    <rPh sb="9" eb="11">
      <t>トットリ</t>
    </rPh>
    <rPh sb="13" eb="17">
      <t>シンチクコウジ</t>
    </rPh>
    <phoneticPr fontId="3"/>
  </si>
  <si>
    <t>T-BAGS</t>
    <phoneticPr fontId="3"/>
  </si>
  <si>
    <t>JR西日本ビルド</t>
    <phoneticPr fontId="3"/>
  </si>
  <si>
    <t>事務所</t>
    <phoneticPr fontId="3"/>
  </si>
  <si>
    <t>オーロラホール南浦和</t>
    <rPh sb="7" eb="8">
      <t>ミナミ</t>
    </rPh>
    <rPh sb="8" eb="10">
      <t>ウラワ</t>
    </rPh>
    <phoneticPr fontId="3"/>
  </si>
  <si>
    <t>関東建設工業</t>
    <rPh sb="0" eb="2">
      <t>カントウ</t>
    </rPh>
    <rPh sb="2" eb="4">
      <t>ケンセツ</t>
    </rPh>
    <rPh sb="4" eb="6">
      <t>コウギョウ</t>
    </rPh>
    <phoneticPr fontId="3"/>
  </si>
  <si>
    <t>セレモニーホール</t>
    <phoneticPr fontId="3"/>
  </si>
  <si>
    <t>クリエイト寒川倉見（亀山様貸店舗）</t>
    <rPh sb="5" eb="7">
      <t>サムカワ</t>
    </rPh>
    <rPh sb="7" eb="9">
      <t>クラミ</t>
    </rPh>
    <rPh sb="10" eb="13">
      <t>カメヤマサマ</t>
    </rPh>
    <rPh sb="13" eb="14">
      <t>カシ</t>
    </rPh>
    <rPh sb="14" eb="16">
      <t>テンポ</t>
    </rPh>
    <phoneticPr fontId="3"/>
  </si>
  <si>
    <t>藤旺建設</t>
    <rPh sb="0" eb="1">
      <t>フジ</t>
    </rPh>
    <rPh sb="1" eb="2">
      <t>オウ</t>
    </rPh>
    <rPh sb="2" eb="4">
      <t>ケンセツ</t>
    </rPh>
    <phoneticPr fontId="3"/>
  </si>
  <si>
    <t>石垣設計</t>
    <phoneticPr fontId="3"/>
  </si>
  <si>
    <t>あさの冷蔵庫</t>
    <rPh sb="3" eb="6">
      <t>レイゾウコ</t>
    </rPh>
    <phoneticPr fontId="3"/>
  </si>
  <si>
    <t>旭ブロック建設</t>
    <rPh sb="0" eb="1">
      <t>アサヒ</t>
    </rPh>
    <rPh sb="5" eb="7">
      <t>ケンセツ</t>
    </rPh>
    <phoneticPr fontId="3"/>
  </si>
  <si>
    <t>旭ブロック建設</t>
  </si>
  <si>
    <t>冷蔵倉庫</t>
    <phoneticPr fontId="3"/>
  </si>
  <si>
    <t>バロー上越門前店</t>
    <rPh sb="3" eb="5">
      <t>ジョウエツ</t>
    </rPh>
    <rPh sb="5" eb="7">
      <t>モンゼン</t>
    </rPh>
    <rPh sb="7" eb="8">
      <t>テン</t>
    </rPh>
    <phoneticPr fontId="3"/>
  </si>
  <si>
    <t>福田組</t>
    <rPh sb="0" eb="3">
      <t>フクダグミ</t>
    </rPh>
    <phoneticPr fontId="3"/>
  </si>
  <si>
    <t>中部設計</t>
    <phoneticPr fontId="3"/>
  </si>
  <si>
    <t>インドアゴルフサロン新築工事</t>
    <rPh sb="10" eb="14">
      <t>シンチクコウジ</t>
    </rPh>
    <phoneticPr fontId="3"/>
  </si>
  <si>
    <t>ナカノフドー建設</t>
    <rPh sb="6" eb="8">
      <t>ケンセツ</t>
    </rPh>
    <phoneticPr fontId="3"/>
  </si>
  <si>
    <t>新東総業</t>
  </si>
  <si>
    <t>ゴルフクラブ</t>
    <phoneticPr fontId="3"/>
  </si>
  <si>
    <t>平屋</t>
    <phoneticPr fontId="3"/>
  </si>
  <si>
    <t>S造</t>
    <phoneticPr fontId="3"/>
  </si>
  <si>
    <t>リョービ株式会社東工場　金型工場</t>
    <rPh sb="4" eb="8">
      <t>カブシキガイシャ</t>
    </rPh>
    <rPh sb="8" eb="9">
      <t>ヒガシ</t>
    </rPh>
    <rPh sb="9" eb="11">
      <t>コウジョウ</t>
    </rPh>
    <rPh sb="12" eb="14">
      <t>カナガタ</t>
    </rPh>
    <rPh sb="14" eb="16">
      <t>コウジョウ</t>
    </rPh>
    <phoneticPr fontId="3"/>
  </si>
  <si>
    <t>～</t>
    <phoneticPr fontId="3"/>
  </si>
  <si>
    <t>アマノ</t>
    <phoneticPr fontId="3"/>
  </si>
  <si>
    <t>工場</t>
    <phoneticPr fontId="3"/>
  </si>
  <si>
    <t>佐藤鋼材　第二工場</t>
    <rPh sb="0" eb="2">
      <t>サトウ</t>
    </rPh>
    <rPh sb="2" eb="4">
      <t>コウザイ</t>
    </rPh>
    <rPh sb="5" eb="7">
      <t>ダイニ</t>
    </rPh>
    <rPh sb="7" eb="9">
      <t>コウジョウ</t>
    </rPh>
    <phoneticPr fontId="3"/>
  </si>
  <si>
    <t>マルモ建設</t>
    <rPh sb="3" eb="5">
      <t>ケンセツ</t>
    </rPh>
    <phoneticPr fontId="3"/>
  </si>
  <si>
    <t>アキュテック</t>
  </si>
  <si>
    <t>新</t>
    <phoneticPr fontId="3"/>
  </si>
  <si>
    <t>240103-1</t>
    <phoneticPr fontId="3"/>
  </si>
  <si>
    <t>ひまわり第二保育園改築造成（1期）</t>
    <rPh sb="4" eb="6">
      <t>ダイニ</t>
    </rPh>
    <rPh sb="6" eb="9">
      <t>ホイクエン</t>
    </rPh>
    <rPh sb="9" eb="11">
      <t>カイチク</t>
    </rPh>
    <rPh sb="11" eb="13">
      <t>ゾウセイ</t>
    </rPh>
    <rPh sb="15" eb="16">
      <t>キ</t>
    </rPh>
    <phoneticPr fontId="3"/>
  </si>
  <si>
    <t>ヒロシ㈱</t>
    <phoneticPr fontId="3"/>
  </si>
  <si>
    <t>塩野設計</t>
    <phoneticPr fontId="3"/>
  </si>
  <si>
    <t>保育園</t>
    <phoneticPr fontId="3"/>
  </si>
  <si>
    <t>豚舎計画（堆肥舎）</t>
    <rPh sb="0" eb="1">
      <t>トン</t>
    </rPh>
    <rPh sb="1" eb="2">
      <t>シャ</t>
    </rPh>
    <rPh sb="2" eb="4">
      <t>ケイカク</t>
    </rPh>
    <rPh sb="5" eb="7">
      <t>タイヒ</t>
    </rPh>
    <rPh sb="7" eb="8">
      <t>シャ</t>
    </rPh>
    <phoneticPr fontId="3"/>
  </si>
  <si>
    <t>秋田土建㈱</t>
    <rPh sb="0" eb="2">
      <t>アキタ</t>
    </rPh>
    <rPh sb="2" eb="4">
      <t>ドケン</t>
    </rPh>
    <phoneticPr fontId="3"/>
  </si>
  <si>
    <t>豚舎</t>
    <phoneticPr fontId="3"/>
  </si>
  <si>
    <t>木造</t>
    <phoneticPr fontId="3"/>
  </si>
  <si>
    <t>ヤマザワ川西店　新築工事</t>
    <rPh sb="4" eb="5">
      <t>カワ</t>
    </rPh>
    <rPh sb="5" eb="6">
      <t>ニシ</t>
    </rPh>
    <rPh sb="6" eb="7">
      <t>テン</t>
    </rPh>
    <rPh sb="8" eb="10">
      <t>シンチク</t>
    </rPh>
    <rPh sb="10" eb="12">
      <t>コウジ</t>
    </rPh>
    <phoneticPr fontId="3"/>
  </si>
  <si>
    <t>米木建設</t>
    <rPh sb="0" eb="1">
      <t>コメ</t>
    </rPh>
    <rPh sb="1" eb="2">
      <t>モク</t>
    </rPh>
    <rPh sb="2" eb="4">
      <t>ケンセツ</t>
    </rPh>
    <phoneticPr fontId="3"/>
  </si>
  <si>
    <t>ＴＮＦ＋</t>
    <phoneticPr fontId="3"/>
  </si>
  <si>
    <t>永井設計</t>
    <phoneticPr fontId="3"/>
  </si>
  <si>
    <t>宮城ダイハツ㈱気仙沼店</t>
    <rPh sb="0" eb="2">
      <t>ミヤギ</t>
    </rPh>
    <rPh sb="7" eb="10">
      <t>ケセンヌマ</t>
    </rPh>
    <rPh sb="10" eb="11">
      <t>テン</t>
    </rPh>
    <phoneticPr fontId="3"/>
  </si>
  <si>
    <t>安藤建設</t>
    <rPh sb="0" eb="2">
      <t>アンドウ</t>
    </rPh>
    <rPh sb="2" eb="4">
      <t>ケンセツ</t>
    </rPh>
    <phoneticPr fontId="3"/>
  </si>
  <si>
    <t>安藤建設</t>
    <phoneticPr fontId="3"/>
  </si>
  <si>
    <t>自動車販売店舗</t>
    <phoneticPr fontId="3"/>
  </si>
  <si>
    <t>三島フルーツパーク新築工事</t>
    <rPh sb="0" eb="2">
      <t>ミシマ</t>
    </rPh>
    <rPh sb="9" eb="13">
      <t>シンチクコウジ</t>
    </rPh>
    <phoneticPr fontId="3"/>
  </si>
  <si>
    <t>加和太建設㈱</t>
    <rPh sb="0" eb="1">
      <t>クワ</t>
    </rPh>
    <rPh sb="1" eb="2">
      <t>ワ</t>
    </rPh>
    <rPh sb="2" eb="3">
      <t>フト</t>
    </rPh>
    <rPh sb="3" eb="5">
      <t>ケンセツ</t>
    </rPh>
    <phoneticPr fontId="3"/>
  </si>
  <si>
    <t>吉野設計研究所</t>
  </si>
  <si>
    <t>フルーツパーク</t>
    <phoneticPr fontId="3"/>
  </si>
  <si>
    <t>2階建</t>
    <phoneticPr fontId="3"/>
  </si>
  <si>
    <t>ウェルネス出雲ドーム北店</t>
    <rPh sb="5" eb="7">
      <t>イズモ</t>
    </rPh>
    <rPh sb="10" eb="11">
      <t>キタ</t>
    </rPh>
    <rPh sb="11" eb="12">
      <t>テン</t>
    </rPh>
    <phoneticPr fontId="3"/>
  </si>
  <si>
    <t>内藤建設工業</t>
    <rPh sb="0" eb="2">
      <t>ナイトウ</t>
    </rPh>
    <rPh sb="2" eb="4">
      <t>ケンセツ</t>
    </rPh>
    <rPh sb="4" eb="6">
      <t>コウギョウ</t>
    </rPh>
    <phoneticPr fontId="3"/>
  </si>
  <si>
    <t>INBA建築設計</t>
    <phoneticPr fontId="3"/>
  </si>
  <si>
    <t>ヤマザワ新松見</t>
    <rPh sb="4" eb="5">
      <t>シン</t>
    </rPh>
    <rPh sb="5" eb="7">
      <t>マツミ</t>
    </rPh>
    <phoneticPr fontId="3"/>
  </si>
  <si>
    <t>升川建設</t>
    <rPh sb="0" eb="1">
      <t>マス</t>
    </rPh>
    <rPh sb="1" eb="2">
      <t>カワ</t>
    </rPh>
    <rPh sb="2" eb="4">
      <t>ケンセツ</t>
    </rPh>
    <phoneticPr fontId="3"/>
  </si>
  <si>
    <t>山陰一畑クッキング</t>
    <rPh sb="0" eb="2">
      <t>サンイン</t>
    </rPh>
    <rPh sb="2" eb="3">
      <t>イチ</t>
    </rPh>
    <rPh sb="3" eb="4">
      <t>ハタ</t>
    </rPh>
    <phoneticPr fontId="3"/>
  </si>
  <si>
    <t>DS東海</t>
    <rPh sb="2" eb="4">
      <t>トウカイ</t>
    </rPh>
    <phoneticPr fontId="3"/>
  </si>
  <si>
    <t>中部設計(DSTOKAI）</t>
    <phoneticPr fontId="3"/>
  </si>
  <si>
    <t>食品工場</t>
    <phoneticPr fontId="3"/>
  </si>
  <si>
    <t>浦和すみれ幼稚園増築工事</t>
    <rPh sb="0" eb="2">
      <t>ウラワ</t>
    </rPh>
    <rPh sb="5" eb="8">
      <t>ヨウチエン</t>
    </rPh>
    <rPh sb="8" eb="10">
      <t>ゾウチク</t>
    </rPh>
    <rPh sb="10" eb="12">
      <t>コウジ</t>
    </rPh>
    <phoneticPr fontId="3"/>
  </si>
  <si>
    <t>長須工務店</t>
    <rPh sb="0" eb="2">
      <t>ナガス</t>
    </rPh>
    <rPh sb="2" eb="5">
      <t>コウムテン</t>
    </rPh>
    <phoneticPr fontId="3"/>
  </si>
  <si>
    <t>Ｔ－ＢＡＧＳ・ＴＮＦ＋</t>
    <phoneticPr fontId="3"/>
  </si>
  <si>
    <t>ニテカ設計</t>
    <phoneticPr fontId="3"/>
  </si>
  <si>
    <t>3階建</t>
    <phoneticPr fontId="3"/>
  </si>
  <si>
    <t>スーパーベルクス七光台</t>
    <rPh sb="8" eb="9">
      <t>ナナ</t>
    </rPh>
    <rPh sb="9" eb="10">
      <t>コウ</t>
    </rPh>
    <rPh sb="10" eb="11">
      <t>ダイ</t>
    </rPh>
    <phoneticPr fontId="3"/>
  </si>
  <si>
    <t>イチケン</t>
    <phoneticPr fontId="3"/>
  </si>
  <si>
    <t>カシマコーポレーション</t>
    <phoneticPr fontId="3"/>
  </si>
  <si>
    <t>ニシムラ鶴岡北店</t>
    <rPh sb="4" eb="6">
      <t>ツルオカ</t>
    </rPh>
    <rPh sb="6" eb="7">
      <t>キタ</t>
    </rPh>
    <rPh sb="7" eb="8">
      <t>テン</t>
    </rPh>
    <phoneticPr fontId="3"/>
  </si>
  <si>
    <t>林建設工業</t>
    <rPh sb="0" eb="1">
      <t>ハヤシ</t>
    </rPh>
    <rPh sb="1" eb="3">
      <t>ケンセツ</t>
    </rPh>
    <rPh sb="3" eb="5">
      <t>コウギョウ</t>
    </rPh>
    <phoneticPr fontId="3"/>
  </si>
  <si>
    <t>衣料品店</t>
    <phoneticPr fontId="3"/>
  </si>
  <si>
    <t>(仮称）老人福祉センター新築工事</t>
    <rPh sb="1" eb="3">
      <t>カショウ</t>
    </rPh>
    <rPh sb="4" eb="6">
      <t>ロウジン</t>
    </rPh>
    <rPh sb="6" eb="8">
      <t>フクシ</t>
    </rPh>
    <rPh sb="12" eb="14">
      <t>シンチク</t>
    </rPh>
    <rPh sb="14" eb="16">
      <t>コウジ</t>
    </rPh>
    <phoneticPr fontId="3"/>
  </si>
  <si>
    <t>中村組</t>
    <rPh sb="0" eb="2">
      <t>ナカムラ</t>
    </rPh>
    <rPh sb="2" eb="3">
      <t>グミ</t>
    </rPh>
    <phoneticPr fontId="3"/>
  </si>
  <si>
    <t>石垣設計</t>
    <rPh sb="0" eb="2">
      <t>イシガキ</t>
    </rPh>
    <rPh sb="2" eb="4">
      <t>セッケイ</t>
    </rPh>
    <phoneticPr fontId="3"/>
  </si>
  <si>
    <t>キタセキ酒田SS</t>
    <phoneticPr fontId="3"/>
  </si>
  <si>
    <t>日本建設</t>
    <rPh sb="0" eb="2">
      <t>ニホン</t>
    </rPh>
    <rPh sb="2" eb="4">
      <t>ケンセツ</t>
    </rPh>
    <phoneticPr fontId="3"/>
  </si>
  <si>
    <t>日本建設</t>
    <phoneticPr fontId="3"/>
  </si>
  <si>
    <t>ガソリンスタンド</t>
    <phoneticPr fontId="3"/>
  </si>
  <si>
    <t>ドラッグセイムス安芸矢ノ丸店</t>
    <rPh sb="8" eb="10">
      <t>アキ</t>
    </rPh>
    <rPh sb="10" eb="11">
      <t>ヤ</t>
    </rPh>
    <rPh sb="12" eb="13">
      <t>マル</t>
    </rPh>
    <rPh sb="13" eb="14">
      <t>テン</t>
    </rPh>
    <phoneticPr fontId="3"/>
  </si>
  <si>
    <t>幹建設</t>
    <rPh sb="0" eb="1">
      <t>ミキ</t>
    </rPh>
    <rPh sb="1" eb="3">
      <t>ケンセツ</t>
    </rPh>
    <phoneticPr fontId="3"/>
  </si>
  <si>
    <t>幹建設(富士薬品)</t>
    <phoneticPr fontId="3"/>
  </si>
  <si>
    <t>マルハン宮崎店</t>
    <rPh sb="4" eb="6">
      <t>ミヤザキ</t>
    </rPh>
    <rPh sb="6" eb="7">
      <t>テン</t>
    </rPh>
    <phoneticPr fontId="3"/>
  </si>
  <si>
    <t>朝日建装</t>
    <phoneticPr fontId="3"/>
  </si>
  <si>
    <t>パチンコ店</t>
    <phoneticPr fontId="3"/>
  </si>
  <si>
    <t>七十七BK内脇支店新築工事</t>
    <rPh sb="0" eb="3">
      <t>ナナジュウナナ</t>
    </rPh>
    <rPh sb="5" eb="6">
      <t>ウチ</t>
    </rPh>
    <rPh sb="6" eb="7">
      <t>ワキ</t>
    </rPh>
    <rPh sb="7" eb="9">
      <t>シテン</t>
    </rPh>
    <rPh sb="9" eb="13">
      <t>シンチクコウジ</t>
    </rPh>
    <phoneticPr fontId="3"/>
  </si>
  <si>
    <t>銀行</t>
    <phoneticPr fontId="3"/>
  </si>
  <si>
    <t>マルハン橿原北店新築工事</t>
    <rPh sb="4" eb="6">
      <t>カシハラ</t>
    </rPh>
    <rPh sb="6" eb="8">
      <t>キタテン</t>
    </rPh>
    <rPh sb="8" eb="12">
      <t>シンチクコウジ</t>
    </rPh>
    <phoneticPr fontId="3"/>
  </si>
  <si>
    <t>240103-2</t>
    <phoneticPr fontId="3"/>
  </si>
  <si>
    <t>ひまわり第二保育園改築（2期）</t>
    <rPh sb="4" eb="6">
      <t>ダイニ</t>
    </rPh>
    <rPh sb="6" eb="9">
      <t>ホイクエン</t>
    </rPh>
    <rPh sb="9" eb="11">
      <t>カイチク</t>
    </rPh>
    <rPh sb="13" eb="14">
      <t>キ</t>
    </rPh>
    <phoneticPr fontId="3"/>
  </si>
  <si>
    <t>ヒロシ㈱</t>
    <phoneticPr fontId="3"/>
  </si>
  <si>
    <t>塩野設計</t>
    <phoneticPr fontId="3"/>
  </si>
  <si>
    <t>西長柄マンション</t>
    <rPh sb="0" eb="1">
      <t>ニシ</t>
    </rPh>
    <rPh sb="1" eb="3">
      <t>ナガラ</t>
    </rPh>
    <phoneticPr fontId="3"/>
  </si>
  <si>
    <t>第一基礎</t>
    <rPh sb="0" eb="2">
      <t>ダイイチ</t>
    </rPh>
    <rPh sb="2" eb="4">
      <t>キソ</t>
    </rPh>
    <phoneticPr fontId="3"/>
  </si>
  <si>
    <t>共同住宅</t>
    <phoneticPr fontId="3"/>
  </si>
  <si>
    <t>ヤマザワ古川北貸店舗（美容室ロゼッタ様）</t>
    <rPh sb="4" eb="6">
      <t>フルカワ</t>
    </rPh>
    <rPh sb="6" eb="7">
      <t>キタ</t>
    </rPh>
    <rPh sb="7" eb="8">
      <t>カシ</t>
    </rPh>
    <rPh sb="8" eb="10">
      <t>テンポ</t>
    </rPh>
    <rPh sb="11" eb="14">
      <t>ビヨウシツ</t>
    </rPh>
    <rPh sb="18" eb="19">
      <t>サマ</t>
    </rPh>
    <phoneticPr fontId="3"/>
  </si>
  <si>
    <t>美容室</t>
    <phoneticPr fontId="3"/>
  </si>
  <si>
    <t>韓国広場大阪倉庫　新築工事</t>
    <rPh sb="0" eb="2">
      <t>カンコク</t>
    </rPh>
    <rPh sb="2" eb="4">
      <t>ヒロバ</t>
    </rPh>
    <rPh sb="4" eb="6">
      <t>オオサカ</t>
    </rPh>
    <rPh sb="6" eb="8">
      <t>ソウコ</t>
    </rPh>
    <rPh sb="9" eb="13">
      <t>シンチクコウジ</t>
    </rPh>
    <phoneticPr fontId="3"/>
  </si>
  <si>
    <t>倉庫</t>
    <phoneticPr fontId="3"/>
  </si>
  <si>
    <t>中国ジェイアールバス㈱山口支店周防支所改築</t>
    <rPh sb="0" eb="2">
      <t>チュウゴク</t>
    </rPh>
    <rPh sb="11" eb="13">
      <t>ヤマグチ</t>
    </rPh>
    <rPh sb="13" eb="15">
      <t>シテン</t>
    </rPh>
    <rPh sb="15" eb="17">
      <t>スオウ</t>
    </rPh>
    <rPh sb="17" eb="19">
      <t>シショ</t>
    </rPh>
    <rPh sb="19" eb="21">
      <t>カイチク</t>
    </rPh>
    <phoneticPr fontId="3"/>
  </si>
  <si>
    <t>自動車修理工場・事務所</t>
    <phoneticPr fontId="3"/>
  </si>
  <si>
    <t>治田の里　小規模特別養護老人ホーム</t>
    <rPh sb="0" eb="1">
      <t>チ</t>
    </rPh>
    <rPh sb="1" eb="2">
      <t>タ</t>
    </rPh>
    <rPh sb="3" eb="4">
      <t>サト</t>
    </rPh>
    <rPh sb="5" eb="8">
      <t>ショウキボ</t>
    </rPh>
    <rPh sb="8" eb="10">
      <t>トクベツ</t>
    </rPh>
    <rPh sb="10" eb="12">
      <t>ヨウゴ</t>
    </rPh>
    <rPh sb="12" eb="14">
      <t>ロウジン</t>
    </rPh>
    <phoneticPr fontId="3"/>
  </si>
  <si>
    <t>本久</t>
    <rPh sb="0" eb="1">
      <t>モト</t>
    </rPh>
    <rPh sb="1" eb="2">
      <t>キュウ</t>
    </rPh>
    <phoneticPr fontId="3"/>
  </si>
  <si>
    <t>本久</t>
    <phoneticPr fontId="3"/>
  </si>
  <si>
    <t>バロー鏡島店</t>
    <rPh sb="3" eb="4">
      <t>カガミ</t>
    </rPh>
    <rPh sb="4" eb="5">
      <t>シマ</t>
    </rPh>
    <rPh sb="5" eb="6">
      <t>テン</t>
    </rPh>
    <phoneticPr fontId="3"/>
  </si>
  <si>
    <t>TUCHIYA</t>
    <phoneticPr fontId="3"/>
  </si>
  <si>
    <t>中部設計</t>
    <phoneticPr fontId="3"/>
  </si>
  <si>
    <t>スギコ産業㈱倉庫　新築工事</t>
    <rPh sb="3" eb="5">
      <t>サンギョウ</t>
    </rPh>
    <rPh sb="6" eb="8">
      <t>ソウコ</t>
    </rPh>
    <rPh sb="9" eb="13">
      <t>シンチクコウジ</t>
    </rPh>
    <phoneticPr fontId="3"/>
  </si>
  <si>
    <t>寺泊産業</t>
    <rPh sb="0" eb="2">
      <t>テラドマリ</t>
    </rPh>
    <rPh sb="2" eb="4">
      <t>サンギョウ</t>
    </rPh>
    <phoneticPr fontId="3"/>
  </si>
  <si>
    <t>寺泊産業</t>
    <phoneticPr fontId="3"/>
  </si>
  <si>
    <t>業務スーパー磐田店</t>
    <rPh sb="0" eb="2">
      <t>ギョウム</t>
    </rPh>
    <rPh sb="6" eb="8">
      <t>イワタ</t>
    </rPh>
    <rPh sb="8" eb="9">
      <t>テン</t>
    </rPh>
    <phoneticPr fontId="3"/>
  </si>
  <si>
    <t>㈱ヨシオ</t>
    <phoneticPr fontId="3"/>
  </si>
  <si>
    <t>ヤマダデザイン</t>
  </si>
  <si>
    <t>バロー焼津石津店</t>
    <rPh sb="3" eb="5">
      <t>ヤイヅ</t>
    </rPh>
    <rPh sb="5" eb="6">
      <t>イシ</t>
    </rPh>
    <rPh sb="6" eb="7">
      <t>ツ</t>
    </rPh>
    <rPh sb="7" eb="8">
      <t>テン</t>
    </rPh>
    <phoneticPr fontId="3"/>
  </si>
  <si>
    <t>戸塚建設㈱</t>
    <rPh sb="0" eb="2">
      <t>トヅカ</t>
    </rPh>
    <rPh sb="2" eb="4">
      <t>ケンセツ</t>
    </rPh>
    <phoneticPr fontId="3"/>
  </si>
  <si>
    <t>バロー浜松中野</t>
    <rPh sb="3" eb="5">
      <t>ハママツ</t>
    </rPh>
    <rPh sb="5" eb="7">
      <t>ナカノ</t>
    </rPh>
    <phoneticPr fontId="3"/>
  </si>
  <si>
    <t>アスモ開発</t>
    <rPh sb="3" eb="5">
      <t>カイハツ</t>
    </rPh>
    <phoneticPr fontId="3"/>
  </si>
  <si>
    <t>ZAGZAG福山山手店</t>
    <rPh sb="6" eb="8">
      <t>フクヤマ</t>
    </rPh>
    <rPh sb="8" eb="10">
      <t>ヤマテ</t>
    </rPh>
    <rPh sb="10" eb="11">
      <t>テン</t>
    </rPh>
    <phoneticPr fontId="3"/>
  </si>
  <si>
    <t>共栄店舗</t>
    <rPh sb="0" eb="2">
      <t>キョウエイ</t>
    </rPh>
    <rPh sb="2" eb="4">
      <t>テンポ</t>
    </rPh>
    <phoneticPr fontId="3"/>
  </si>
  <si>
    <t>浪速区塩草店舗</t>
    <rPh sb="0" eb="3">
      <t>ナニワク</t>
    </rPh>
    <rPh sb="3" eb="4">
      <t>シオ</t>
    </rPh>
    <rPh sb="4" eb="5">
      <t>クサ</t>
    </rPh>
    <rPh sb="5" eb="7">
      <t>テンポ</t>
    </rPh>
    <phoneticPr fontId="3"/>
  </si>
  <si>
    <t>ハンシン建設</t>
    <rPh sb="4" eb="6">
      <t>ケンセツ</t>
    </rPh>
    <phoneticPr fontId="3"/>
  </si>
  <si>
    <t>アール東京</t>
  </si>
  <si>
    <t>バロー大津ショッピングセンター</t>
    <rPh sb="3" eb="5">
      <t>オオツ</t>
    </rPh>
    <phoneticPr fontId="3"/>
  </si>
  <si>
    <t>ジュンテンドー深溝</t>
    <rPh sb="7" eb="8">
      <t>フカ</t>
    </rPh>
    <rPh sb="8" eb="9">
      <t>ミゾ</t>
    </rPh>
    <phoneticPr fontId="3"/>
  </si>
  <si>
    <t>不動開発建設</t>
    <rPh sb="0" eb="2">
      <t>フドウ</t>
    </rPh>
    <rPh sb="2" eb="4">
      <t>カイハツ</t>
    </rPh>
    <rPh sb="4" eb="6">
      <t>ケンセツ</t>
    </rPh>
    <phoneticPr fontId="3"/>
  </si>
  <si>
    <t>建築工房</t>
    <phoneticPr fontId="3"/>
  </si>
  <si>
    <t>ホームセンター</t>
    <phoneticPr fontId="3"/>
  </si>
  <si>
    <t>升川建設</t>
    <rPh sb="0" eb="2">
      <t>マスカワ</t>
    </rPh>
    <rPh sb="2" eb="4">
      <t>ケンセツ</t>
    </rPh>
    <phoneticPr fontId="3"/>
  </si>
  <si>
    <t>100円ショップ</t>
    <phoneticPr fontId="3"/>
  </si>
  <si>
    <t>竹原信号機器室</t>
    <rPh sb="0" eb="2">
      <t>タケハラ</t>
    </rPh>
    <rPh sb="2" eb="4">
      <t>シンゴウ</t>
    </rPh>
    <rPh sb="4" eb="6">
      <t>キキ</t>
    </rPh>
    <rPh sb="6" eb="7">
      <t>シツ</t>
    </rPh>
    <phoneticPr fontId="3"/>
  </si>
  <si>
    <t>広島県竹原市</t>
    <rPh sb="0" eb="3">
      <t>ヒロシマケン</t>
    </rPh>
    <rPh sb="3" eb="6">
      <t>タケハラシ</t>
    </rPh>
    <phoneticPr fontId="3"/>
  </si>
  <si>
    <t>電気室</t>
    <phoneticPr fontId="3"/>
  </si>
  <si>
    <t>サンドラッグ鏡島</t>
    <rPh sb="6" eb="7">
      <t>カガミ</t>
    </rPh>
    <rPh sb="7" eb="8">
      <t>シマ</t>
    </rPh>
    <phoneticPr fontId="3"/>
  </si>
  <si>
    <t>沖縄ブライダルプラン　新築工事</t>
    <rPh sb="0" eb="2">
      <t>オキナワ</t>
    </rPh>
    <rPh sb="11" eb="15">
      <t>シンチクコウジ</t>
    </rPh>
    <phoneticPr fontId="3"/>
  </si>
  <si>
    <t>北斗工業</t>
    <rPh sb="0" eb="2">
      <t>ホクト</t>
    </rPh>
    <rPh sb="2" eb="4">
      <t>コウギョウ</t>
    </rPh>
    <phoneticPr fontId="3"/>
  </si>
  <si>
    <t>結婚式場・立体駐車場</t>
    <phoneticPr fontId="3"/>
  </si>
  <si>
    <t>2・3階建</t>
    <phoneticPr fontId="3"/>
  </si>
  <si>
    <t>岩本工業㈱倉庫棟　※</t>
    <rPh sb="0" eb="2">
      <t>イワモト</t>
    </rPh>
    <rPh sb="2" eb="4">
      <t>コウギョウ</t>
    </rPh>
    <rPh sb="5" eb="7">
      <t>ソウコ</t>
    </rPh>
    <rPh sb="7" eb="8">
      <t>トウ</t>
    </rPh>
    <phoneticPr fontId="3"/>
  </si>
  <si>
    <t>鈴与建設</t>
    <rPh sb="0" eb="2">
      <t>スズヨ</t>
    </rPh>
    <rPh sb="2" eb="4">
      <t>ケンセツ</t>
    </rPh>
    <phoneticPr fontId="3"/>
  </si>
  <si>
    <t>鈴木邸</t>
    <rPh sb="0" eb="2">
      <t>スズキ</t>
    </rPh>
    <rPh sb="2" eb="3">
      <t>テイ</t>
    </rPh>
    <phoneticPr fontId="3"/>
  </si>
  <si>
    <t>T-BAGS</t>
    <phoneticPr fontId="3"/>
  </si>
  <si>
    <t>和田商店</t>
    <phoneticPr fontId="3"/>
  </si>
  <si>
    <t>和田商店</t>
    <rPh sb="0" eb="2">
      <t>ワダ</t>
    </rPh>
    <rPh sb="2" eb="4">
      <t>ショウテン</t>
    </rPh>
    <phoneticPr fontId="3"/>
  </si>
  <si>
    <t>事務所・住宅</t>
    <phoneticPr fontId="3"/>
  </si>
  <si>
    <t>なないろ保育園</t>
    <rPh sb="4" eb="7">
      <t>ホイクエン</t>
    </rPh>
    <phoneticPr fontId="3"/>
  </si>
  <si>
    <t>株木建設</t>
    <rPh sb="0" eb="1">
      <t>カブ</t>
    </rPh>
    <rPh sb="1" eb="2">
      <t>キ</t>
    </rPh>
    <rPh sb="2" eb="4">
      <t>ケンセツ</t>
    </rPh>
    <phoneticPr fontId="3"/>
  </si>
  <si>
    <t>あい設計</t>
  </si>
  <si>
    <t>JA東西しらかわ矢吹総合支店</t>
    <rPh sb="2" eb="4">
      <t>トウザイ</t>
    </rPh>
    <rPh sb="8" eb="10">
      <t>ヤブキ</t>
    </rPh>
    <rPh sb="10" eb="12">
      <t>ソウゴウ</t>
    </rPh>
    <rPh sb="12" eb="14">
      <t>シテン</t>
    </rPh>
    <phoneticPr fontId="3"/>
  </si>
  <si>
    <t>金田建設</t>
    <rPh sb="0" eb="2">
      <t>カネダ</t>
    </rPh>
    <rPh sb="2" eb="4">
      <t>ケンセツ</t>
    </rPh>
    <phoneticPr fontId="3"/>
  </si>
  <si>
    <t>大和リース</t>
  </si>
  <si>
    <t>アクティブ三郷中間処理場</t>
    <rPh sb="5" eb="7">
      <t>ミサト</t>
    </rPh>
    <rPh sb="7" eb="9">
      <t>チュウカン</t>
    </rPh>
    <rPh sb="9" eb="11">
      <t>ショリ</t>
    </rPh>
    <rPh sb="11" eb="12">
      <t>ジョウ</t>
    </rPh>
    <phoneticPr fontId="3"/>
  </si>
  <si>
    <t>高島</t>
    <rPh sb="0" eb="2">
      <t>タカシマ</t>
    </rPh>
    <phoneticPr fontId="3"/>
  </si>
  <si>
    <t>高島</t>
  </si>
  <si>
    <t>産廃中間処理場</t>
    <phoneticPr fontId="3"/>
  </si>
  <si>
    <t>240134-2</t>
    <phoneticPr fontId="3"/>
  </si>
  <si>
    <t>させぼ五番街（６．７街区）</t>
    <rPh sb="3" eb="6">
      <t>ゴバンガイ</t>
    </rPh>
    <rPh sb="10" eb="12">
      <t>ガイク</t>
    </rPh>
    <phoneticPr fontId="3"/>
  </si>
  <si>
    <t>㈱イチケン</t>
    <phoneticPr fontId="3"/>
  </si>
  <si>
    <t>ドラックヤマザワ旭新町　増築工事</t>
    <rPh sb="8" eb="11">
      <t>アサヒシンマチ</t>
    </rPh>
    <rPh sb="12" eb="14">
      <t>ゾウチク</t>
    </rPh>
    <rPh sb="14" eb="16">
      <t>コウジ</t>
    </rPh>
    <phoneticPr fontId="3"/>
  </si>
  <si>
    <t>丸高</t>
    <rPh sb="0" eb="1">
      <t>マル</t>
    </rPh>
    <rPh sb="1" eb="2">
      <t>タカ</t>
    </rPh>
    <phoneticPr fontId="3"/>
  </si>
  <si>
    <t>中部薬品　北区中切店</t>
    <rPh sb="0" eb="2">
      <t>チュウブ</t>
    </rPh>
    <rPh sb="2" eb="4">
      <t>ヤクヒン</t>
    </rPh>
    <rPh sb="5" eb="7">
      <t>キタク</t>
    </rPh>
    <rPh sb="7" eb="8">
      <t>ナカ</t>
    </rPh>
    <rPh sb="8" eb="9">
      <t>キリ</t>
    </rPh>
    <rPh sb="9" eb="10">
      <t>テン</t>
    </rPh>
    <phoneticPr fontId="3"/>
  </si>
  <si>
    <t>勝山様ぶなしめじ生産施設</t>
    <rPh sb="0" eb="1">
      <t>カツ</t>
    </rPh>
    <rPh sb="1" eb="2">
      <t>ヤマ</t>
    </rPh>
    <rPh sb="2" eb="3">
      <t>サマ</t>
    </rPh>
    <rPh sb="8" eb="10">
      <t>セイサン</t>
    </rPh>
    <rPh sb="10" eb="12">
      <t>シセツ</t>
    </rPh>
    <phoneticPr fontId="3"/>
  </si>
  <si>
    <t>ぶなしめじ生産施設</t>
    <phoneticPr fontId="3"/>
  </si>
  <si>
    <t>240134-1</t>
    <phoneticPr fontId="3"/>
  </si>
  <si>
    <t>させぼ五番街(５街区）</t>
    <rPh sb="3" eb="6">
      <t>ゴバンガイ</t>
    </rPh>
    <rPh sb="8" eb="10">
      <t>ガイク</t>
    </rPh>
    <phoneticPr fontId="3"/>
  </si>
  <si>
    <t>㈱池田工業</t>
    <rPh sb="1" eb="3">
      <t>イケダ</t>
    </rPh>
    <rPh sb="3" eb="5">
      <t>コウギョウ</t>
    </rPh>
    <phoneticPr fontId="3"/>
  </si>
  <si>
    <t>ショッピングセンター・立体駐車場</t>
    <phoneticPr fontId="3"/>
  </si>
  <si>
    <t>新日鉄寮駐車場</t>
    <rPh sb="0" eb="3">
      <t>シンニッテツ</t>
    </rPh>
    <rPh sb="3" eb="4">
      <t>リョウ</t>
    </rPh>
    <rPh sb="4" eb="7">
      <t>チュウシャジョウ</t>
    </rPh>
    <phoneticPr fontId="3"/>
  </si>
  <si>
    <t>綿半鋼機</t>
    <rPh sb="0" eb="2">
      <t>ワタハン</t>
    </rPh>
    <rPh sb="2" eb="4">
      <t>コウキ</t>
    </rPh>
    <phoneticPr fontId="3"/>
  </si>
  <si>
    <t>H25.4</t>
    <phoneticPr fontId="3"/>
  </si>
  <si>
    <t>綿半鋼機</t>
    <phoneticPr fontId="3"/>
  </si>
  <si>
    <t>立体駐車場</t>
    <phoneticPr fontId="3"/>
  </si>
  <si>
    <t>諏訪2丁目駐車場</t>
    <rPh sb="0" eb="2">
      <t>スワ</t>
    </rPh>
    <rPh sb="3" eb="5">
      <t>チョウメ</t>
    </rPh>
    <rPh sb="5" eb="8">
      <t>チュウシャジョウ</t>
    </rPh>
    <phoneticPr fontId="3"/>
  </si>
  <si>
    <t>平屋・2階建</t>
    <phoneticPr fontId="3"/>
  </si>
  <si>
    <t>ユニバース青柳</t>
    <rPh sb="5" eb="7">
      <t>アオヤギ</t>
    </rPh>
    <phoneticPr fontId="3"/>
  </si>
  <si>
    <t>福萬組</t>
    <rPh sb="0" eb="1">
      <t>フク</t>
    </rPh>
    <rPh sb="1" eb="2">
      <t>マン</t>
    </rPh>
    <rPh sb="2" eb="3">
      <t>クミ</t>
    </rPh>
    <phoneticPr fontId="3"/>
  </si>
  <si>
    <t>七福の湯　習志野店</t>
    <rPh sb="0" eb="1">
      <t>シチ</t>
    </rPh>
    <rPh sb="1" eb="2">
      <t>フク</t>
    </rPh>
    <rPh sb="3" eb="4">
      <t>ユ</t>
    </rPh>
    <rPh sb="5" eb="8">
      <t>ナラシノ</t>
    </rPh>
    <rPh sb="8" eb="9">
      <t>テン</t>
    </rPh>
    <phoneticPr fontId="3"/>
  </si>
  <si>
    <t>温浴施設</t>
    <phoneticPr fontId="3"/>
  </si>
  <si>
    <t>株式会社　シバ工芸様　テナント棟</t>
    <rPh sb="0" eb="4">
      <t>カブシキガイシャ</t>
    </rPh>
    <rPh sb="7" eb="9">
      <t>コウゲイ</t>
    </rPh>
    <rPh sb="9" eb="10">
      <t>サマ</t>
    </rPh>
    <rPh sb="15" eb="16">
      <t>トウ</t>
    </rPh>
    <phoneticPr fontId="3"/>
  </si>
  <si>
    <t>柏木建設</t>
    <rPh sb="0" eb="2">
      <t>カシワギ</t>
    </rPh>
    <rPh sb="2" eb="4">
      <t>ケンセツ</t>
    </rPh>
    <phoneticPr fontId="3"/>
  </si>
  <si>
    <t>ハイブリッド</t>
    <phoneticPr fontId="3"/>
  </si>
  <si>
    <t>JUNTA</t>
    <phoneticPr fontId="3"/>
  </si>
  <si>
    <t>店舗兼事務所</t>
    <phoneticPr fontId="3"/>
  </si>
  <si>
    <t>弘前店舗（ドンキホーテ）</t>
    <rPh sb="0" eb="2">
      <t>ヒロサキ</t>
    </rPh>
    <rPh sb="2" eb="4">
      <t>テンポ</t>
    </rPh>
    <phoneticPr fontId="3"/>
  </si>
  <si>
    <t>C＆C(まいど)</t>
    <phoneticPr fontId="3"/>
  </si>
  <si>
    <t>ディスカウントショップ</t>
    <phoneticPr fontId="3"/>
  </si>
  <si>
    <t>バロー津藤方店</t>
    <rPh sb="3" eb="4">
      <t>ツ</t>
    </rPh>
    <rPh sb="4" eb="6">
      <t>フジカタ</t>
    </rPh>
    <rPh sb="6" eb="7">
      <t>テン</t>
    </rPh>
    <phoneticPr fontId="3"/>
  </si>
  <si>
    <t>北村組</t>
    <rPh sb="0" eb="3">
      <t>キタムラグミ</t>
    </rPh>
    <phoneticPr fontId="3"/>
  </si>
  <si>
    <t>ナイス飯島</t>
    <rPh sb="3" eb="5">
      <t>イイジマ</t>
    </rPh>
    <phoneticPr fontId="3"/>
  </si>
  <si>
    <t>澤木工務店</t>
    <rPh sb="0" eb="2">
      <t>サワキ</t>
    </rPh>
    <rPh sb="2" eb="5">
      <t>コウムテン</t>
    </rPh>
    <phoneticPr fontId="3"/>
  </si>
  <si>
    <t>H25.5</t>
    <phoneticPr fontId="3"/>
  </si>
  <si>
    <t>日通トランスポート</t>
    <rPh sb="0" eb="2">
      <t>ニッツウ</t>
    </rPh>
    <phoneticPr fontId="3"/>
  </si>
  <si>
    <t>ＷＴ</t>
    <phoneticPr fontId="3"/>
  </si>
  <si>
    <t>トラックターミナル・事務所</t>
    <phoneticPr fontId="3"/>
  </si>
  <si>
    <t>メゾンヴェｰル出雲</t>
    <rPh sb="7" eb="9">
      <t>イズモ</t>
    </rPh>
    <phoneticPr fontId="3"/>
  </si>
  <si>
    <t>フクダ</t>
    <phoneticPr fontId="3"/>
  </si>
  <si>
    <t>RC造</t>
    <phoneticPr fontId="3"/>
  </si>
  <si>
    <t>マルハン上小田井</t>
    <rPh sb="4" eb="5">
      <t>ウエ</t>
    </rPh>
    <rPh sb="5" eb="7">
      <t>オダ</t>
    </rPh>
    <rPh sb="7" eb="8">
      <t>イ</t>
    </rPh>
    <phoneticPr fontId="3"/>
  </si>
  <si>
    <t>北九州若松ホール</t>
    <rPh sb="0" eb="3">
      <t>キタキュウシュウ</t>
    </rPh>
    <rPh sb="3" eb="5">
      <t>ワカマツ</t>
    </rPh>
    <phoneticPr fontId="3"/>
  </si>
  <si>
    <t>北斗工業ｴﾝﾁﾞ</t>
    <rPh sb="0" eb="2">
      <t>ホクト</t>
    </rPh>
    <rPh sb="2" eb="4">
      <t>コウギョウ</t>
    </rPh>
    <phoneticPr fontId="3"/>
  </si>
  <si>
    <t>H25.6</t>
    <phoneticPr fontId="3"/>
  </si>
  <si>
    <t>北斗工業エンヂニアリング</t>
  </si>
  <si>
    <t>葬祭場</t>
    <phoneticPr fontId="3"/>
  </si>
  <si>
    <t>うるま店舗（ドンキホーテ）</t>
    <rPh sb="3" eb="5">
      <t>テンポ</t>
    </rPh>
    <phoneticPr fontId="3"/>
  </si>
  <si>
    <t>金秀建設</t>
    <rPh sb="0" eb="1">
      <t>カネ</t>
    </rPh>
    <rPh sb="1" eb="2">
      <t>ヒデ</t>
    </rPh>
    <rPh sb="2" eb="4">
      <t>ケンセツ</t>
    </rPh>
    <phoneticPr fontId="3"/>
  </si>
  <si>
    <t>JA山口大島　小松支所</t>
    <rPh sb="2" eb="4">
      <t>ヤマグチ</t>
    </rPh>
    <rPh sb="4" eb="6">
      <t>オオシマ</t>
    </rPh>
    <rPh sb="7" eb="9">
      <t>コマツ</t>
    </rPh>
    <rPh sb="9" eb="11">
      <t>シショ</t>
    </rPh>
    <phoneticPr fontId="3"/>
  </si>
  <si>
    <t>山内組</t>
    <rPh sb="0" eb="2">
      <t>ヤマウチ</t>
    </rPh>
    <rPh sb="2" eb="3">
      <t>クミ</t>
    </rPh>
    <phoneticPr fontId="3"/>
  </si>
  <si>
    <t>店舗事務所</t>
    <phoneticPr fontId="3"/>
  </si>
  <si>
    <t>中金子公民館</t>
    <rPh sb="0" eb="1">
      <t>ナカ</t>
    </rPh>
    <rPh sb="1" eb="3">
      <t>カネコ</t>
    </rPh>
    <rPh sb="3" eb="6">
      <t>コウミンカン</t>
    </rPh>
    <phoneticPr fontId="3"/>
  </si>
  <si>
    <t>角藤</t>
    <rPh sb="0" eb="1">
      <t>カク</t>
    </rPh>
    <rPh sb="1" eb="2">
      <t>フジ</t>
    </rPh>
    <phoneticPr fontId="3"/>
  </si>
  <si>
    <t>アロー設計</t>
    <rPh sb="3" eb="5">
      <t>セッケイ</t>
    </rPh>
    <phoneticPr fontId="3"/>
  </si>
  <si>
    <t>公民館</t>
    <phoneticPr fontId="3"/>
  </si>
  <si>
    <t>P-ARK竹ノ塚</t>
    <rPh sb="5" eb="6">
      <t>タケ</t>
    </rPh>
    <rPh sb="7" eb="8">
      <t>ヅカ</t>
    </rPh>
    <phoneticPr fontId="3"/>
  </si>
  <si>
    <t>㈱和田商店</t>
    <rPh sb="1" eb="3">
      <t>ワダ</t>
    </rPh>
    <rPh sb="3" eb="5">
      <t>ショウテン</t>
    </rPh>
    <phoneticPr fontId="3"/>
  </si>
  <si>
    <t>和田商店</t>
  </si>
  <si>
    <t>パチンコ店</t>
    <rPh sb="4" eb="5">
      <t>テン</t>
    </rPh>
    <phoneticPr fontId="3"/>
  </si>
  <si>
    <t>本社</t>
    <rPh sb="0" eb="2">
      <t>ホンシャ</t>
    </rPh>
    <phoneticPr fontId="3"/>
  </si>
  <si>
    <t>熊本光の森店舗（ドンキホーテ）</t>
    <rPh sb="0" eb="2">
      <t>クマモト</t>
    </rPh>
    <rPh sb="2" eb="3">
      <t>ヒカリ</t>
    </rPh>
    <rPh sb="4" eb="5">
      <t>モリ</t>
    </rPh>
    <rPh sb="5" eb="7">
      <t>テンポ</t>
    </rPh>
    <phoneticPr fontId="3"/>
  </si>
  <si>
    <t>㈱熊谷組</t>
    <rPh sb="1" eb="3">
      <t>クマガイ</t>
    </rPh>
    <rPh sb="3" eb="4">
      <t>クミ</t>
    </rPh>
    <phoneticPr fontId="3"/>
  </si>
  <si>
    <t>プランニングファクトリー蔵</t>
    <phoneticPr fontId="3"/>
  </si>
  <si>
    <t>㈱本久</t>
    <rPh sb="1" eb="2">
      <t>モト</t>
    </rPh>
    <rPh sb="2" eb="3">
      <t>キュウ</t>
    </rPh>
    <phoneticPr fontId="3"/>
  </si>
  <si>
    <t>玉岡設計</t>
  </si>
  <si>
    <t>本久</t>
    <rPh sb="0" eb="2">
      <t>モトキュウ</t>
    </rPh>
    <phoneticPr fontId="3"/>
  </si>
  <si>
    <t>温浴施設</t>
    <rPh sb="0" eb="2">
      <t>オンヨク</t>
    </rPh>
    <rPh sb="2" eb="4">
      <t>シセツ</t>
    </rPh>
    <phoneticPr fontId="3"/>
  </si>
  <si>
    <t>平屋</t>
    <rPh sb="0" eb="2">
      <t>ヒラヤ</t>
    </rPh>
    <phoneticPr fontId="3"/>
  </si>
  <si>
    <t>岩本工業（２期）工事　工場等</t>
    <rPh sb="0" eb="2">
      <t>イワモト</t>
    </rPh>
    <rPh sb="2" eb="4">
      <t>コウギョウ</t>
    </rPh>
    <rPh sb="5" eb="7">
      <t>ニキ</t>
    </rPh>
    <rPh sb="8" eb="10">
      <t>コウジ</t>
    </rPh>
    <rPh sb="11" eb="13">
      <t>コウジョウ</t>
    </rPh>
    <rPh sb="13" eb="14">
      <t>トウ</t>
    </rPh>
    <phoneticPr fontId="3"/>
  </si>
  <si>
    <t>鈴与建設㈱</t>
    <rPh sb="0" eb="2">
      <t>スズヨ</t>
    </rPh>
    <rPh sb="2" eb="4">
      <t>ケンセツ</t>
    </rPh>
    <phoneticPr fontId="3"/>
  </si>
  <si>
    <t>～</t>
    <phoneticPr fontId="3"/>
  </si>
  <si>
    <t>TNF</t>
    <phoneticPr fontId="3"/>
  </si>
  <si>
    <t>既</t>
    <phoneticPr fontId="3"/>
  </si>
  <si>
    <t>倉庫</t>
    <phoneticPr fontId="3"/>
  </si>
  <si>
    <t>3階建</t>
    <phoneticPr fontId="3"/>
  </si>
  <si>
    <t>ユース安曇川</t>
    <rPh sb="3" eb="5">
      <t>アズミ</t>
    </rPh>
    <rPh sb="5" eb="6">
      <t>カワ</t>
    </rPh>
    <phoneticPr fontId="3"/>
  </si>
  <si>
    <t>TＳUCHIYA㈱</t>
    <phoneticPr fontId="3"/>
  </si>
  <si>
    <t>中部設計</t>
    <phoneticPr fontId="3"/>
  </si>
  <si>
    <t>原商　鳥取支店</t>
    <rPh sb="0" eb="1">
      <t>ハラ</t>
    </rPh>
    <rPh sb="1" eb="2">
      <t>ショウ</t>
    </rPh>
    <rPh sb="3" eb="5">
      <t>トットリ</t>
    </rPh>
    <rPh sb="5" eb="7">
      <t>シテン</t>
    </rPh>
    <phoneticPr fontId="3"/>
  </si>
  <si>
    <t>日成ビルド工業㈱</t>
    <rPh sb="0" eb="2">
      <t>ニッセイ</t>
    </rPh>
    <rPh sb="5" eb="7">
      <t>コウギョウ</t>
    </rPh>
    <phoneticPr fontId="3"/>
  </si>
  <si>
    <t>日成ビルド工業</t>
    <phoneticPr fontId="3"/>
  </si>
  <si>
    <t>カインズ浦和美園</t>
    <rPh sb="4" eb="6">
      <t>ウラワ</t>
    </rPh>
    <rPh sb="6" eb="8">
      <t>ミソノ</t>
    </rPh>
    <phoneticPr fontId="3"/>
  </si>
  <si>
    <t>東畑建築事務所(カインズ)</t>
  </si>
  <si>
    <t>新</t>
    <phoneticPr fontId="3"/>
  </si>
  <si>
    <t>ホームセンター</t>
    <phoneticPr fontId="3"/>
  </si>
  <si>
    <t>バロー松本笹部</t>
    <rPh sb="3" eb="5">
      <t>マツモト</t>
    </rPh>
    <rPh sb="5" eb="7">
      <t>ササベ</t>
    </rPh>
    <phoneticPr fontId="3"/>
  </si>
  <si>
    <t>ウィルビー㈱</t>
    <phoneticPr fontId="3"/>
  </si>
  <si>
    <t>上野山都市設計</t>
    <phoneticPr fontId="3"/>
  </si>
  <si>
    <t>キリン堂助任橋店</t>
    <rPh sb="3" eb="4">
      <t>ドウ</t>
    </rPh>
    <rPh sb="4" eb="5">
      <t>スケ</t>
    </rPh>
    <rPh sb="5" eb="6">
      <t>ニン</t>
    </rPh>
    <rPh sb="6" eb="7">
      <t>ハシ</t>
    </rPh>
    <rPh sb="7" eb="8">
      <t>テン</t>
    </rPh>
    <phoneticPr fontId="3"/>
  </si>
  <si>
    <t>㈱アズマ建設</t>
    <rPh sb="4" eb="6">
      <t>ケンセツ</t>
    </rPh>
    <phoneticPr fontId="3"/>
  </si>
  <si>
    <t>アークリエイト</t>
  </si>
  <si>
    <t>ドラッグストア</t>
    <phoneticPr fontId="3"/>
  </si>
  <si>
    <t>フレイン大分東</t>
    <rPh sb="4" eb="6">
      <t>オオイタ</t>
    </rPh>
    <rPh sb="6" eb="7">
      <t>ヒガシ</t>
    </rPh>
    <phoneticPr fontId="3"/>
  </si>
  <si>
    <t>九工建設㈱</t>
    <rPh sb="0" eb="1">
      <t>キュウ</t>
    </rPh>
    <rPh sb="1" eb="2">
      <t>コウ</t>
    </rPh>
    <rPh sb="2" eb="4">
      <t>ケンセツ</t>
    </rPh>
    <phoneticPr fontId="3"/>
  </si>
  <si>
    <t>アイ建築計画</t>
    <phoneticPr fontId="3"/>
  </si>
  <si>
    <t>イズモホール桜丘</t>
    <rPh sb="6" eb="8">
      <t>サクラオカ</t>
    </rPh>
    <phoneticPr fontId="3"/>
  </si>
  <si>
    <t>青山建設㈱</t>
    <rPh sb="0" eb="2">
      <t>アオヤマ</t>
    </rPh>
    <rPh sb="2" eb="4">
      <t>ケンセツ</t>
    </rPh>
    <phoneticPr fontId="3"/>
  </si>
  <si>
    <t>葬祭場</t>
    <rPh sb="0" eb="2">
      <t>ソウサイ</t>
    </rPh>
    <rPh sb="2" eb="3">
      <t>ジョウ</t>
    </rPh>
    <phoneticPr fontId="3"/>
  </si>
  <si>
    <t>田中内科診療所</t>
    <rPh sb="0" eb="2">
      <t>タナカ</t>
    </rPh>
    <rPh sb="2" eb="4">
      <t>ナイカ</t>
    </rPh>
    <rPh sb="4" eb="6">
      <t>シンリョウ</t>
    </rPh>
    <rPh sb="6" eb="7">
      <t>ショ</t>
    </rPh>
    <phoneticPr fontId="3"/>
  </si>
  <si>
    <t>㈱セリエ商業施設</t>
    <rPh sb="4" eb="6">
      <t>ショウギョウ</t>
    </rPh>
    <rPh sb="6" eb="8">
      <t>シセツ</t>
    </rPh>
    <phoneticPr fontId="3"/>
  </si>
  <si>
    <t>大高住設</t>
    <phoneticPr fontId="3"/>
  </si>
  <si>
    <t>診療所</t>
    <rPh sb="0" eb="2">
      <t>シンリョウ</t>
    </rPh>
    <rPh sb="2" eb="3">
      <t>ショ</t>
    </rPh>
    <phoneticPr fontId="3"/>
  </si>
  <si>
    <t>木造</t>
    <rPh sb="0" eb="2">
      <t>モクゾウ</t>
    </rPh>
    <phoneticPr fontId="3"/>
  </si>
  <si>
    <t>本社</t>
    <phoneticPr fontId="3"/>
  </si>
  <si>
    <t>ベルクス西船橋</t>
    <rPh sb="4" eb="5">
      <t>ニシ</t>
    </rPh>
    <rPh sb="5" eb="7">
      <t>フナバシ</t>
    </rPh>
    <phoneticPr fontId="3"/>
  </si>
  <si>
    <t>吉沢原動機㈱</t>
    <rPh sb="0" eb="2">
      <t>ヨシザワ</t>
    </rPh>
    <rPh sb="2" eb="5">
      <t>ゲンドウキ</t>
    </rPh>
    <phoneticPr fontId="3"/>
  </si>
  <si>
    <t>カシマコーポレーション</t>
    <phoneticPr fontId="3"/>
  </si>
  <si>
    <t>HIひろせスーパーコンボ菊陽</t>
    <rPh sb="12" eb="14">
      <t>キクヨウ</t>
    </rPh>
    <phoneticPr fontId="3"/>
  </si>
  <si>
    <t>熊谷組</t>
    <phoneticPr fontId="3"/>
  </si>
  <si>
    <t>スーパーホームセンター</t>
    <phoneticPr fontId="3"/>
  </si>
  <si>
    <t>バロー水口</t>
    <rPh sb="3" eb="5">
      <t>ミズグチ</t>
    </rPh>
    <phoneticPr fontId="3"/>
  </si>
  <si>
    <t>㈱北村組</t>
    <rPh sb="1" eb="4">
      <t>キタムラグミ</t>
    </rPh>
    <phoneticPr fontId="3"/>
  </si>
  <si>
    <t>中部都市設計</t>
    <phoneticPr fontId="3"/>
  </si>
  <si>
    <t>ツルハドラッグ鶴岡新海町</t>
    <rPh sb="7" eb="9">
      <t>ツルオカ</t>
    </rPh>
    <rPh sb="9" eb="11">
      <t>シンカイ</t>
    </rPh>
    <rPh sb="11" eb="12">
      <t>マチ</t>
    </rPh>
    <phoneticPr fontId="3"/>
  </si>
  <si>
    <t>㈱石庄建設</t>
    <rPh sb="1" eb="2">
      <t>イシ</t>
    </rPh>
    <rPh sb="2" eb="3">
      <t>ショウ</t>
    </rPh>
    <rPh sb="3" eb="5">
      <t>ケンセツ</t>
    </rPh>
    <phoneticPr fontId="3"/>
  </si>
  <si>
    <t>石庄建設</t>
    <phoneticPr fontId="3"/>
  </si>
  <si>
    <t>ベルクス墨田テナント</t>
    <rPh sb="4" eb="6">
      <t>スミダ</t>
    </rPh>
    <phoneticPr fontId="3"/>
  </si>
  <si>
    <t>吉沢原動機</t>
    <phoneticPr fontId="3"/>
  </si>
  <si>
    <t>物販店舗</t>
    <rPh sb="0" eb="4">
      <t>ブッパンテンポ</t>
    </rPh>
    <phoneticPr fontId="3"/>
  </si>
  <si>
    <t>平屋・2階建</t>
    <rPh sb="0" eb="2">
      <t>ヒラヤ</t>
    </rPh>
    <rPh sb="4" eb="6">
      <t>カイダ</t>
    </rPh>
    <phoneticPr fontId="3"/>
  </si>
  <si>
    <t>バロー竜南</t>
    <rPh sb="3" eb="4">
      <t>リュウ</t>
    </rPh>
    <rPh sb="4" eb="5">
      <t>ナン</t>
    </rPh>
    <phoneticPr fontId="3"/>
  </si>
  <si>
    <t>市川土木㈱</t>
    <rPh sb="0" eb="2">
      <t>イチカワ</t>
    </rPh>
    <rPh sb="2" eb="4">
      <t>ドボク</t>
    </rPh>
    <phoneticPr fontId="3"/>
  </si>
  <si>
    <t>吉本内科・外科クリニック</t>
    <rPh sb="0" eb="2">
      <t>ヨシモト</t>
    </rPh>
    <rPh sb="2" eb="4">
      <t>ナイカ</t>
    </rPh>
    <rPh sb="5" eb="7">
      <t>ゲカ</t>
    </rPh>
    <phoneticPr fontId="3"/>
  </si>
  <si>
    <t>森信建設㈱</t>
    <rPh sb="0" eb="1">
      <t>モリ</t>
    </rPh>
    <rPh sb="1" eb="2">
      <t>ノブ</t>
    </rPh>
    <rPh sb="2" eb="4">
      <t>ケンセツ</t>
    </rPh>
    <phoneticPr fontId="3"/>
  </si>
  <si>
    <t>ハイブリッド</t>
    <phoneticPr fontId="3"/>
  </si>
  <si>
    <t>クオリア設計</t>
    <phoneticPr fontId="3"/>
  </si>
  <si>
    <t>三沢サービス付高齢者住宅東棟</t>
    <rPh sb="0" eb="2">
      <t>ミサワ</t>
    </rPh>
    <rPh sb="6" eb="7">
      <t>ツキ</t>
    </rPh>
    <rPh sb="7" eb="10">
      <t>コウレイシャ</t>
    </rPh>
    <rPh sb="10" eb="12">
      <t>ジュウタク</t>
    </rPh>
    <rPh sb="12" eb="13">
      <t>ヒガシ</t>
    </rPh>
    <rPh sb="13" eb="14">
      <t>トウ</t>
    </rPh>
    <phoneticPr fontId="3"/>
  </si>
  <si>
    <t>小竹興業㈱</t>
    <rPh sb="0" eb="2">
      <t>コタケ</t>
    </rPh>
    <rPh sb="2" eb="4">
      <t>コウギョウ</t>
    </rPh>
    <phoneticPr fontId="3"/>
  </si>
  <si>
    <t>塩野設計</t>
    <phoneticPr fontId="3"/>
  </si>
  <si>
    <t>ドコモショップ八潮</t>
    <rPh sb="7" eb="9">
      <t>ヤシオ</t>
    </rPh>
    <phoneticPr fontId="3"/>
  </si>
  <si>
    <t>携帯ショップ</t>
    <rPh sb="0" eb="2">
      <t>ケイタイ</t>
    </rPh>
    <phoneticPr fontId="3"/>
  </si>
  <si>
    <t>西松屋赤磐高屋</t>
    <rPh sb="0" eb="3">
      <t>ニシマツヤ</t>
    </rPh>
    <rPh sb="3" eb="5">
      <t>アカイワ</t>
    </rPh>
    <rPh sb="5" eb="7">
      <t>タカヤ</t>
    </rPh>
    <phoneticPr fontId="3"/>
  </si>
  <si>
    <t>㈱共栄店舗</t>
    <rPh sb="1" eb="3">
      <t>キョウエイ</t>
    </rPh>
    <rPh sb="3" eb="5">
      <t>テンポ</t>
    </rPh>
    <phoneticPr fontId="3"/>
  </si>
  <si>
    <t>サンタウンプラザ駐車場</t>
    <rPh sb="8" eb="11">
      <t>チュウシャジョウ</t>
    </rPh>
    <phoneticPr fontId="3"/>
  </si>
  <si>
    <t>㈱近藤組</t>
    <rPh sb="1" eb="3">
      <t>コンドウ</t>
    </rPh>
    <rPh sb="3" eb="4">
      <t>クミ</t>
    </rPh>
    <phoneticPr fontId="3"/>
  </si>
  <si>
    <t>近藤工業</t>
  </si>
  <si>
    <t>東洋スタビ</t>
    <phoneticPr fontId="3"/>
  </si>
  <si>
    <t>（仮称）KT.INTHENSE PARK二期工事(旧：ＳＶＨ春日部)</t>
    <rPh sb="1" eb="3">
      <t>カショウ</t>
    </rPh>
    <rPh sb="20" eb="22">
      <t>ニキ</t>
    </rPh>
    <rPh sb="22" eb="24">
      <t>コウジ</t>
    </rPh>
    <rPh sb="25" eb="26">
      <t>キュウ</t>
    </rPh>
    <rPh sb="30" eb="33">
      <t>カスカベ</t>
    </rPh>
    <phoneticPr fontId="3"/>
  </si>
  <si>
    <t>松永建設</t>
    <phoneticPr fontId="3"/>
  </si>
  <si>
    <t>ナルス上越インター店（ドラッグﾄｯﾌﾟｽ＋なんじゃ村）</t>
    <rPh sb="3" eb="5">
      <t>ジョウエツ</t>
    </rPh>
    <rPh sb="9" eb="10">
      <t>テン</t>
    </rPh>
    <rPh sb="25" eb="26">
      <t>ムラ</t>
    </rPh>
    <phoneticPr fontId="3"/>
  </si>
  <si>
    <t>㈱日之出江口</t>
    <rPh sb="1" eb="4">
      <t>ヒノデ</t>
    </rPh>
    <rPh sb="4" eb="6">
      <t>エグチ</t>
    </rPh>
    <phoneticPr fontId="3"/>
  </si>
  <si>
    <t>ノア設計</t>
    <phoneticPr fontId="3"/>
  </si>
  <si>
    <t>マナベインテリアハーツ川西</t>
    <rPh sb="11" eb="13">
      <t>カワニシ</t>
    </rPh>
    <phoneticPr fontId="3"/>
  </si>
  <si>
    <t>物販店舗</t>
    <rPh sb="0" eb="2">
      <t>ブッパン</t>
    </rPh>
    <rPh sb="2" eb="4">
      <t>テンポ</t>
    </rPh>
    <phoneticPr fontId="3"/>
  </si>
  <si>
    <t>関東</t>
    <rPh sb="0" eb="2">
      <t>カントウ</t>
    </rPh>
    <phoneticPr fontId="3"/>
  </si>
  <si>
    <t>ライフコミュニティプラザ三沢</t>
    <rPh sb="12" eb="14">
      <t>ミサワ</t>
    </rPh>
    <phoneticPr fontId="3"/>
  </si>
  <si>
    <t>㈱ナカノフドー建設</t>
    <rPh sb="7" eb="9">
      <t>ケンセツ</t>
    </rPh>
    <phoneticPr fontId="3"/>
  </si>
  <si>
    <t>アスコ建築構造</t>
    <phoneticPr fontId="3"/>
  </si>
  <si>
    <t>カネキチ阿部源食品工場</t>
    <rPh sb="4" eb="6">
      <t>アベ</t>
    </rPh>
    <rPh sb="6" eb="7">
      <t>ゲン</t>
    </rPh>
    <rPh sb="7" eb="9">
      <t>ショクヒン</t>
    </rPh>
    <rPh sb="9" eb="11">
      <t>コウジョウ</t>
    </rPh>
    <phoneticPr fontId="3"/>
  </si>
  <si>
    <t>坪井工業㈱</t>
    <rPh sb="0" eb="2">
      <t>ツボイ</t>
    </rPh>
    <rPh sb="2" eb="4">
      <t>コウギョウ</t>
    </rPh>
    <phoneticPr fontId="3"/>
  </si>
  <si>
    <t>T-BAGS</t>
    <phoneticPr fontId="3"/>
  </si>
  <si>
    <t>日本建設</t>
  </si>
  <si>
    <t>越谷こども園</t>
    <rPh sb="0" eb="2">
      <t>コシガヤ</t>
    </rPh>
    <rPh sb="5" eb="6">
      <t>エン</t>
    </rPh>
    <phoneticPr fontId="3"/>
  </si>
  <si>
    <t>石垣設計</t>
    <phoneticPr fontId="3"/>
  </si>
  <si>
    <t>保育園</t>
    <rPh sb="0" eb="3">
      <t>ホイクエン</t>
    </rPh>
    <phoneticPr fontId="3"/>
  </si>
  <si>
    <t>バロー大垣東店</t>
    <rPh sb="3" eb="5">
      <t>オオガキ</t>
    </rPh>
    <rPh sb="5" eb="6">
      <t>ヒガシ</t>
    </rPh>
    <rPh sb="6" eb="7">
      <t>テン</t>
    </rPh>
    <phoneticPr fontId="3"/>
  </si>
  <si>
    <t>TＳUCHIYA㈱</t>
    <phoneticPr fontId="3"/>
  </si>
  <si>
    <t>若草保育園</t>
    <rPh sb="0" eb="2">
      <t>ワカクサ</t>
    </rPh>
    <rPh sb="2" eb="5">
      <t>ホイクエン</t>
    </rPh>
    <phoneticPr fontId="3"/>
  </si>
  <si>
    <t>東亜工業</t>
    <rPh sb="0" eb="2">
      <t>トウア</t>
    </rPh>
    <rPh sb="2" eb="4">
      <t>コウギョウ</t>
    </rPh>
    <phoneticPr fontId="3"/>
  </si>
  <si>
    <t>(財)鉄道弘済会</t>
    <phoneticPr fontId="3"/>
  </si>
  <si>
    <t>ZAGZAG津山小原店</t>
    <rPh sb="6" eb="8">
      <t>ツヤマ</t>
    </rPh>
    <rPh sb="8" eb="10">
      <t>オバラ</t>
    </rPh>
    <rPh sb="10" eb="11">
      <t>テン</t>
    </rPh>
    <phoneticPr fontId="3"/>
  </si>
  <si>
    <t>㈱五月工建</t>
    <rPh sb="1" eb="3">
      <t>サツキ</t>
    </rPh>
    <rPh sb="3" eb="5">
      <t>コウケン</t>
    </rPh>
    <phoneticPr fontId="3"/>
  </si>
  <si>
    <t>山陽設計</t>
    <phoneticPr fontId="3"/>
  </si>
  <si>
    <t>稲和ファーム</t>
    <rPh sb="0" eb="1">
      <t>イネ</t>
    </rPh>
    <rPh sb="1" eb="2">
      <t>ワ</t>
    </rPh>
    <phoneticPr fontId="3"/>
  </si>
  <si>
    <t>佐野製作所工場兼事務所</t>
    <rPh sb="0" eb="2">
      <t>サノ</t>
    </rPh>
    <rPh sb="2" eb="5">
      <t>セイサクショ</t>
    </rPh>
    <rPh sb="5" eb="7">
      <t>コウジョウ</t>
    </rPh>
    <rPh sb="7" eb="8">
      <t>ケン</t>
    </rPh>
    <rPh sb="8" eb="10">
      <t>ジム</t>
    </rPh>
    <rPh sb="10" eb="11">
      <t>ショ</t>
    </rPh>
    <phoneticPr fontId="3"/>
  </si>
  <si>
    <t>大宝柊木㈱</t>
    <rPh sb="0" eb="2">
      <t>タイホウ</t>
    </rPh>
    <rPh sb="2" eb="3">
      <t>ヒイラギ</t>
    </rPh>
    <rPh sb="3" eb="4">
      <t>キ</t>
    </rPh>
    <phoneticPr fontId="3"/>
  </si>
  <si>
    <t>野田建築設計事務所</t>
    <phoneticPr fontId="3"/>
  </si>
  <si>
    <t>スズキショールーム鹿の子台</t>
    <rPh sb="9" eb="10">
      <t>シカ</t>
    </rPh>
    <rPh sb="11" eb="12">
      <t>コ</t>
    </rPh>
    <rPh sb="12" eb="13">
      <t>ダイ</t>
    </rPh>
    <phoneticPr fontId="3"/>
  </si>
  <si>
    <t>日興建設</t>
    <rPh sb="0" eb="2">
      <t>ニッコウ</t>
    </rPh>
    <rPh sb="2" eb="4">
      <t>ケンセツ</t>
    </rPh>
    <phoneticPr fontId="3"/>
  </si>
  <si>
    <t>アール東京</t>
    <phoneticPr fontId="3"/>
  </si>
  <si>
    <t>仁愛幼育園　改築工事</t>
    <rPh sb="0" eb="2">
      <t>ジンアイ</t>
    </rPh>
    <rPh sb="2" eb="3">
      <t>ヨウ</t>
    </rPh>
    <rPh sb="3" eb="4">
      <t>イク</t>
    </rPh>
    <rPh sb="4" eb="5">
      <t>エン</t>
    </rPh>
    <rPh sb="6" eb="8">
      <t>カイチク</t>
    </rPh>
    <rPh sb="8" eb="10">
      <t>コウジ</t>
    </rPh>
    <phoneticPr fontId="3"/>
  </si>
  <si>
    <t>青空建設</t>
    <rPh sb="0" eb="2">
      <t>アオゾラ</t>
    </rPh>
    <rPh sb="2" eb="4">
      <t>ケンセツ</t>
    </rPh>
    <phoneticPr fontId="3"/>
  </si>
  <si>
    <t>あい設計</t>
    <phoneticPr fontId="3"/>
  </si>
  <si>
    <t>南東北クボタ庄内</t>
    <rPh sb="0" eb="1">
      <t>ミナミ</t>
    </rPh>
    <rPh sb="1" eb="3">
      <t>トウホク</t>
    </rPh>
    <rPh sb="6" eb="8">
      <t>ショウナイ</t>
    </rPh>
    <phoneticPr fontId="3"/>
  </si>
  <si>
    <t>丸栄商事</t>
    <rPh sb="0" eb="2">
      <t>マルエイ</t>
    </rPh>
    <rPh sb="2" eb="4">
      <t>ショウジ</t>
    </rPh>
    <phoneticPr fontId="3"/>
  </si>
  <si>
    <t>丸栄商事</t>
    <phoneticPr fontId="3"/>
  </si>
  <si>
    <t>店舗兼修理工場</t>
    <rPh sb="0" eb="2">
      <t>テンポ</t>
    </rPh>
    <rPh sb="2" eb="3">
      <t>ケン</t>
    </rPh>
    <rPh sb="3" eb="5">
      <t>シュウリ</t>
    </rPh>
    <rPh sb="5" eb="7">
      <t>コウジョウ</t>
    </rPh>
    <phoneticPr fontId="3"/>
  </si>
  <si>
    <t>JR新大阪駅1F（大阪駅味の街）</t>
    <rPh sb="2" eb="6">
      <t>シンオオサカエキ</t>
    </rPh>
    <rPh sb="9" eb="12">
      <t>オオサカエキ</t>
    </rPh>
    <rPh sb="12" eb="13">
      <t>アジ</t>
    </rPh>
    <rPh sb="14" eb="15">
      <t>マチ</t>
    </rPh>
    <phoneticPr fontId="3"/>
  </si>
  <si>
    <t>大鉄工業</t>
    <rPh sb="0" eb="1">
      <t>ダイ</t>
    </rPh>
    <rPh sb="1" eb="2">
      <t>テツ</t>
    </rPh>
    <rPh sb="2" eb="4">
      <t>コウギョウ</t>
    </rPh>
    <phoneticPr fontId="3"/>
  </si>
  <si>
    <t>JR西日本開発</t>
    <phoneticPr fontId="3"/>
  </si>
  <si>
    <t>飲食店舗</t>
    <rPh sb="0" eb="2">
      <t>インショク</t>
    </rPh>
    <rPh sb="2" eb="4">
      <t>テンポ</t>
    </rPh>
    <phoneticPr fontId="3"/>
  </si>
  <si>
    <t>4階建</t>
    <rPh sb="1" eb="3">
      <t>カイダ</t>
    </rPh>
    <phoneticPr fontId="3"/>
  </si>
  <si>
    <t>積村ビル管理事務所ビル</t>
    <rPh sb="0" eb="1">
      <t>セキ</t>
    </rPh>
    <rPh sb="1" eb="2">
      <t>ムラ</t>
    </rPh>
    <rPh sb="4" eb="6">
      <t>カンリ</t>
    </rPh>
    <rPh sb="6" eb="8">
      <t>ジム</t>
    </rPh>
    <rPh sb="8" eb="9">
      <t>ショ</t>
    </rPh>
    <phoneticPr fontId="3"/>
  </si>
  <si>
    <t>イリヤ建設</t>
    <rPh sb="3" eb="5">
      <t>ケンセツ</t>
    </rPh>
    <phoneticPr fontId="3"/>
  </si>
  <si>
    <t>三郷市立新和小学校仮設教室</t>
    <rPh sb="0" eb="2">
      <t>ミサト</t>
    </rPh>
    <rPh sb="2" eb="4">
      <t>シリツ</t>
    </rPh>
    <rPh sb="4" eb="6">
      <t>シンワ</t>
    </rPh>
    <rPh sb="6" eb="7">
      <t>ショウ</t>
    </rPh>
    <rPh sb="7" eb="9">
      <t>ガッコウ</t>
    </rPh>
    <rPh sb="9" eb="11">
      <t>カセツ</t>
    </rPh>
    <rPh sb="11" eb="13">
      <t>キョウシツ</t>
    </rPh>
    <phoneticPr fontId="3"/>
  </si>
  <si>
    <t>㈱本久</t>
    <rPh sb="1" eb="3">
      <t>モトキュウ</t>
    </rPh>
    <phoneticPr fontId="3"/>
  </si>
  <si>
    <t>小学校</t>
    <rPh sb="0" eb="3">
      <t>ショウガッコウ</t>
    </rPh>
    <phoneticPr fontId="3"/>
  </si>
  <si>
    <t>3階建</t>
    <rPh sb="1" eb="2">
      <t>カイ</t>
    </rPh>
    <rPh sb="2" eb="3">
      <t>ダテ</t>
    </rPh>
    <phoneticPr fontId="3"/>
  </si>
  <si>
    <t>NHKラジオ羽黒</t>
    <rPh sb="6" eb="8">
      <t>ハグロ</t>
    </rPh>
    <phoneticPr fontId="3"/>
  </si>
  <si>
    <t>オイルタンク</t>
    <phoneticPr fontId="3"/>
  </si>
  <si>
    <t>地下</t>
    <rPh sb="0" eb="2">
      <t>チカ</t>
    </rPh>
    <phoneticPr fontId="3"/>
  </si>
  <si>
    <t>タンクピット</t>
    <phoneticPr fontId="3"/>
  </si>
  <si>
    <t>ツルハ天童芳賀</t>
    <rPh sb="3" eb="5">
      <t>テンドウ</t>
    </rPh>
    <rPh sb="5" eb="6">
      <t>ヨシ</t>
    </rPh>
    <rPh sb="6" eb="7">
      <t>ガ</t>
    </rPh>
    <phoneticPr fontId="3"/>
  </si>
  <si>
    <t>～</t>
    <phoneticPr fontId="3"/>
  </si>
  <si>
    <t>TNF</t>
    <phoneticPr fontId="3"/>
  </si>
  <si>
    <t>石庄建設</t>
    <phoneticPr fontId="3"/>
  </si>
  <si>
    <t>既</t>
    <phoneticPr fontId="3"/>
  </si>
  <si>
    <t>ドラッグストア</t>
    <phoneticPr fontId="3"/>
  </si>
  <si>
    <t>東北マツダ多賀城</t>
    <rPh sb="0" eb="2">
      <t>トウホク</t>
    </rPh>
    <rPh sb="5" eb="8">
      <t>タガジョウ</t>
    </rPh>
    <phoneticPr fontId="3"/>
  </si>
  <si>
    <t>仁田工務店</t>
    <rPh sb="0" eb="2">
      <t>ニッタ</t>
    </rPh>
    <rPh sb="2" eb="5">
      <t>コウムテン</t>
    </rPh>
    <phoneticPr fontId="3"/>
  </si>
  <si>
    <t>マツダエース</t>
    <phoneticPr fontId="3"/>
  </si>
  <si>
    <t>店舗兼工場</t>
    <rPh sb="0" eb="2">
      <t>テンポ</t>
    </rPh>
    <rPh sb="2" eb="3">
      <t>ケン</t>
    </rPh>
    <rPh sb="3" eb="5">
      <t>コウジョウ</t>
    </rPh>
    <phoneticPr fontId="3"/>
  </si>
  <si>
    <t>カインズ下妻</t>
    <rPh sb="4" eb="6">
      <t>シモヅマ</t>
    </rPh>
    <phoneticPr fontId="3"/>
  </si>
  <si>
    <t>櫻井建設</t>
    <rPh sb="0" eb="2">
      <t>サクライ</t>
    </rPh>
    <rPh sb="2" eb="4">
      <t>ケンセツ</t>
    </rPh>
    <phoneticPr fontId="3"/>
  </si>
  <si>
    <t>タイト設計</t>
    <phoneticPr fontId="3"/>
  </si>
  <si>
    <t>軽井沢72クラブハウス</t>
    <rPh sb="0" eb="3">
      <t>カルイザワ</t>
    </rPh>
    <phoneticPr fontId="3"/>
  </si>
  <si>
    <t>西武建設㈱</t>
    <rPh sb="0" eb="2">
      <t>セイブ</t>
    </rPh>
    <rPh sb="2" eb="4">
      <t>ケンセツ</t>
    </rPh>
    <phoneticPr fontId="3"/>
  </si>
  <si>
    <t>西武建設</t>
    <phoneticPr fontId="3"/>
  </si>
  <si>
    <t>ゴルフクラブ</t>
    <phoneticPr fontId="3"/>
  </si>
  <si>
    <t>協伸建材工業新潟営業所工場</t>
    <rPh sb="0" eb="1">
      <t>キョウ</t>
    </rPh>
    <rPh sb="1" eb="2">
      <t>シン</t>
    </rPh>
    <rPh sb="2" eb="4">
      <t>ケンザイ</t>
    </rPh>
    <rPh sb="4" eb="6">
      <t>コウギョウ</t>
    </rPh>
    <rPh sb="6" eb="8">
      <t>ニイガタ</t>
    </rPh>
    <rPh sb="8" eb="11">
      <t>エイギョウショ</t>
    </rPh>
    <rPh sb="11" eb="13">
      <t>コウジョウ</t>
    </rPh>
    <phoneticPr fontId="3"/>
  </si>
  <si>
    <t>植木組</t>
    <rPh sb="0" eb="2">
      <t>ウエキ</t>
    </rPh>
    <rPh sb="2" eb="3">
      <t>クミ</t>
    </rPh>
    <phoneticPr fontId="3"/>
  </si>
  <si>
    <t>流山老人ホーム　二期工事</t>
    <rPh sb="0" eb="2">
      <t>ナガレヤマ</t>
    </rPh>
    <rPh sb="2" eb="4">
      <t>ロウジン</t>
    </rPh>
    <rPh sb="8" eb="10">
      <t>ニキ</t>
    </rPh>
    <rPh sb="10" eb="12">
      <t>コウジ</t>
    </rPh>
    <phoneticPr fontId="3"/>
  </si>
  <si>
    <t>三枝</t>
    <rPh sb="0" eb="1">
      <t>３</t>
    </rPh>
    <rPh sb="1" eb="2">
      <t>エダ</t>
    </rPh>
    <phoneticPr fontId="3"/>
  </si>
  <si>
    <t>老人福祉施設</t>
    <rPh sb="0" eb="2">
      <t>ロウジン</t>
    </rPh>
    <rPh sb="2" eb="4">
      <t>フクシ</t>
    </rPh>
    <rPh sb="4" eb="6">
      <t>シセツ</t>
    </rPh>
    <phoneticPr fontId="3"/>
  </si>
  <si>
    <t>阪急オアシス宝塚</t>
    <rPh sb="0" eb="2">
      <t>ハンキュウ</t>
    </rPh>
    <rPh sb="6" eb="8">
      <t>タカラヅカ</t>
    </rPh>
    <phoneticPr fontId="3"/>
  </si>
  <si>
    <t>㈱シートス本社事務所</t>
    <rPh sb="5" eb="7">
      <t>ホンシャ</t>
    </rPh>
    <rPh sb="7" eb="9">
      <t>ジム</t>
    </rPh>
    <rPh sb="9" eb="10">
      <t>ショ</t>
    </rPh>
    <phoneticPr fontId="3"/>
  </si>
  <si>
    <t>河津建設</t>
    <rPh sb="0" eb="1">
      <t>カワ</t>
    </rPh>
    <rPh sb="1" eb="2">
      <t>ツ</t>
    </rPh>
    <rPh sb="2" eb="4">
      <t>ケンセツ</t>
    </rPh>
    <phoneticPr fontId="3"/>
  </si>
  <si>
    <t>(河津建設)横河システム</t>
    <phoneticPr fontId="3"/>
  </si>
  <si>
    <t>事務所・工場</t>
    <rPh sb="0" eb="2">
      <t>ジム</t>
    </rPh>
    <rPh sb="2" eb="3">
      <t>ショ</t>
    </rPh>
    <rPh sb="4" eb="6">
      <t>コウジョウ</t>
    </rPh>
    <phoneticPr fontId="3"/>
  </si>
  <si>
    <t>三栄商事営業倉庫</t>
    <rPh sb="0" eb="2">
      <t>サンエイ</t>
    </rPh>
    <rPh sb="2" eb="4">
      <t>ショウジ</t>
    </rPh>
    <rPh sb="4" eb="6">
      <t>エイギョウ</t>
    </rPh>
    <rPh sb="6" eb="8">
      <t>ソウコ</t>
    </rPh>
    <phoneticPr fontId="3"/>
  </si>
  <si>
    <t>アルク</t>
    <phoneticPr fontId="3"/>
  </si>
  <si>
    <t>アルク</t>
    <phoneticPr fontId="3"/>
  </si>
  <si>
    <t>Audiりんくうショールーム</t>
    <phoneticPr fontId="3"/>
  </si>
  <si>
    <t>2階建</t>
    <rPh sb="1" eb="2">
      <t>カイ</t>
    </rPh>
    <rPh sb="2" eb="3">
      <t>ダテ</t>
    </rPh>
    <phoneticPr fontId="3"/>
  </si>
  <si>
    <t>ファミリー大型新店舗</t>
    <rPh sb="5" eb="7">
      <t>オオガタ</t>
    </rPh>
    <rPh sb="7" eb="10">
      <t>シンテンポ</t>
    </rPh>
    <phoneticPr fontId="3"/>
  </si>
  <si>
    <t>～</t>
    <phoneticPr fontId="3"/>
  </si>
  <si>
    <t>DS　TOKAI</t>
    <phoneticPr fontId="3"/>
  </si>
  <si>
    <t>工場・倉庫</t>
    <rPh sb="0" eb="2">
      <t>コウジョウ</t>
    </rPh>
    <rPh sb="3" eb="5">
      <t>ソウコ</t>
    </rPh>
    <phoneticPr fontId="3"/>
  </si>
  <si>
    <t>大阪運輸</t>
    <rPh sb="0" eb="2">
      <t>オオサカ</t>
    </rPh>
    <rPh sb="2" eb="4">
      <t>ウンユ</t>
    </rPh>
    <phoneticPr fontId="3"/>
  </si>
  <si>
    <t>ＫＯＡ㈱水戸営業所</t>
    <rPh sb="4" eb="6">
      <t>ミト</t>
    </rPh>
    <rPh sb="6" eb="9">
      <t>エイギョウショ</t>
    </rPh>
    <phoneticPr fontId="3"/>
  </si>
  <si>
    <t>日立物流大黒配送センター</t>
    <rPh sb="0" eb="2">
      <t>ヒタチ</t>
    </rPh>
    <rPh sb="2" eb="4">
      <t>ブツリュウ</t>
    </rPh>
    <rPh sb="4" eb="6">
      <t>ダイコク</t>
    </rPh>
    <rPh sb="6" eb="8">
      <t>ハイソウ</t>
    </rPh>
    <phoneticPr fontId="3"/>
  </si>
  <si>
    <t>マックスバリュ守口</t>
    <rPh sb="7" eb="9">
      <t>モリグチ</t>
    </rPh>
    <phoneticPr fontId="3"/>
  </si>
  <si>
    <t>三陽建設</t>
    <rPh sb="0" eb="2">
      <t>サンヨウ</t>
    </rPh>
    <rPh sb="2" eb="4">
      <t>ケンセツ</t>
    </rPh>
    <phoneticPr fontId="3"/>
  </si>
  <si>
    <t>六甲アイランドフェラーリ</t>
    <rPh sb="0" eb="2">
      <t>ロッコウ</t>
    </rPh>
    <phoneticPr fontId="3"/>
  </si>
  <si>
    <t>アール東京</t>
    <phoneticPr fontId="3"/>
  </si>
  <si>
    <t>シュテルン広島</t>
    <rPh sb="5" eb="6">
      <t>ヒロ</t>
    </rPh>
    <rPh sb="6" eb="7">
      <t>シマ</t>
    </rPh>
    <phoneticPr fontId="3"/>
  </si>
  <si>
    <t>展示場</t>
    <rPh sb="0" eb="3">
      <t>テンジジョウ</t>
    </rPh>
    <phoneticPr fontId="3"/>
  </si>
  <si>
    <t>イエローハット加美</t>
    <rPh sb="7" eb="8">
      <t>カ</t>
    </rPh>
    <rPh sb="8" eb="9">
      <t>ミ</t>
    </rPh>
    <phoneticPr fontId="3"/>
  </si>
  <si>
    <t>カー用品店</t>
    <rPh sb="2" eb="5">
      <t>ヨウヒンテン</t>
    </rPh>
    <phoneticPr fontId="3"/>
  </si>
  <si>
    <t>花畑団地Ｆ街区商業施設計画</t>
    <rPh sb="0" eb="2">
      <t>ハナハタ</t>
    </rPh>
    <rPh sb="2" eb="4">
      <t>ダンチ</t>
    </rPh>
    <rPh sb="5" eb="7">
      <t>ガイク</t>
    </rPh>
    <rPh sb="7" eb="9">
      <t>ショウギョウ</t>
    </rPh>
    <rPh sb="9" eb="11">
      <t>シセツ</t>
    </rPh>
    <rPh sb="11" eb="13">
      <t>ケイカク</t>
    </rPh>
    <phoneticPr fontId="3"/>
  </si>
  <si>
    <t>㈱イチケン</t>
    <phoneticPr fontId="3"/>
  </si>
  <si>
    <t>宇佐美様　貸店舗（ｾｲﾑｽ足立保木間）</t>
    <rPh sb="0" eb="3">
      <t>ウサミ</t>
    </rPh>
    <rPh sb="3" eb="4">
      <t>サマ</t>
    </rPh>
    <rPh sb="5" eb="6">
      <t>カシ</t>
    </rPh>
    <rPh sb="6" eb="8">
      <t>テンポ</t>
    </rPh>
    <rPh sb="13" eb="15">
      <t>アダチ</t>
    </rPh>
    <rPh sb="15" eb="16">
      <t>ホ</t>
    </rPh>
    <rPh sb="16" eb="17">
      <t>キ</t>
    </rPh>
    <rPh sb="17" eb="18">
      <t>マ</t>
    </rPh>
    <phoneticPr fontId="3"/>
  </si>
  <si>
    <t>柏木建設</t>
    <rPh sb="0" eb="1">
      <t>カシワ</t>
    </rPh>
    <rPh sb="1" eb="2">
      <t>キ</t>
    </rPh>
    <rPh sb="2" eb="4">
      <t>ケンセツ</t>
    </rPh>
    <phoneticPr fontId="3"/>
  </si>
  <si>
    <t>H26.3</t>
    <phoneticPr fontId="3"/>
  </si>
  <si>
    <t>山新土浦店</t>
    <rPh sb="0" eb="2">
      <t>ヤマシン</t>
    </rPh>
    <rPh sb="2" eb="4">
      <t>ツチウラ</t>
    </rPh>
    <rPh sb="4" eb="5">
      <t>テン</t>
    </rPh>
    <phoneticPr fontId="3"/>
  </si>
  <si>
    <t>ラ・カーサ天童店</t>
    <rPh sb="5" eb="7">
      <t>テンドウ</t>
    </rPh>
    <rPh sb="7" eb="8">
      <t>ミセ</t>
    </rPh>
    <phoneticPr fontId="3"/>
  </si>
  <si>
    <t>バロー伊那店</t>
    <rPh sb="3" eb="5">
      <t>イナ</t>
    </rPh>
    <rPh sb="5" eb="6">
      <t>テン</t>
    </rPh>
    <phoneticPr fontId="3"/>
  </si>
  <si>
    <t>池伝㈱大阪支店移転計画</t>
    <rPh sb="0" eb="1">
      <t>イケ</t>
    </rPh>
    <rPh sb="1" eb="2">
      <t>デン</t>
    </rPh>
    <rPh sb="3" eb="5">
      <t>オオサカ</t>
    </rPh>
    <rPh sb="5" eb="7">
      <t>シテン</t>
    </rPh>
    <rPh sb="7" eb="9">
      <t>イテン</t>
    </rPh>
    <rPh sb="9" eb="11">
      <t>ケイカク</t>
    </rPh>
    <phoneticPr fontId="3"/>
  </si>
  <si>
    <t>綿半鋼機</t>
  </si>
  <si>
    <t>冷蔵倉庫</t>
    <rPh sb="0" eb="2">
      <t>レイゾウ</t>
    </rPh>
    <rPh sb="2" eb="4">
      <t>ソウコ</t>
    </rPh>
    <phoneticPr fontId="3"/>
  </si>
  <si>
    <t>緑2丁目計画</t>
    <rPh sb="0" eb="1">
      <t>ミドリ</t>
    </rPh>
    <rPh sb="2" eb="4">
      <t>チョウメ</t>
    </rPh>
    <rPh sb="4" eb="6">
      <t>ケイカク</t>
    </rPh>
    <phoneticPr fontId="3"/>
  </si>
  <si>
    <t>ティーエスハウジング</t>
    <phoneticPr fontId="3"/>
  </si>
  <si>
    <t>GCS一級建築士事務所</t>
    <rPh sb="3" eb="5">
      <t>イッキュウ</t>
    </rPh>
    <rPh sb="5" eb="8">
      <t>ケンチクシ</t>
    </rPh>
    <rPh sb="8" eb="10">
      <t>ジム</t>
    </rPh>
    <rPh sb="10" eb="11">
      <t>ショ</t>
    </rPh>
    <phoneticPr fontId="3"/>
  </si>
  <si>
    <t>事務所兼共同住宅</t>
    <rPh sb="0" eb="2">
      <t>ジム</t>
    </rPh>
    <rPh sb="2" eb="3">
      <t>ショ</t>
    </rPh>
    <rPh sb="3" eb="4">
      <t>ケン</t>
    </rPh>
    <rPh sb="4" eb="6">
      <t>キョウドウ</t>
    </rPh>
    <rPh sb="6" eb="8">
      <t>ジュウタク</t>
    </rPh>
    <phoneticPr fontId="3"/>
  </si>
  <si>
    <t>JA葬祭津軽</t>
    <rPh sb="2" eb="4">
      <t>ソウサイ</t>
    </rPh>
    <rPh sb="4" eb="6">
      <t>ツガル</t>
    </rPh>
    <phoneticPr fontId="3"/>
  </si>
  <si>
    <t>芳賀信建設</t>
    <rPh sb="0" eb="1">
      <t>ホウ</t>
    </rPh>
    <rPh sb="1" eb="2">
      <t>ガ</t>
    </rPh>
    <rPh sb="2" eb="3">
      <t>シン</t>
    </rPh>
    <rPh sb="3" eb="5">
      <t>ケンセツ</t>
    </rPh>
    <phoneticPr fontId="3"/>
  </si>
  <si>
    <t>JA全農東北広域施設事務所</t>
    <phoneticPr fontId="3"/>
  </si>
  <si>
    <t>大分銀行しきど支店</t>
    <rPh sb="0" eb="2">
      <t>オオイタ</t>
    </rPh>
    <rPh sb="2" eb="4">
      <t>ギンコウ</t>
    </rPh>
    <rPh sb="7" eb="9">
      <t>シテン</t>
    </rPh>
    <phoneticPr fontId="3"/>
  </si>
  <si>
    <t>九工建設</t>
    <rPh sb="0" eb="1">
      <t>９</t>
    </rPh>
    <rPh sb="1" eb="2">
      <t>コウ</t>
    </rPh>
    <rPh sb="2" eb="4">
      <t>ケンセツ</t>
    </rPh>
    <phoneticPr fontId="3"/>
  </si>
  <si>
    <t>As-unit一級建築士事務所</t>
    <phoneticPr fontId="3"/>
  </si>
  <si>
    <t>銀行</t>
    <rPh sb="0" eb="2">
      <t>ギンコウ</t>
    </rPh>
    <phoneticPr fontId="3"/>
  </si>
  <si>
    <t>草加市栄町3丁目ビル</t>
    <rPh sb="0" eb="2">
      <t>ソウカ</t>
    </rPh>
    <rPh sb="2" eb="3">
      <t>シ</t>
    </rPh>
    <rPh sb="3" eb="4">
      <t>サカエ</t>
    </rPh>
    <rPh sb="4" eb="5">
      <t>マチ</t>
    </rPh>
    <rPh sb="6" eb="8">
      <t>チョウメ</t>
    </rPh>
    <phoneticPr fontId="3"/>
  </si>
  <si>
    <t>シグマ構建</t>
    <rPh sb="3" eb="4">
      <t>コウ</t>
    </rPh>
    <rPh sb="4" eb="5">
      <t>ケン</t>
    </rPh>
    <phoneticPr fontId="3"/>
  </si>
  <si>
    <t>4階建</t>
    <rPh sb="1" eb="2">
      <t>カイ</t>
    </rPh>
    <rPh sb="2" eb="3">
      <t>ダテ</t>
    </rPh>
    <phoneticPr fontId="3"/>
  </si>
  <si>
    <t>ＲＣ造</t>
    <rPh sb="2" eb="3">
      <t>ゾウ</t>
    </rPh>
    <phoneticPr fontId="3"/>
  </si>
  <si>
    <t>介護老人福祉施設さくらの里</t>
    <rPh sb="0" eb="2">
      <t>カイゴ</t>
    </rPh>
    <rPh sb="2" eb="4">
      <t>ロウジン</t>
    </rPh>
    <rPh sb="4" eb="6">
      <t>フクシ</t>
    </rPh>
    <rPh sb="6" eb="8">
      <t>シセツ</t>
    </rPh>
    <rPh sb="12" eb="13">
      <t>サト</t>
    </rPh>
    <phoneticPr fontId="3"/>
  </si>
  <si>
    <t>角弘</t>
    <rPh sb="0" eb="1">
      <t>カク</t>
    </rPh>
    <rPh sb="1" eb="2">
      <t>ヒロシ</t>
    </rPh>
    <phoneticPr fontId="3"/>
  </si>
  <si>
    <t>アスコ建築構造</t>
    <phoneticPr fontId="3"/>
  </si>
  <si>
    <t>介護老人福祉施設</t>
    <rPh sb="0" eb="2">
      <t>カイゴ</t>
    </rPh>
    <rPh sb="2" eb="4">
      <t>ロウジン</t>
    </rPh>
    <rPh sb="4" eb="6">
      <t>フクシ</t>
    </rPh>
    <rPh sb="6" eb="8">
      <t>シセツ</t>
    </rPh>
    <phoneticPr fontId="3"/>
  </si>
  <si>
    <t>水口邸</t>
    <rPh sb="0" eb="2">
      <t>ミズグチ</t>
    </rPh>
    <rPh sb="2" eb="3">
      <t>テイ</t>
    </rPh>
    <phoneticPr fontId="3"/>
  </si>
  <si>
    <t>旭ブロック建設</t>
    <phoneticPr fontId="3"/>
  </si>
  <si>
    <t>旭ブロック建設</t>
    <phoneticPr fontId="3"/>
  </si>
  <si>
    <t>住宅</t>
    <rPh sb="0" eb="2">
      <t>ジュウタク</t>
    </rPh>
    <phoneticPr fontId="3"/>
  </si>
  <si>
    <t>ドラッグコスモス阿南店</t>
    <rPh sb="8" eb="10">
      <t>アナン</t>
    </rPh>
    <rPh sb="10" eb="11">
      <t>ミセ</t>
    </rPh>
    <phoneticPr fontId="3"/>
  </si>
  <si>
    <t>姫野組</t>
    <phoneticPr fontId="3"/>
  </si>
  <si>
    <t>高島(マルショウ）</t>
    <phoneticPr fontId="3"/>
  </si>
  <si>
    <t>高島</t>
    <phoneticPr fontId="3"/>
  </si>
  <si>
    <t>バロー松阪</t>
    <rPh sb="3" eb="5">
      <t>マツサカ</t>
    </rPh>
    <phoneticPr fontId="3"/>
  </si>
  <si>
    <t>バロー岡崎福岡店</t>
    <rPh sb="3" eb="5">
      <t>オカザキ</t>
    </rPh>
    <rPh sb="5" eb="7">
      <t>フクオカ</t>
    </rPh>
    <rPh sb="7" eb="8">
      <t>ミセ</t>
    </rPh>
    <phoneticPr fontId="3"/>
  </si>
  <si>
    <t>中部薬品美浜</t>
    <rPh sb="0" eb="2">
      <t>チュウブ</t>
    </rPh>
    <rPh sb="2" eb="4">
      <t>ヤクヒン</t>
    </rPh>
    <rPh sb="4" eb="5">
      <t>ミ</t>
    </rPh>
    <rPh sb="5" eb="6">
      <t>ハマ</t>
    </rPh>
    <phoneticPr fontId="3"/>
  </si>
  <si>
    <t>DS東海</t>
    <phoneticPr fontId="3"/>
  </si>
  <si>
    <t>藤久運輸倉庫株式会社・倉庫棟</t>
    <rPh sb="0" eb="1">
      <t>フジ</t>
    </rPh>
    <rPh sb="1" eb="2">
      <t>ク</t>
    </rPh>
    <rPh sb="2" eb="4">
      <t>ウンユ</t>
    </rPh>
    <rPh sb="4" eb="6">
      <t>ソウコ</t>
    </rPh>
    <rPh sb="6" eb="8">
      <t>カブシキ</t>
    </rPh>
    <rPh sb="8" eb="10">
      <t>カイシャ</t>
    </rPh>
    <rPh sb="11" eb="13">
      <t>ソウコ</t>
    </rPh>
    <rPh sb="13" eb="14">
      <t>トウ</t>
    </rPh>
    <phoneticPr fontId="3"/>
  </si>
  <si>
    <t>近藤組</t>
    <rPh sb="0" eb="3">
      <t>コンドウグミ</t>
    </rPh>
    <phoneticPr fontId="3"/>
  </si>
  <si>
    <t>ワークオフィス滝井</t>
    <rPh sb="7" eb="9">
      <t>タキイ</t>
    </rPh>
    <phoneticPr fontId="3"/>
  </si>
  <si>
    <t>第一基礎</t>
    <phoneticPr fontId="3"/>
  </si>
  <si>
    <t>～</t>
    <phoneticPr fontId="3"/>
  </si>
  <si>
    <t>T-BAGS</t>
    <phoneticPr fontId="3"/>
  </si>
  <si>
    <t>第一基礎設計</t>
    <phoneticPr fontId="3"/>
  </si>
  <si>
    <t>主婦の店新南</t>
    <rPh sb="0" eb="2">
      <t>シュフ</t>
    </rPh>
    <rPh sb="3" eb="4">
      <t>ミセ</t>
    </rPh>
    <rPh sb="4" eb="5">
      <t>シン</t>
    </rPh>
    <rPh sb="5" eb="6">
      <t>ナン</t>
    </rPh>
    <phoneticPr fontId="3"/>
  </si>
  <si>
    <t>佐藤工務</t>
    <rPh sb="0" eb="2">
      <t>サトウ</t>
    </rPh>
    <rPh sb="2" eb="4">
      <t>コウム</t>
    </rPh>
    <phoneticPr fontId="3"/>
  </si>
  <si>
    <t>エル建築設計事務所</t>
    <phoneticPr fontId="3"/>
  </si>
  <si>
    <t>スーパー</t>
    <phoneticPr fontId="3"/>
  </si>
  <si>
    <t>宏和工業㈱本社・倉庫</t>
    <rPh sb="0" eb="2">
      <t>コウワ</t>
    </rPh>
    <rPh sb="2" eb="4">
      <t>コウギョウ</t>
    </rPh>
    <rPh sb="5" eb="7">
      <t>ホンシャ</t>
    </rPh>
    <rPh sb="8" eb="10">
      <t>ソウコ</t>
    </rPh>
    <phoneticPr fontId="3"/>
  </si>
  <si>
    <t>三建産業</t>
    <rPh sb="0" eb="1">
      <t>３</t>
    </rPh>
    <rPh sb="1" eb="2">
      <t>ケン</t>
    </rPh>
    <rPh sb="2" eb="4">
      <t>サンギョウ</t>
    </rPh>
    <phoneticPr fontId="3"/>
  </si>
  <si>
    <t>新日鐵住金艇庫新設工事（紀の川ボート）</t>
    <rPh sb="0" eb="3">
      <t>シンニッテツ</t>
    </rPh>
    <rPh sb="3" eb="5">
      <t>スミキン</t>
    </rPh>
    <rPh sb="5" eb="7">
      <t>テイコ</t>
    </rPh>
    <rPh sb="7" eb="9">
      <t>シンセツ</t>
    </rPh>
    <rPh sb="9" eb="11">
      <t>コウジ</t>
    </rPh>
    <rPh sb="12" eb="13">
      <t>キ</t>
    </rPh>
    <rPh sb="14" eb="15">
      <t>カワ</t>
    </rPh>
    <phoneticPr fontId="3"/>
  </si>
  <si>
    <t>淺川組</t>
    <rPh sb="0" eb="2">
      <t>アサカワ</t>
    </rPh>
    <rPh sb="2" eb="3">
      <t>クミ</t>
    </rPh>
    <phoneticPr fontId="3"/>
  </si>
  <si>
    <t>淺川組</t>
  </si>
  <si>
    <t>ボート艇庫</t>
    <phoneticPr fontId="3"/>
  </si>
  <si>
    <t>福島公民館</t>
    <rPh sb="0" eb="2">
      <t>フクシマ</t>
    </rPh>
    <rPh sb="2" eb="5">
      <t>コウミンカン</t>
    </rPh>
    <phoneticPr fontId="3"/>
  </si>
  <si>
    <t>藤森工務店</t>
    <rPh sb="0" eb="1">
      <t>フジ</t>
    </rPh>
    <rPh sb="1" eb="2">
      <t>モリ</t>
    </rPh>
    <rPh sb="2" eb="5">
      <t>コウムテン</t>
    </rPh>
    <phoneticPr fontId="3"/>
  </si>
  <si>
    <t>ダイユーエイト秋田寺内店</t>
    <rPh sb="7" eb="9">
      <t>アキタ</t>
    </rPh>
    <rPh sb="9" eb="10">
      <t>テラ</t>
    </rPh>
    <rPh sb="10" eb="11">
      <t>ウチ</t>
    </rPh>
    <rPh sb="11" eb="12">
      <t>ミセ</t>
    </rPh>
    <phoneticPr fontId="3"/>
  </si>
  <si>
    <t>建築企画</t>
    <phoneticPr fontId="3"/>
  </si>
  <si>
    <t>250169・250170</t>
    <phoneticPr fontId="3"/>
  </si>
  <si>
    <t>ホンダカーズ斐川中古車販売棟・ｼｮｰﾙｰﾑ棟</t>
    <rPh sb="6" eb="8">
      <t>ヒカワ</t>
    </rPh>
    <rPh sb="8" eb="11">
      <t>チュウコシャ</t>
    </rPh>
    <rPh sb="11" eb="13">
      <t>ハンバイ</t>
    </rPh>
    <rPh sb="13" eb="14">
      <t>トウ</t>
    </rPh>
    <phoneticPr fontId="3"/>
  </si>
  <si>
    <t>フクダ</t>
    <phoneticPr fontId="3"/>
  </si>
  <si>
    <t>軽井沢PSP</t>
    <rPh sb="0" eb="3">
      <t>カルイザワ</t>
    </rPh>
    <phoneticPr fontId="3"/>
  </si>
  <si>
    <t>H26.6</t>
    <phoneticPr fontId="3"/>
  </si>
  <si>
    <t>西武建設</t>
    <phoneticPr fontId="3"/>
  </si>
  <si>
    <t>ショッピングセンター</t>
    <phoneticPr fontId="3"/>
  </si>
  <si>
    <t>羽島様貸店舗（ｾｲﾑｽ川口天神橋）</t>
    <rPh sb="0" eb="2">
      <t>ハシマ</t>
    </rPh>
    <rPh sb="2" eb="3">
      <t>サマ</t>
    </rPh>
    <rPh sb="3" eb="4">
      <t>カシ</t>
    </rPh>
    <rPh sb="4" eb="6">
      <t>テンポ</t>
    </rPh>
    <rPh sb="11" eb="13">
      <t>カワグチ</t>
    </rPh>
    <rPh sb="13" eb="15">
      <t>テンジン</t>
    </rPh>
    <rPh sb="15" eb="16">
      <t>ハシ</t>
    </rPh>
    <phoneticPr fontId="3"/>
  </si>
  <si>
    <t>新建築</t>
    <rPh sb="0" eb="1">
      <t>シン</t>
    </rPh>
    <rPh sb="1" eb="3">
      <t>ケンチク</t>
    </rPh>
    <phoneticPr fontId="3"/>
  </si>
  <si>
    <t>新建築</t>
    <rPh sb="0" eb="3">
      <t>シンケンチク</t>
    </rPh>
    <phoneticPr fontId="3"/>
  </si>
  <si>
    <t>ドラッグストア</t>
    <phoneticPr fontId="3"/>
  </si>
  <si>
    <t>本社</t>
    <rPh sb="0" eb="1">
      <t>ホン</t>
    </rPh>
    <rPh sb="1" eb="2">
      <t>シャ</t>
    </rPh>
    <phoneticPr fontId="3"/>
  </si>
  <si>
    <t>イオンビック玉城</t>
    <rPh sb="6" eb="7">
      <t>タマ</t>
    </rPh>
    <rPh sb="7" eb="8">
      <t>シロ</t>
    </rPh>
    <phoneticPr fontId="3"/>
  </si>
  <si>
    <t>イチケン</t>
    <phoneticPr fontId="3"/>
  </si>
  <si>
    <t>イチケン(アール)</t>
    <phoneticPr fontId="3"/>
  </si>
  <si>
    <t>S造</t>
    <phoneticPr fontId="3"/>
  </si>
  <si>
    <t>大剛新工場</t>
    <rPh sb="0" eb="1">
      <t>ダイ</t>
    </rPh>
    <rPh sb="1" eb="2">
      <t>ツヨシ</t>
    </rPh>
    <rPh sb="2" eb="5">
      <t>シンコウジョウ</t>
    </rPh>
    <phoneticPr fontId="3"/>
  </si>
  <si>
    <t>ﾌｼﾞﾀｶｺｰﾎﾟﾚｰｼｮﾝ</t>
  </si>
  <si>
    <t>～</t>
  </si>
  <si>
    <t>アークリエイト</t>
    <phoneticPr fontId="3"/>
  </si>
  <si>
    <t>アークリエイト</t>
    <phoneticPr fontId="3"/>
  </si>
  <si>
    <t>てらお八千代</t>
    <rPh sb="3" eb="6">
      <t>ヤチヨ</t>
    </rPh>
    <phoneticPr fontId="3"/>
  </si>
  <si>
    <t>朝日建装</t>
    <phoneticPr fontId="3"/>
  </si>
  <si>
    <t>篠原建築設計事務所</t>
    <rPh sb="0" eb="2">
      <t>シノハラ</t>
    </rPh>
    <rPh sb="2" eb="4">
      <t>ケンチク</t>
    </rPh>
    <rPh sb="4" eb="6">
      <t>セッケイ</t>
    </rPh>
    <rPh sb="6" eb="8">
      <t>ジム</t>
    </rPh>
    <rPh sb="8" eb="9">
      <t>ショ</t>
    </rPh>
    <phoneticPr fontId="3"/>
  </si>
  <si>
    <t>S造</t>
    <phoneticPr fontId="3"/>
  </si>
  <si>
    <t>庄交SC　A棟</t>
    <rPh sb="0" eb="2">
      <t>ショウコウ</t>
    </rPh>
    <rPh sb="6" eb="7">
      <t>トウ</t>
    </rPh>
    <phoneticPr fontId="3"/>
  </si>
  <si>
    <t>エル建築設計事務所</t>
    <rPh sb="2" eb="4">
      <t>ケンチク</t>
    </rPh>
    <rPh sb="4" eb="6">
      <t>セッケイ</t>
    </rPh>
    <rPh sb="6" eb="8">
      <t>ジム</t>
    </rPh>
    <rPh sb="8" eb="9">
      <t>ショ</t>
    </rPh>
    <phoneticPr fontId="3"/>
  </si>
  <si>
    <t>㈱ミヤカン新工場</t>
    <rPh sb="5" eb="6">
      <t>シン</t>
    </rPh>
    <rPh sb="6" eb="8">
      <t>コウジョウ</t>
    </rPh>
    <phoneticPr fontId="3"/>
  </si>
  <si>
    <t>工場・機械室・排水処理施設</t>
    <rPh sb="3" eb="5">
      <t>キカイ</t>
    </rPh>
    <rPh sb="5" eb="6">
      <t>シツ</t>
    </rPh>
    <rPh sb="7" eb="9">
      <t>ハイスイ</t>
    </rPh>
    <rPh sb="9" eb="11">
      <t>ショリ</t>
    </rPh>
    <rPh sb="11" eb="13">
      <t>シセツ</t>
    </rPh>
    <phoneticPr fontId="3"/>
  </si>
  <si>
    <t>新鎌ヶ谷駅</t>
    <rPh sb="0" eb="1">
      <t>シン</t>
    </rPh>
    <rPh sb="1" eb="2">
      <t>カマ</t>
    </rPh>
    <rPh sb="3" eb="4">
      <t>タニ</t>
    </rPh>
    <rPh sb="4" eb="5">
      <t>エキ</t>
    </rPh>
    <phoneticPr fontId="3"/>
  </si>
  <si>
    <t>ホームハンズ</t>
    <phoneticPr fontId="3"/>
  </si>
  <si>
    <t>ZZAPデザイン</t>
    <phoneticPr fontId="3"/>
  </si>
  <si>
    <t>いちやまマート岡谷</t>
    <rPh sb="7" eb="9">
      <t>オカヤ</t>
    </rPh>
    <phoneticPr fontId="3"/>
  </si>
  <si>
    <t>六協</t>
    <rPh sb="0" eb="1">
      <t>ロク</t>
    </rPh>
    <rPh sb="1" eb="2">
      <t>キョウ</t>
    </rPh>
    <phoneticPr fontId="3"/>
  </si>
  <si>
    <t>ホンダカーズ明舞学園南</t>
    <rPh sb="6" eb="7">
      <t>メイ</t>
    </rPh>
    <rPh sb="7" eb="8">
      <t>マイ</t>
    </rPh>
    <rPh sb="8" eb="10">
      <t>ガクエン</t>
    </rPh>
    <rPh sb="10" eb="11">
      <t>ミナミ</t>
    </rPh>
    <phoneticPr fontId="3"/>
  </si>
  <si>
    <t>施主直</t>
    <rPh sb="0" eb="2">
      <t>セシュ</t>
    </rPh>
    <rPh sb="2" eb="3">
      <t>チョク</t>
    </rPh>
    <phoneticPr fontId="3"/>
  </si>
  <si>
    <t>森田工務</t>
    <rPh sb="0" eb="2">
      <t>モリタ</t>
    </rPh>
    <rPh sb="2" eb="4">
      <t>コウム</t>
    </rPh>
    <phoneticPr fontId="3"/>
  </si>
  <si>
    <t>販売店</t>
    <phoneticPr fontId="3"/>
  </si>
  <si>
    <t>カインズホーム船橋南習志野</t>
    <rPh sb="7" eb="9">
      <t>フナバシ</t>
    </rPh>
    <rPh sb="9" eb="10">
      <t>ミナミ</t>
    </rPh>
    <rPh sb="10" eb="13">
      <t>ナラシノ</t>
    </rPh>
    <phoneticPr fontId="3"/>
  </si>
  <si>
    <t>冬木工業</t>
    <rPh sb="0" eb="1">
      <t>フユ</t>
    </rPh>
    <rPh sb="1" eb="2">
      <t>キ</t>
    </rPh>
    <rPh sb="2" eb="4">
      <t>コウギョウ</t>
    </rPh>
    <phoneticPr fontId="3"/>
  </si>
  <si>
    <t>伊藤建築設計事務所</t>
    <rPh sb="0" eb="2">
      <t>イトウ</t>
    </rPh>
    <rPh sb="2" eb="4">
      <t>ケンチク</t>
    </rPh>
    <rPh sb="4" eb="6">
      <t>セッケイ</t>
    </rPh>
    <rPh sb="6" eb="8">
      <t>ジム</t>
    </rPh>
    <rPh sb="8" eb="9">
      <t>ショ</t>
    </rPh>
    <phoneticPr fontId="3"/>
  </si>
  <si>
    <t>京橋蒲生店舗（MV京橋）</t>
    <rPh sb="0" eb="1">
      <t>キョウ</t>
    </rPh>
    <rPh sb="1" eb="2">
      <t>ハシ</t>
    </rPh>
    <rPh sb="2" eb="4">
      <t>ガモウ</t>
    </rPh>
    <rPh sb="4" eb="6">
      <t>テンポ</t>
    </rPh>
    <rPh sb="9" eb="11">
      <t>キョウバシ</t>
    </rPh>
    <phoneticPr fontId="3"/>
  </si>
  <si>
    <t>三陽建設</t>
    <phoneticPr fontId="3"/>
  </si>
  <si>
    <t>アール</t>
    <phoneticPr fontId="3"/>
  </si>
  <si>
    <t>JSSスイミングスクール鶴見中央</t>
    <rPh sb="12" eb="14">
      <t>ツルミ</t>
    </rPh>
    <rPh sb="14" eb="16">
      <t>チュウオウ</t>
    </rPh>
    <phoneticPr fontId="3"/>
  </si>
  <si>
    <t>スイミングスクール</t>
    <phoneticPr fontId="3"/>
  </si>
  <si>
    <t>寺津公民館</t>
    <rPh sb="0" eb="1">
      <t>テラ</t>
    </rPh>
    <rPh sb="1" eb="2">
      <t>ツ</t>
    </rPh>
    <rPh sb="2" eb="5">
      <t>コウミンカン</t>
    </rPh>
    <phoneticPr fontId="3"/>
  </si>
  <si>
    <t>東北企業</t>
    <rPh sb="0" eb="2">
      <t>トウホク</t>
    </rPh>
    <rPh sb="2" eb="4">
      <t>キギョウ</t>
    </rPh>
    <phoneticPr fontId="3"/>
  </si>
  <si>
    <t>東北企業</t>
    <phoneticPr fontId="3"/>
  </si>
  <si>
    <t>公民館</t>
    <phoneticPr fontId="3"/>
  </si>
  <si>
    <t>バロー西尾平坂</t>
    <rPh sb="3" eb="5">
      <t>ニシオ</t>
    </rPh>
    <rPh sb="5" eb="6">
      <t>ヒラ</t>
    </rPh>
    <rPh sb="6" eb="7">
      <t>サカ</t>
    </rPh>
    <phoneticPr fontId="3"/>
  </si>
  <si>
    <t>DS-TOKAI</t>
    <phoneticPr fontId="3"/>
  </si>
  <si>
    <t>中部設計</t>
    <rPh sb="0" eb="2">
      <t>チュウブ</t>
    </rPh>
    <rPh sb="2" eb="4">
      <t>セッケイ</t>
    </rPh>
    <phoneticPr fontId="3"/>
  </si>
  <si>
    <t>赤レンガ倉庫</t>
    <rPh sb="0" eb="1">
      <t>アカ</t>
    </rPh>
    <rPh sb="4" eb="6">
      <t>ソウコ</t>
    </rPh>
    <phoneticPr fontId="3"/>
  </si>
  <si>
    <t>林建設</t>
    <phoneticPr fontId="3"/>
  </si>
  <si>
    <t>ビーイー設計</t>
    <rPh sb="4" eb="6">
      <t>セッケイ</t>
    </rPh>
    <phoneticPr fontId="3"/>
  </si>
  <si>
    <t>セレモニーホール越谷</t>
    <rPh sb="8" eb="10">
      <t>コシガヤ</t>
    </rPh>
    <phoneticPr fontId="3"/>
  </si>
  <si>
    <t>集会施設</t>
    <rPh sb="0" eb="2">
      <t>シュウカイ</t>
    </rPh>
    <rPh sb="2" eb="4">
      <t>シセツ</t>
    </rPh>
    <phoneticPr fontId="3"/>
  </si>
  <si>
    <t>林医院　有料老人ホーム</t>
    <phoneticPr fontId="3"/>
  </si>
  <si>
    <t>先家建設</t>
    <rPh sb="0" eb="1">
      <t>サキ</t>
    </rPh>
    <rPh sb="1" eb="2">
      <t>イエ</t>
    </rPh>
    <rPh sb="2" eb="4">
      <t>ケンセツ</t>
    </rPh>
    <phoneticPr fontId="3"/>
  </si>
  <si>
    <t>クオリア設計</t>
    <rPh sb="4" eb="6">
      <t>セッケイ</t>
    </rPh>
    <phoneticPr fontId="3"/>
  </si>
  <si>
    <t>バロー四日市別名</t>
    <rPh sb="3" eb="4">
      <t>ヨ</t>
    </rPh>
    <rPh sb="4" eb="5">
      <t>ヒ</t>
    </rPh>
    <rPh sb="5" eb="6">
      <t>シ</t>
    </rPh>
    <rPh sb="6" eb="7">
      <t>ベツ</t>
    </rPh>
    <rPh sb="7" eb="8">
      <t>ナ</t>
    </rPh>
    <phoneticPr fontId="3"/>
  </si>
  <si>
    <t>北村組</t>
    <phoneticPr fontId="3"/>
  </si>
  <si>
    <t>上野山都市設計</t>
    <rPh sb="0" eb="3">
      <t>ウエノヤマ</t>
    </rPh>
    <rPh sb="3" eb="5">
      <t>トシ</t>
    </rPh>
    <rPh sb="5" eb="7">
      <t>セッケイ</t>
    </rPh>
    <phoneticPr fontId="3"/>
  </si>
  <si>
    <t>中部薬品高岡蓮花寺</t>
    <rPh sb="0" eb="2">
      <t>チュウブ</t>
    </rPh>
    <rPh sb="2" eb="4">
      <t>ヤクヒン</t>
    </rPh>
    <rPh sb="4" eb="6">
      <t>タカオカ</t>
    </rPh>
    <rPh sb="6" eb="9">
      <t>レンゲジ</t>
    </rPh>
    <phoneticPr fontId="3"/>
  </si>
  <si>
    <t>広和</t>
    <phoneticPr fontId="3"/>
  </si>
  <si>
    <t>新建築設計事務所</t>
    <rPh sb="0" eb="3">
      <t>シンケンチク</t>
    </rPh>
    <rPh sb="3" eb="5">
      <t>セッケイ</t>
    </rPh>
    <rPh sb="5" eb="7">
      <t>ジム</t>
    </rPh>
    <rPh sb="7" eb="8">
      <t>ショ</t>
    </rPh>
    <phoneticPr fontId="3"/>
  </si>
  <si>
    <t>ジョーシン高岡蓮花寺</t>
    <rPh sb="5" eb="7">
      <t>タカオカ</t>
    </rPh>
    <rPh sb="7" eb="8">
      <t>レン</t>
    </rPh>
    <rPh sb="8" eb="9">
      <t>ハナ</t>
    </rPh>
    <rPh sb="9" eb="10">
      <t>テラ</t>
    </rPh>
    <phoneticPr fontId="3"/>
  </si>
  <si>
    <t>新建築設計事務所</t>
    <rPh sb="0" eb="8">
      <t>シンケンチクセッケイジムショ</t>
    </rPh>
    <phoneticPr fontId="3"/>
  </si>
  <si>
    <t>ビーアイケー社屋</t>
    <phoneticPr fontId="3"/>
  </si>
  <si>
    <t>三平リフォーム</t>
    <rPh sb="0" eb="2">
      <t>サンペイ</t>
    </rPh>
    <phoneticPr fontId="3"/>
  </si>
  <si>
    <t>富士建築設計</t>
    <rPh sb="0" eb="2">
      <t>フジ</t>
    </rPh>
    <rPh sb="2" eb="4">
      <t>ケンチク</t>
    </rPh>
    <rPh sb="4" eb="6">
      <t>セッケイ</t>
    </rPh>
    <phoneticPr fontId="3"/>
  </si>
  <si>
    <t>事務所・倉庫</t>
    <rPh sb="0" eb="2">
      <t>ジム</t>
    </rPh>
    <rPh sb="2" eb="3">
      <t>ショ</t>
    </rPh>
    <rPh sb="4" eb="6">
      <t>ソウコ</t>
    </rPh>
    <phoneticPr fontId="3"/>
  </si>
  <si>
    <t>特別養護老人ホーム天神（小山園）</t>
    <rPh sb="0" eb="2">
      <t>トクベツ</t>
    </rPh>
    <rPh sb="2" eb="4">
      <t>ヨウゴ</t>
    </rPh>
    <rPh sb="4" eb="6">
      <t>ロウジン</t>
    </rPh>
    <rPh sb="9" eb="11">
      <t>テンジン</t>
    </rPh>
    <rPh sb="12" eb="14">
      <t>コヤマ</t>
    </rPh>
    <rPh sb="14" eb="15">
      <t>エン</t>
    </rPh>
    <phoneticPr fontId="3"/>
  </si>
  <si>
    <t>今岡工業</t>
    <rPh sb="0" eb="2">
      <t>イマオカ</t>
    </rPh>
    <rPh sb="2" eb="4">
      <t>コウギョウ</t>
    </rPh>
    <phoneticPr fontId="3"/>
  </si>
  <si>
    <t>塩野設計</t>
    <rPh sb="0" eb="2">
      <t>シオノ</t>
    </rPh>
    <rPh sb="2" eb="4">
      <t>セッケイ</t>
    </rPh>
    <phoneticPr fontId="3"/>
  </si>
  <si>
    <t>伊野福祉会ケアハウス</t>
    <rPh sb="0" eb="1">
      <t>イ</t>
    </rPh>
    <rPh sb="1" eb="2">
      <t>ノ</t>
    </rPh>
    <rPh sb="2" eb="4">
      <t>フクシ</t>
    </rPh>
    <rPh sb="4" eb="5">
      <t>カイ</t>
    </rPh>
    <phoneticPr fontId="3"/>
  </si>
  <si>
    <t>報国エンジニアリング</t>
    <rPh sb="0" eb="2">
      <t>ホウコク</t>
    </rPh>
    <phoneticPr fontId="3"/>
  </si>
  <si>
    <t>報国エンジニアリング</t>
    <phoneticPr fontId="3"/>
  </si>
  <si>
    <t>老人福祉施設</t>
    <phoneticPr fontId="3"/>
  </si>
  <si>
    <t>3階建</t>
    <phoneticPr fontId="3"/>
  </si>
  <si>
    <t>富田製薬工場</t>
    <rPh sb="0" eb="2">
      <t>トミタ</t>
    </rPh>
    <rPh sb="2" eb="4">
      <t>セイヤク</t>
    </rPh>
    <rPh sb="4" eb="6">
      <t>コウジョウ</t>
    </rPh>
    <phoneticPr fontId="3"/>
  </si>
  <si>
    <t>ハイブリッド</t>
    <phoneticPr fontId="3"/>
  </si>
  <si>
    <t>高島(マルショウ）</t>
    <phoneticPr fontId="3"/>
  </si>
  <si>
    <t>白山市番匠町地内計画（バロー松任東）</t>
    <rPh sb="0" eb="1">
      <t>シロ</t>
    </rPh>
    <rPh sb="2" eb="3">
      <t>シ</t>
    </rPh>
    <rPh sb="3" eb="4">
      <t>バン</t>
    </rPh>
    <rPh sb="4" eb="5">
      <t>タクミ</t>
    </rPh>
    <rPh sb="5" eb="6">
      <t>マチ</t>
    </rPh>
    <rPh sb="6" eb="7">
      <t>チ</t>
    </rPh>
    <rPh sb="7" eb="8">
      <t>ナイ</t>
    </rPh>
    <rPh sb="8" eb="10">
      <t>ケイカク</t>
    </rPh>
    <rPh sb="14" eb="16">
      <t>マツトウ</t>
    </rPh>
    <rPh sb="16" eb="17">
      <t>ヒガシ</t>
    </rPh>
    <phoneticPr fontId="3"/>
  </si>
  <si>
    <t>ウィルビー</t>
    <phoneticPr fontId="3"/>
  </si>
  <si>
    <t>こだましめじ工場</t>
    <rPh sb="6" eb="8">
      <t>コウジョウ</t>
    </rPh>
    <phoneticPr fontId="3"/>
  </si>
  <si>
    <t>くぼたクリニック</t>
    <phoneticPr fontId="3"/>
  </si>
  <si>
    <t>ユニバース湊高台</t>
    <phoneticPr fontId="3"/>
  </si>
  <si>
    <t>佛所護念会教団青森</t>
    <phoneticPr fontId="3"/>
  </si>
  <si>
    <t>ウエルストン設計</t>
    <phoneticPr fontId="3"/>
  </si>
  <si>
    <t>高島</t>
    <phoneticPr fontId="3"/>
  </si>
  <si>
    <t>協会</t>
    <rPh sb="0" eb="2">
      <t>キョウカイ</t>
    </rPh>
    <phoneticPr fontId="3"/>
  </si>
  <si>
    <t>カインズ当知</t>
    <phoneticPr fontId="3"/>
  </si>
  <si>
    <t>オノコム</t>
    <phoneticPr fontId="3"/>
  </si>
  <si>
    <t>岸設計</t>
    <rPh sb="0" eb="1">
      <t>キシ</t>
    </rPh>
    <rPh sb="1" eb="3">
      <t>セッケイ</t>
    </rPh>
    <phoneticPr fontId="3"/>
  </si>
  <si>
    <t>フェスティバルゲート跡地計画</t>
    <rPh sb="10" eb="12">
      <t>アトチ</t>
    </rPh>
    <rPh sb="12" eb="14">
      <t>ケイカク</t>
    </rPh>
    <phoneticPr fontId="3"/>
  </si>
  <si>
    <t>朝日建装</t>
    <rPh sb="0" eb="2">
      <t>アサヒ</t>
    </rPh>
    <rPh sb="2" eb="4">
      <t>ケンソウ</t>
    </rPh>
    <phoneticPr fontId="3"/>
  </si>
  <si>
    <t>京滋マツダ　大津A ～ E</t>
    <rPh sb="0" eb="1">
      <t>ケイ</t>
    </rPh>
    <rPh sb="6" eb="8">
      <t>オオツ</t>
    </rPh>
    <phoneticPr fontId="3"/>
  </si>
  <si>
    <t>三東工業社</t>
    <phoneticPr fontId="3"/>
  </si>
  <si>
    <t>マツダエース</t>
    <phoneticPr fontId="3"/>
  </si>
  <si>
    <t>はしま特別養護老人ホーム</t>
    <rPh sb="3" eb="5">
      <t>トクベツ</t>
    </rPh>
    <rPh sb="5" eb="7">
      <t>ヨウゴ</t>
    </rPh>
    <rPh sb="7" eb="9">
      <t>ロウジン</t>
    </rPh>
    <phoneticPr fontId="3"/>
  </si>
  <si>
    <t>青協建設</t>
    <rPh sb="0" eb="1">
      <t>アオ</t>
    </rPh>
    <rPh sb="1" eb="2">
      <t>キョウ</t>
    </rPh>
    <rPh sb="2" eb="4">
      <t>ケンセツ</t>
    </rPh>
    <phoneticPr fontId="3"/>
  </si>
  <si>
    <t>東洋スタビ</t>
    <rPh sb="0" eb="2">
      <t>トウヨウ</t>
    </rPh>
    <phoneticPr fontId="3"/>
  </si>
  <si>
    <t>東洋スタビ</t>
    <phoneticPr fontId="3"/>
  </si>
  <si>
    <t>ささめ保育園</t>
    <rPh sb="3" eb="6">
      <t>ホイクエン</t>
    </rPh>
    <phoneticPr fontId="3"/>
  </si>
  <si>
    <t>ニッケン建設</t>
    <rPh sb="4" eb="6">
      <t>ケンセツ</t>
    </rPh>
    <phoneticPr fontId="3"/>
  </si>
  <si>
    <t>LES都市建築設計</t>
    <rPh sb="3" eb="5">
      <t>トシ</t>
    </rPh>
    <rPh sb="5" eb="7">
      <t>ケンチク</t>
    </rPh>
    <rPh sb="7" eb="9">
      <t>セッケイ</t>
    </rPh>
    <phoneticPr fontId="3"/>
  </si>
  <si>
    <t>保育園</t>
    <phoneticPr fontId="3"/>
  </si>
  <si>
    <t>2階建</t>
    <phoneticPr fontId="3"/>
  </si>
  <si>
    <t>大剛新工場　休憩棟</t>
    <rPh sb="0" eb="1">
      <t>ダイ</t>
    </rPh>
    <rPh sb="1" eb="2">
      <t>ツヨシ</t>
    </rPh>
    <rPh sb="2" eb="5">
      <t>シンコウジョウ</t>
    </rPh>
    <rPh sb="6" eb="8">
      <t>キュウケイ</t>
    </rPh>
    <rPh sb="8" eb="9">
      <t>トウ</t>
    </rPh>
    <phoneticPr fontId="3"/>
  </si>
  <si>
    <t>ﾌｼﾞﾀｶｺｰﾎﾟﾚｰｼｮﾝ</t>
    <phoneticPr fontId="3"/>
  </si>
  <si>
    <t>アークリエイト</t>
    <phoneticPr fontId="3"/>
  </si>
  <si>
    <t>休憩室</t>
    <phoneticPr fontId="3"/>
  </si>
  <si>
    <t>新鋭工業㈱広島支店</t>
    <phoneticPr fontId="3"/>
  </si>
  <si>
    <t>事務所</t>
    <phoneticPr fontId="3"/>
  </si>
  <si>
    <t>タイヤ市場各務ヶ原</t>
    <rPh sb="3" eb="5">
      <t>イチバ</t>
    </rPh>
    <rPh sb="5" eb="9">
      <t>カガミガハラ</t>
    </rPh>
    <phoneticPr fontId="3"/>
  </si>
  <si>
    <t>丸仲建設</t>
    <rPh sb="0" eb="1">
      <t>マル</t>
    </rPh>
    <rPh sb="1" eb="2">
      <t>ナカ</t>
    </rPh>
    <rPh sb="2" eb="4">
      <t>ケンセツ</t>
    </rPh>
    <phoneticPr fontId="3"/>
  </si>
  <si>
    <t>ドラッグヤマザワ花沢</t>
    <phoneticPr fontId="3"/>
  </si>
  <si>
    <t>米木建設</t>
    <rPh sb="0" eb="1">
      <t>コメ</t>
    </rPh>
    <rPh sb="1" eb="2">
      <t>キ</t>
    </rPh>
    <rPh sb="2" eb="4">
      <t>ケンセツ</t>
    </rPh>
    <phoneticPr fontId="3"/>
  </si>
  <si>
    <t>永井設計</t>
    <rPh sb="0" eb="2">
      <t>ナガイ</t>
    </rPh>
    <rPh sb="2" eb="4">
      <t>セッケイ</t>
    </rPh>
    <phoneticPr fontId="3"/>
  </si>
  <si>
    <t>中部薬品松任東</t>
    <rPh sb="0" eb="2">
      <t>チュウブ</t>
    </rPh>
    <rPh sb="2" eb="4">
      <t>ヤクヒン</t>
    </rPh>
    <rPh sb="4" eb="6">
      <t>マツトウ</t>
    </rPh>
    <rPh sb="6" eb="7">
      <t>ヒガシ</t>
    </rPh>
    <phoneticPr fontId="3"/>
  </si>
  <si>
    <t>ウィルビー</t>
    <phoneticPr fontId="3"/>
  </si>
  <si>
    <t>新建築設計事務所</t>
    <rPh sb="0" eb="1">
      <t>シン</t>
    </rPh>
    <rPh sb="1" eb="3">
      <t>ケンチク</t>
    </rPh>
    <rPh sb="3" eb="5">
      <t>セッケイ</t>
    </rPh>
    <rPh sb="5" eb="7">
      <t>ジム</t>
    </rPh>
    <rPh sb="7" eb="8">
      <t>ショ</t>
    </rPh>
    <phoneticPr fontId="3"/>
  </si>
  <si>
    <t>ビッグモーター守山</t>
    <rPh sb="7" eb="9">
      <t>モリヤマ</t>
    </rPh>
    <phoneticPr fontId="3"/>
  </si>
  <si>
    <t>北川建設</t>
    <rPh sb="0" eb="2">
      <t>キタカワ</t>
    </rPh>
    <rPh sb="2" eb="4">
      <t>ケンセツ</t>
    </rPh>
    <phoneticPr fontId="3"/>
  </si>
  <si>
    <t>販売店</t>
    <phoneticPr fontId="3"/>
  </si>
  <si>
    <t>ドコモショップ藤代</t>
    <rPh sb="7" eb="9">
      <t>フジシロ</t>
    </rPh>
    <phoneticPr fontId="3"/>
  </si>
  <si>
    <t>scube</t>
    <phoneticPr fontId="3"/>
  </si>
  <si>
    <t>ロピア希望ヶ丘</t>
    <phoneticPr fontId="3"/>
  </si>
  <si>
    <t>山本建設</t>
    <rPh sb="0" eb="2">
      <t>ヤマモト</t>
    </rPh>
    <rPh sb="2" eb="4">
      <t>ケンセツ</t>
    </rPh>
    <phoneticPr fontId="3"/>
  </si>
  <si>
    <t>ヤマダデザイン</t>
    <phoneticPr fontId="3"/>
  </si>
  <si>
    <t>向島1丁目倉庫</t>
    <rPh sb="0" eb="2">
      <t>ムカイジマ</t>
    </rPh>
    <rPh sb="3" eb="5">
      <t>チョウメ</t>
    </rPh>
    <rPh sb="5" eb="7">
      <t>ソウコ</t>
    </rPh>
    <phoneticPr fontId="3"/>
  </si>
  <si>
    <t>ナカモト</t>
    <phoneticPr fontId="3"/>
  </si>
  <si>
    <t>ドンキホーテ都城</t>
    <rPh sb="6" eb="8">
      <t>ミヤコノジョウ</t>
    </rPh>
    <phoneticPr fontId="3"/>
  </si>
  <si>
    <t>熊谷組</t>
    <rPh sb="0" eb="2">
      <t>クマガイ</t>
    </rPh>
    <rPh sb="2" eb="3">
      <t>クミ</t>
    </rPh>
    <phoneticPr fontId="3"/>
  </si>
  <si>
    <t>店舗・工場駐車場</t>
    <phoneticPr fontId="3"/>
  </si>
  <si>
    <t>川崎事業所工場見学施設（味の素）</t>
    <rPh sb="12" eb="13">
      <t>アジ</t>
    </rPh>
    <rPh sb="14" eb="15">
      <t>モト</t>
    </rPh>
    <phoneticPr fontId="3"/>
  </si>
  <si>
    <t>戸田建設</t>
    <rPh sb="0" eb="2">
      <t>トダ</t>
    </rPh>
    <rPh sb="2" eb="4">
      <t>ケンセツ</t>
    </rPh>
    <phoneticPr fontId="3"/>
  </si>
  <si>
    <t>展示・体験施設</t>
    <phoneticPr fontId="3"/>
  </si>
  <si>
    <t>越谷保育さくらの森　みさと幼稚園</t>
    <rPh sb="0" eb="1">
      <t>コシ</t>
    </rPh>
    <rPh sb="1" eb="2">
      <t>タニ</t>
    </rPh>
    <rPh sb="2" eb="4">
      <t>ホイク</t>
    </rPh>
    <rPh sb="8" eb="9">
      <t>モリ</t>
    </rPh>
    <phoneticPr fontId="3"/>
  </si>
  <si>
    <t>吉沢原動機</t>
    <phoneticPr fontId="3"/>
  </si>
  <si>
    <t>認定こども園</t>
    <phoneticPr fontId="3"/>
  </si>
  <si>
    <t>弓ヶ浜水産</t>
    <rPh sb="0" eb="3">
      <t>ユミガハマ</t>
    </rPh>
    <rPh sb="3" eb="5">
      <t>スイサン</t>
    </rPh>
    <phoneticPr fontId="3"/>
  </si>
  <si>
    <t>美保テクノス</t>
    <rPh sb="0" eb="1">
      <t>ミ</t>
    </rPh>
    <rPh sb="1" eb="2">
      <t>ホ</t>
    </rPh>
    <phoneticPr fontId="3"/>
  </si>
  <si>
    <t>工場</t>
    <phoneticPr fontId="3"/>
  </si>
  <si>
    <t>さいたま市内谷ビル（ベルクス）</t>
    <rPh sb="4" eb="6">
      <t>シナイ</t>
    </rPh>
    <rPh sb="6" eb="7">
      <t>タニ</t>
    </rPh>
    <phoneticPr fontId="3"/>
  </si>
  <si>
    <t>セイムス稲葉（東大阪）</t>
    <rPh sb="4" eb="6">
      <t>イナバ</t>
    </rPh>
    <phoneticPr fontId="3"/>
  </si>
  <si>
    <t>新建築設</t>
    <rPh sb="0" eb="3">
      <t>シンケンチク</t>
    </rPh>
    <rPh sb="3" eb="4">
      <t>セツ</t>
    </rPh>
    <phoneticPr fontId="3"/>
  </si>
  <si>
    <t>ニラク渋川白井</t>
    <phoneticPr fontId="3"/>
  </si>
  <si>
    <t>立見建設</t>
    <rPh sb="0" eb="1">
      <t>タ</t>
    </rPh>
    <rPh sb="1" eb="2">
      <t>ミ</t>
    </rPh>
    <rPh sb="2" eb="4">
      <t>ケンセツ</t>
    </rPh>
    <phoneticPr fontId="3"/>
  </si>
  <si>
    <t>パシフィック総合開発</t>
    <rPh sb="6" eb="8">
      <t>ソウゴウ</t>
    </rPh>
    <rPh sb="8" eb="10">
      <t>カイハツ</t>
    </rPh>
    <phoneticPr fontId="3"/>
  </si>
  <si>
    <t>遊戯施設</t>
    <phoneticPr fontId="3"/>
  </si>
  <si>
    <t>南牧村基幹集落センター</t>
    <rPh sb="0" eb="1">
      <t>ミナミ</t>
    </rPh>
    <rPh sb="1" eb="3">
      <t>マキムラ</t>
    </rPh>
    <rPh sb="3" eb="5">
      <t>キカン</t>
    </rPh>
    <rPh sb="5" eb="7">
      <t>シュウラク</t>
    </rPh>
    <phoneticPr fontId="3"/>
  </si>
  <si>
    <t>集会所</t>
    <phoneticPr fontId="3"/>
  </si>
  <si>
    <t>マルイ上井</t>
    <phoneticPr fontId="3"/>
  </si>
  <si>
    <t>佐藤建設</t>
    <rPh sb="0" eb="2">
      <t>サトウ</t>
    </rPh>
    <rPh sb="2" eb="4">
      <t>ケンセツ</t>
    </rPh>
    <phoneticPr fontId="3"/>
  </si>
  <si>
    <t>マルイ</t>
    <phoneticPr fontId="3"/>
  </si>
  <si>
    <t>イオンビック玉城　調整池</t>
    <rPh sb="6" eb="7">
      <t>タマ</t>
    </rPh>
    <rPh sb="7" eb="8">
      <t>シロ</t>
    </rPh>
    <rPh sb="9" eb="11">
      <t>チョウセイ</t>
    </rPh>
    <rPh sb="11" eb="12">
      <t>イケ</t>
    </rPh>
    <phoneticPr fontId="3"/>
  </si>
  <si>
    <t>三重県度会郡玉城町</t>
    <rPh sb="0" eb="3">
      <t>ミエケン</t>
    </rPh>
    <rPh sb="3" eb="4">
      <t>ド</t>
    </rPh>
    <rPh sb="4" eb="5">
      <t>カイ</t>
    </rPh>
    <rPh sb="5" eb="6">
      <t>グン</t>
    </rPh>
    <rPh sb="6" eb="8">
      <t>タマキ</t>
    </rPh>
    <rPh sb="8" eb="9">
      <t>マチ</t>
    </rPh>
    <phoneticPr fontId="3"/>
  </si>
  <si>
    <t>イオンビッグ</t>
    <phoneticPr fontId="3"/>
  </si>
  <si>
    <t>アール(イチケン)</t>
    <phoneticPr fontId="3"/>
  </si>
  <si>
    <t>デイサービスまちなか</t>
    <phoneticPr fontId="3"/>
  </si>
  <si>
    <t>辻建設</t>
    <rPh sb="0" eb="1">
      <t>ツジ</t>
    </rPh>
    <rPh sb="1" eb="3">
      <t>ケンセツ</t>
    </rPh>
    <phoneticPr fontId="3"/>
  </si>
  <si>
    <t>～</t>
    <phoneticPr fontId="3"/>
  </si>
  <si>
    <t>児童福祉施設</t>
    <phoneticPr fontId="3"/>
  </si>
  <si>
    <t>佐賀あかつき保育園（1期）</t>
    <rPh sb="11" eb="12">
      <t>キ</t>
    </rPh>
    <phoneticPr fontId="3"/>
  </si>
  <si>
    <t>中野建設</t>
    <rPh sb="0" eb="2">
      <t>ナカノ</t>
    </rPh>
    <rPh sb="2" eb="4">
      <t>ケンセツ</t>
    </rPh>
    <phoneticPr fontId="3"/>
  </si>
  <si>
    <t>あい設計</t>
    <rPh sb="2" eb="4">
      <t>セッケイ</t>
    </rPh>
    <phoneticPr fontId="3"/>
  </si>
  <si>
    <t>保育所</t>
    <phoneticPr fontId="3"/>
  </si>
  <si>
    <t>戸田市新曽有料老人ホーム</t>
    <rPh sb="0" eb="3">
      <t>トダシ</t>
    </rPh>
    <rPh sb="3" eb="4">
      <t>シン</t>
    </rPh>
    <rPh sb="4" eb="5">
      <t>ソ</t>
    </rPh>
    <rPh sb="5" eb="7">
      <t>ユウリョウ</t>
    </rPh>
    <rPh sb="7" eb="9">
      <t>ロウジン</t>
    </rPh>
    <phoneticPr fontId="3"/>
  </si>
  <si>
    <t>シグマ構建</t>
    <rPh sb="3" eb="4">
      <t>カマ</t>
    </rPh>
    <rPh sb="4" eb="5">
      <t>ケン</t>
    </rPh>
    <phoneticPr fontId="3"/>
  </si>
  <si>
    <t>老人ホーム</t>
    <phoneticPr fontId="3"/>
  </si>
  <si>
    <t>こと京都㈱向島作業場</t>
    <rPh sb="2" eb="4">
      <t>キョウト</t>
    </rPh>
    <rPh sb="5" eb="7">
      <t>ムコウジマ</t>
    </rPh>
    <rPh sb="7" eb="9">
      <t>サギョウ</t>
    </rPh>
    <rPh sb="9" eb="10">
      <t>バ</t>
    </rPh>
    <phoneticPr fontId="3"/>
  </si>
  <si>
    <t>新建築</t>
    <phoneticPr fontId="3"/>
  </si>
  <si>
    <t>子安建築設計事務所</t>
    <rPh sb="0" eb="2">
      <t>コヤス</t>
    </rPh>
    <rPh sb="2" eb="4">
      <t>ケンチク</t>
    </rPh>
    <rPh sb="4" eb="6">
      <t>セッケイ</t>
    </rPh>
    <rPh sb="6" eb="8">
      <t>ジム</t>
    </rPh>
    <rPh sb="8" eb="9">
      <t>ショ</t>
    </rPh>
    <phoneticPr fontId="3"/>
  </si>
  <si>
    <t>弓ヶ浜水産㈱排水処理施設</t>
    <phoneticPr fontId="3"/>
  </si>
  <si>
    <t>排水処理施設</t>
    <phoneticPr fontId="3"/>
  </si>
  <si>
    <t>トーザイ貿易重機置場</t>
    <rPh sb="4" eb="6">
      <t>ボウエキ</t>
    </rPh>
    <rPh sb="6" eb="8">
      <t>ジュウキ</t>
    </rPh>
    <rPh sb="8" eb="10">
      <t>オキバ</t>
    </rPh>
    <phoneticPr fontId="3"/>
  </si>
  <si>
    <t>第一基礎設計</t>
    <rPh sb="0" eb="2">
      <t>ダイイチ</t>
    </rPh>
    <rPh sb="2" eb="4">
      <t>キソ</t>
    </rPh>
    <rPh sb="4" eb="6">
      <t>セッケイ</t>
    </rPh>
    <phoneticPr fontId="3"/>
  </si>
  <si>
    <t>南東北クボタ東根営業所　整備工場</t>
    <rPh sb="0" eb="1">
      <t>ミナミ</t>
    </rPh>
    <rPh sb="1" eb="3">
      <t>トウホク</t>
    </rPh>
    <rPh sb="6" eb="7">
      <t>ヒガシ</t>
    </rPh>
    <rPh sb="7" eb="8">
      <t>ネ</t>
    </rPh>
    <rPh sb="8" eb="11">
      <t>エイギョウショ</t>
    </rPh>
    <rPh sb="12" eb="14">
      <t>セイビ</t>
    </rPh>
    <rPh sb="14" eb="16">
      <t>コウジョウ</t>
    </rPh>
    <phoneticPr fontId="3"/>
  </si>
  <si>
    <t>キムラ鉄工所事務所</t>
    <rPh sb="3" eb="6">
      <t>テッコウショ</t>
    </rPh>
    <rPh sb="6" eb="8">
      <t>ジム</t>
    </rPh>
    <rPh sb="8" eb="9">
      <t>ショ</t>
    </rPh>
    <phoneticPr fontId="3"/>
  </si>
  <si>
    <t>高島</t>
    <rPh sb="0" eb="1">
      <t>タカ</t>
    </rPh>
    <rPh sb="1" eb="2">
      <t>シマ</t>
    </rPh>
    <phoneticPr fontId="3"/>
  </si>
  <si>
    <t>工場・事務所</t>
    <phoneticPr fontId="3"/>
  </si>
  <si>
    <t>製缶陸運㈱事務所、倉庫</t>
    <rPh sb="0" eb="1">
      <t>セイ</t>
    </rPh>
    <rPh sb="1" eb="2">
      <t>カン</t>
    </rPh>
    <rPh sb="2" eb="3">
      <t>リク</t>
    </rPh>
    <rPh sb="3" eb="4">
      <t>ウン</t>
    </rPh>
    <rPh sb="5" eb="7">
      <t>ジム</t>
    </rPh>
    <rPh sb="7" eb="8">
      <t>ショ</t>
    </rPh>
    <rPh sb="9" eb="11">
      <t>ソウコ</t>
    </rPh>
    <phoneticPr fontId="3"/>
  </si>
  <si>
    <t>第一基礎</t>
    <phoneticPr fontId="3"/>
  </si>
  <si>
    <t>倉庫・事務所</t>
    <phoneticPr fontId="3"/>
  </si>
  <si>
    <t>関東</t>
    <phoneticPr fontId="3"/>
  </si>
  <si>
    <t>㈱ミヤカン新工場倉庫棟増築</t>
    <rPh sb="5" eb="6">
      <t>シン</t>
    </rPh>
    <rPh sb="6" eb="8">
      <t>コウジョウ</t>
    </rPh>
    <phoneticPr fontId="3"/>
  </si>
  <si>
    <t>タカヤ</t>
    <phoneticPr fontId="3"/>
  </si>
  <si>
    <t>鈴与建設</t>
    <phoneticPr fontId="3"/>
  </si>
  <si>
    <t>三重三菱自動車販売　津岩田</t>
    <rPh sb="0" eb="2">
      <t>ミエ</t>
    </rPh>
    <rPh sb="2" eb="4">
      <t>ミツビシ</t>
    </rPh>
    <rPh sb="4" eb="7">
      <t>ジドウシャ</t>
    </rPh>
    <rPh sb="7" eb="8">
      <t>ハン</t>
    </rPh>
    <rPh sb="8" eb="9">
      <t>バイ</t>
    </rPh>
    <rPh sb="10" eb="11">
      <t>ツ</t>
    </rPh>
    <rPh sb="11" eb="13">
      <t>イワタ</t>
    </rPh>
    <phoneticPr fontId="3"/>
  </si>
  <si>
    <t>自動車販売店</t>
    <phoneticPr fontId="3"/>
  </si>
  <si>
    <t>マセラティ神戸</t>
    <phoneticPr fontId="3"/>
  </si>
  <si>
    <t>三陽建設</t>
    <phoneticPr fontId="3"/>
  </si>
  <si>
    <t>TEAM IWAKIRI</t>
    <phoneticPr fontId="3"/>
  </si>
  <si>
    <t>店舗・工場</t>
    <phoneticPr fontId="3"/>
  </si>
  <si>
    <t>ケアタウンいの</t>
    <phoneticPr fontId="3"/>
  </si>
  <si>
    <t>報国エンジニアリング</t>
    <phoneticPr fontId="3"/>
  </si>
  <si>
    <t>福祉施設</t>
    <phoneticPr fontId="3"/>
  </si>
  <si>
    <t>キョーエイ新山城橋</t>
    <rPh sb="5" eb="7">
      <t>シンヤマ</t>
    </rPh>
    <rPh sb="7" eb="8">
      <t>シロ</t>
    </rPh>
    <rPh sb="8" eb="9">
      <t>ハシ</t>
    </rPh>
    <phoneticPr fontId="3"/>
  </si>
  <si>
    <t>吉岡組</t>
    <phoneticPr fontId="3"/>
  </si>
  <si>
    <t>若本建築事務所</t>
    <rPh sb="0" eb="2">
      <t>ワカモト</t>
    </rPh>
    <rPh sb="2" eb="4">
      <t>ケンチク</t>
    </rPh>
    <rPh sb="4" eb="6">
      <t>ジム</t>
    </rPh>
    <rPh sb="6" eb="7">
      <t>ショ</t>
    </rPh>
    <phoneticPr fontId="3"/>
  </si>
  <si>
    <t>店舗</t>
    <phoneticPr fontId="3"/>
  </si>
  <si>
    <t>関東マツダ朝霞店</t>
    <rPh sb="0" eb="2">
      <t>カントウ</t>
    </rPh>
    <rPh sb="5" eb="6">
      <t>アサ</t>
    </rPh>
    <rPh sb="6" eb="7">
      <t>カスミ</t>
    </rPh>
    <rPh sb="7" eb="8">
      <t>ミセ</t>
    </rPh>
    <phoneticPr fontId="3"/>
  </si>
  <si>
    <t>関東建設工業</t>
    <phoneticPr fontId="3"/>
  </si>
  <si>
    <t>マツダエース</t>
    <phoneticPr fontId="3"/>
  </si>
  <si>
    <t>ファミリーマート平塚広川店</t>
    <phoneticPr fontId="3"/>
  </si>
  <si>
    <t>飯田昌康</t>
    <phoneticPr fontId="3"/>
  </si>
  <si>
    <t>ファミリーマート</t>
    <phoneticPr fontId="3"/>
  </si>
  <si>
    <t>ハローズ乙島増築</t>
    <rPh sb="4" eb="5">
      <t>オツ</t>
    </rPh>
    <rPh sb="5" eb="6">
      <t>シマ</t>
    </rPh>
    <rPh sb="6" eb="8">
      <t>ゾウチク</t>
    </rPh>
    <phoneticPr fontId="3"/>
  </si>
  <si>
    <t>みちのく銀行沖館支店</t>
    <rPh sb="4" eb="6">
      <t>ギンコウ</t>
    </rPh>
    <rPh sb="6" eb="8">
      <t>オキダテ</t>
    </rPh>
    <rPh sb="8" eb="10">
      <t>シテン</t>
    </rPh>
    <phoneticPr fontId="3"/>
  </si>
  <si>
    <t>藤本建設</t>
    <phoneticPr fontId="3"/>
  </si>
  <si>
    <t>藤本建設</t>
  </si>
  <si>
    <t>HIひろせ明野</t>
    <phoneticPr fontId="3"/>
  </si>
  <si>
    <t>熊谷組</t>
    <rPh sb="0" eb="3">
      <t>クマガイグミ</t>
    </rPh>
    <phoneticPr fontId="3"/>
  </si>
  <si>
    <t>リードR3工場</t>
    <phoneticPr fontId="3"/>
  </si>
  <si>
    <t>タカヤ</t>
  </si>
  <si>
    <t>ラ・ムー和歌山西浜</t>
    <rPh sb="4" eb="7">
      <t>ワカヤマ</t>
    </rPh>
    <rPh sb="7" eb="9">
      <t>ニシハマ</t>
    </rPh>
    <phoneticPr fontId="3"/>
  </si>
  <si>
    <t>淺川組</t>
    <phoneticPr fontId="3"/>
  </si>
  <si>
    <t>宇多興産</t>
    <rPh sb="0" eb="2">
      <t>ウタ</t>
    </rPh>
    <rPh sb="2" eb="4">
      <t>コウサン</t>
    </rPh>
    <phoneticPr fontId="3"/>
  </si>
  <si>
    <t>平和堂大川端店</t>
    <phoneticPr fontId="3"/>
  </si>
  <si>
    <t>熊谷組(北陸)</t>
    <phoneticPr fontId="3"/>
  </si>
  <si>
    <t>ツルハ宮城河北</t>
    <rPh sb="3" eb="5">
      <t>ミヤギ</t>
    </rPh>
    <rPh sb="5" eb="7">
      <t>カワキタ</t>
    </rPh>
    <phoneticPr fontId="3"/>
  </si>
  <si>
    <t>日本建築</t>
    <phoneticPr fontId="3"/>
  </si>
  <si>
    <t>H27.2</t>
    <phoneticPr fontId="3"/>
  </si>
  <si>
    <t>西糀谷二丁目グループホーム</t>
    <rPh sb="0" eb="1">
      <t>ニシ</t>
    </rPh>
    <rPh sb="1" eb="2">
      <t>コウジ</t>
    </rPh>
    <rPh sb="2" eb="3">
      <t>タニ</t>
    </rPh>
    <rPh sb="3" eb="6">
      <t>ニチョウメ</t>
    </rPh>
    <phoneticPr fontId="3"/>
  </si>
  <si>
    <t>村上工務店</t>
    <phoneticPr fontId="3"/>
  </si>
  <si>
    <t>ニッテイ建築設計</t>
  </si>
  <si>
    <t>寄宿舎</t>
    <phoneticPr fontId="3"/>
  </si>
  <si>
    <t>バロー西春</t>
    <rPh sb="3" eb="4">
      <t>ニシ</t>
    </rPh>
    <rPh sb="4" eb="5">
      <t>ハル</t>
    </rPh>
    <phoneticPr fontId="3"/>
  </si>
  <si>
    <t>北村組</t>
    <phoneticPr fontId="3"/>
  </si>
  <si>
    <t>ツルハドラッグ大内</t>
    <phoneticPr fontId="3"/>
  </si>
  <si>
    <t>丸栄商事</t>
  </si>
  <si>
    <t>鳥繁産業本社工場</t>
    <rPh sb="0" eb="1">
      <t>トリ</t>
    </rPh>
    <rPh sb="1" eb="2">
      <t>シゲ</t>
    </rPh>
    <rPh sb="2" eb="4">
      <t>サンギョウ</t>
    </rPh>
    <rPh sb="4" eb="6">
      <t>ホンシャ</t>
    </rPh>
    <rPh sb="6" eb="8">
      <t>コウジョウ</t>
    </rPh>
    <phoneticPr fontId="3"/>
  </si>
  <si>
    <t>高瀬ａｏ(熊谷組)</t>
    <rPh sb="0" eb="2">
      <t>タカセ</t>
    </rPh>
    <rPh sb="5" eb="7">
      <t>クマガイ</t>
    </rPh>
    <rPh sb="7" eb="8">
      <t>グミ</t>
    </rPh>
    <phoneticPr fontId="3"/>
  </si>
  <si>
    <t>ひまり大庭</t>
    <phoneticPr fontId="3"/>
  </si>
  <si>
    <t>松江土建</t>
    <phoneticPr fontId="3"/>
  </si>
  <si>
    <t>中林建築設計事務所</t>
    <rPh sb="0" eb="2">
      <t>ナカバヤシ</t>
    </rPh>
    <rPh sb="2" eb="4">
      <t>ケンチク</t>
    </rPh>
    <rPh sb="4" eb="6">
      <t>セッケイ</t>
    </rPh>
    <rPh sb="6" eb="8">
      <t>ジム</t>
    </rPh>
    <rPh sb="8" eb="9">
      <t>ショ</t>
    </rPh>
    <phoneticPr fontId="3"/>
  </si>
  <si>
    <t>ミシマ産業</t>
    <phoneticPr fontId="3"/>
  </si>
  <si>
    <t>260107‐2</t>
    <phoneticPr fontId="3"/>
  </si>
  <si>
    <t>栗東安養寺店舗（MV滋賀）JA棟</t>
    <rPh sb="0" eb="2">
      <t>リットウ</t>
    </rPh>
    <rPh sb="2" eb="5">
      <t>アンヨウジ</t>
    </rPh>
    <rPh sb="5" eb="7">
      <t>テンポ</t>
    </rPh>
    <rPh sb="10" eb="12">
      <t>シガ</t>
    </rPh>
    <rPh sb="15" eb="16">
      <t>トウ</t>
    </rPh>
    <phoneticPr fontId="3"/>
  </si>
  <si>
    <t>三東工業社</t>
    <phoneticPr fontId="3"/>
  </si>
  <si>
    <t>アール</t>
    <phoneticPr fontId="3"/>
  </si>
  <si>
    <t>児玉産業㈱住宅</t>
    <phoneticPr fontId="3"/>
  </si>
  <si>
    <t>首藤建設</t>
    <phoneticPr fontId="3"/>
  </si>
  <si>
    <t>沢建築設計事務所</t>
    <phoneticPr fontId="3"/>
  </si>
  <si>
    <t>住宅</t>
    <phoneticPr fontId="3"/>
  </si>
  <si>
    <t>バロー塩尻浅敷</t>
    <rPh sb="3" eb="5">
      <t>シオジリ</t>
    </rPh>
    <rPh sb="5" eb="6">
      <t>アサ</t>
    </rPh>
    <rPh sb="6" eb="7">
      <t>シキ</t>
    </rPh>
    <phoneticPr fontId="3"/>
  </si>
  <si>
    <t>コンドーテック㈱盛岡営業所</t>
    <phoneticPr fontId="3"/>
  </si>
  <si>
    <t>オートテラス長苗代</t>
    <phoneticPr fontId="3"/>
  </si>
  <si>
    <t>東北企業</t>
    <phoneticPr fontId="3"/>
  </si>
  <si>
    <t>おおた設計事務所</t>
    <phoneticPr fontId="3"/>
  </si>
  <si>
    <t>宮坂米倉庫</t>
    <phoneticPr fontId="3"/>
  </si>
  <si>
    <t>庄交SC　C棟</t>
    <phoneticPr fontId="3"/>
  </si>
  <si>
    <t>佐藤工務</t>
    <phoneticPr fontId="3"/>
  </si>
  <si>
    <t xml:space="preserve"> ㈱ジェイ・ポートリサイクル工場</t>
    <phoneticPr fontId="3"/>
  </si>
  <si>
    <t>アドバネクス埼玉工場</t>
    <phoneticPr fontId="3"/>
  </si>
  <si>
    <t>植木組</t>
    <phoneticPr fontId="3"/>
  </si>
  <si>
    <t>植木組</t>
    <rPh sb="0" eb="3">
      <t>ウエキグミ</t>
    </rPh>
    <phoneticPr fontId="3"/>
  </si>
  <si>
    <t>玉縄子どもセンター</t>
    <phoneticPr fontId="3"/>
  </si>
  <si>
    <t>内藤ハウス</t>
    <phoneticPr fontId="3"/>
  </si>
  <si>
    <t>ふるさとホーム春日部武里</t>
    <phoneticPr fontId="3"/>
  </si>
  <si>
    <t>大和リース</t>
    <phoneticPr fontId="3"/>
  </si>
  <si>
    <t>龍喜飯店</t>
    <phoneticPr fontId="3"/>
  </si>
  <si>
    <t>第一基礎設計</t>
    <rPh sb="0" eb="6">
      <t>ダイイチキソセッケイ</t>
    </rPh>
    <phoneticPr fontId="3"/>
  </si>
  <si>
    <t>くすりのレディ井口店</t>
    <phoneticPr fontId="3"/>
  </si>
  <si>
    <t>後藤工務店</t>
    <phoneticPr fontId="3"/>
  </si>
  <si>
    <t>クオリア設計</t>
    <phoneticPr fontId="3"/>
  </si>
  <si>
    <t>旭北歯科医院新築工事（1期）</t>
    <rPh sb="0" eb="1">
      <t>アサヒ</t>
    </rPh>
    <rPh sb="1" eb="2">
      <t>キタ</t>
    </rPh>
    <rPh sb="2" eb="4">
      <t>シカ</t>
    </rPh>
    <rPh sb="4" eb="6">
      <t>イイン</t>
    </rPh>
    <rPh sb="6" eb="8">
      <t>シンチク</t>
    </rPh>
    <rPh sb="8" eb="10">
      <t>コウジ</t>
    </rPh>
    <rPh sb="12" eb="13">
      <t>キ</t>
    </rPh>
    <phoneticPr fontId="3"/>
  </si>
  <si>
    <t>伊藤工業㈱</t>
    <rPh sb="0" eb="2">
      <t>イトウ</t>
    </rPh>
    <rPh sb="2" eb="4">
      <t>コウギョウ</t>
    </rPh>
    <phoneticPr fontId="3"/>
  </si>
  <si>
    <t>病院</t>
    <phoneticPr fontId="3"/>
  </si>
  <si>
    <t>ホーマック留萌</t>
    <phoneticPr fontId="3"/>
  </si>
  <si>
    <t>ナカノフドー建設</t>
    <phoneticPr fontId="3"/>
  </si>
  <si>
    <t>ナカノフドー建設</t>
  </si>
  <si>
    <t>日清食材㈱工場　増築</t>
    <phoneticPr fontId="3"/>
  </si>
  <si>
    <t>グレースメイト練馬</t>
    <rPh sb="7" eb="9">
      <t>ネリマ</t>
    </rPh>
    <phoneticPr fontId="3"/>
  </si>
  <si>
    <t>KAT結城営業所</t>
    <phoneticPr fontId="3"/>
  </si>
  <si>
    <t>前田商事</t>
    <phoneticPr fontId="3"/>
  </si>
  <si>
    <t>加藤建設</t>
    <phoneticPr fontId="3"/>
  </si>
  <si>
    <t>中西邸</t>
    <rPh sb="0" eb="2">
      <t>ナカニシ</t>
    </rPh>
    <rPh sb="2" eb="3">
      <t>テイ</t>
    </rPh>
    <phoneticPr fontId="3"/>
  </si>
  <si>
    <t>マルショウ</t>
    <phoneticPr fontId="3"/>
  </si>
  <si>
    <t>姫島高架下(1期）</t>
    <phoneticPr fontId="3"/>
  </si>
  <si>
    <t>九州児湯フーズ北九州支店</t>
    <phoneticPr fontId="3"/>
  </si>
  <si>
    <t>大高建設</t>
    <phoneticPr fontId="3"/>
  </si>
  <si>
    <t>ハタノ印刷工場</t>
    <phoneticPr fontId="3"/>
  </si>
  <si>
    <t>㈱建吉組</t>
    <phoneticPr fontId="3"/>
  </si>
  <si>
    <t>建吉組</t>
  </si>
  <si>
    <t>高萩自動車工業㈱車検場</t>
    <phoneticPr fontId="3"/>
  </si>
  <si>
    <t>東北企業</t>
  </si>
  <si>
    <t>サンライズ産業浪岡第二倉庫</t>
    <rPh sb="5" eb="7">
      <t>サンギョウ</t>
    </rPh>
    <rPh sb="7" eb="9">
      <t>ナミオカ</t>
    </rPh>
    <rPh sb="9" eb="11">
      <t>ダイニ</t>
    </rPh>
    <rPh sb="11" eb="13">
      <t>ソウコ</t>
    </rPh>
    <phoneticPr fontId="3"/>
  </si>
  <si>
    <t>キタセキR122号白岡</t>
    <rPh sb="8" eb="9">
      <t>ゴウ</t>
    </rPh>
    <phoneticPr fontId="3"/>
  </si>
  <si>
    <t>260107‐1</t>
    <phoneticPr fontId="3"/>
  </si>
  <si>
    <t>栗東安養寺店舗（MV滋賀）本棟</t>
    <rPh sb="0" eb="2">
      <t>リットウ</t>
    </rPh>
    <rPh sb="2" eb="5">
      <t>アンヨウジ</t>
    </rPh>
    <rPh sb="5" eb="7">
      <t>テンポ</t>
    </rPh>
    <rPh sb="10" eb="12">
      <t>シガ</t>
    </rPh>
    <rPh sb="13" eb="15">
      <t>ホントウ</t>
    </rPh>
    <phoneticPr fontId="3"/>
  </si>
  <si>
    <t>アール</t>
    <phoneticPr fontId="3"/>
  </si>
  <si>
    <t>奈良自動車㈱　登美ヶ浜</t>
    <rPh sb="0" eb="2">
      <t>ナラ</t>
    </rPh>
    <rPh sb="2" eb="5">
      <t>ジドウシャ</t>
    </rPh>
    <rPh sb="7" eb="9">
      <t>トミ</t>
    </rPh>
    <rPh sb="10" eb="11">
      <t>ハマ</t>
    </rPh>
    <phoneticPr fontId="3"/>
  </si>
  <si>
    <t>田原建設</t>
    <phoneticPr fontId="3"/>
  </si>
  <si>
    <t>奈良自動車㈱　登美ヶ丘（洗車場）</t>
    <rPh sb="0" eb="2">
      <t>ナラ</t>
    </rPh>
    <rPh sb="2" eb="5">
      <t>ジドウシャ</t>
    </rPh>
    <rPh sb="7" eb="9">
      <t>トミ</t>
    </rPh>
    <rPh sb="10" eb="11">
      <t>オカ</t>
    </rPh>
    <rPh sb="12" eb="15">
      <t>センシャジョウ</t>
    </rPh>
    <phoneticPr fontId="3"/>
  </si>
  <si>
    <t>美濃工業㈱坂本工場</t>
    <phoneticPr fontId="3"/>
  </si>
  <si>
    <t>美濃工業</t>
    <phoneticPr fontId="3"/>
  </si>
  <si>
    <t>美濃建設</t>
  </si>
  <si>
    <t>京滋マツダ　大津A.B.C.D.E【B】</t>
    <phoneticPr fontId="3"/>
  </si>
  <si>
    <t>マツダエース</t>
  </si>
  <si>
    <t>京滋マツダ　大津A.B.C.D.E【E】</t>
    <phoneticPr fontId="3"/>
  </si>
  <si>
    <t>バロー北方</t>
    <phoneticPr fontId="3"/>
  </si>
  <si>
    <t>TSUCHIYA</t>
    <phoneticPr fontId="3"/>
  </si>
  <si>
    <t>浜山保育園</t>
    <rPh sb="0" eb="1">
      <t>ハマ</t>
    </rPh>
    <rPh sb="1" eb="2">
      <t>ヤマ</t>
    </rPh>
    <rPh sb="2" eb="5">
      <t>ホイクエン</t>
    </rPh>
    <phoneticPr fontId="3"/>
  </si>
  <si>
    <t>内藤建設工業</t>
    <phoneticPr fontId="3"/>
  </si>
  <si>
    <t>中林建築設計事務所</t>
    <phoneticPr fontId="3"/>
  </si>
  <si>
    <t>ミシマ産業</t>
    <phoneticPr fontId="3"/>
  </si>
  <si>
    <t>アリオンテック㈱第3工場(2期工事)</t>
    <phoneticPr fontId="3"/>
  </si>
  <si>
    <t>大江町中央公民館</t>
    <phoneticPr fontId="3"/>
  </si>
  <si>
    <t>双葉運輸倉庫・事務所</t>
    <phoneticPr fontId="3"/>
  </si>
  <si>
    <t>小竹組</t>
    <phoneticPr fontId="3"/>
  </si>
  <si>
    <t>小竹組</t>
  </si>
  <si>
    <t>中部薬品長島</t>
    <phoneticPr fontId="3"/>
  </si>
  <si>
    <t>DS東海</t>
    <phoneticPr fontId="3"/>
  </si>
  <si>
    <t>中部設計</t>
  </si>
  <si>
    <t>田原本唐子マンション</t>
    <phoneticPr fontId="3"/>
  </si>
  <si>
    <t>日立建機㈱山陰営業所</t>
    <phoneticPr fontId="3"/>
  </si>
  <si>
    <t>日成ビルド</t>
    <phoneticPr fontId="3"/>
  </si>
  <si>
    <t>日成ビルド工業</t>
  </si>
  <si>
    <t>作業場</t>
    <phoneticPr fontId="3"/>
  </si>
  <si>
    <t>内村電機</t>
    <phoneticPr fontId="3"/>
  </si>
  <si>
    <t>今岡・内藤組JV</t>
    <phoneticPr fontId="3"/>
  </si>
  <si>
    <t>塩野建築設計事務所</t>
    <phoneticPr fontId="3"/>
  </si>
  <si>
    <t>Vﾄﾞﾗｯｸﾞ蟹江</t>
    <phoneticPr fontId="3"/>
  </si>
  <si>
    <t>檜工務店</t>
    <phoneticPr fontId="3"/>
  </si>
  <si>
    <t>やまみ滋賀工場</t>
    <phoneticPr fontId="3"/>
  </si>
  <si>
    <t>山陽建設</t>
  </si>
  <si>
    <t>バロー安城</t>
    <phoneticPr fontId="3"/>
  </si>
  <si>
    <t>西新井店店舗</t>
    <phoneticPr fontId="3"/>
  </si>
  <si>
    <t>PLANNING FACTORY 蔵</t>
  </si>
  <si>
    <t>ホーマック倶知安町高砂</t>
    <phoneticPr fontId="3"/>
  </si>
  <si>
    <t>岩田地崎建設</t>
    <phoneticPr fontId="3"/>
  </si>
  <si>
    <t>岩田地崎建設</t>
  </si>
  <si>
    <t>関東</t>
    <phoneticPr fontId="3"/>
  </si>
  <si>
    <t>尻手駅前計画(サミット）</t>
    <phoneticPr fontId="3"/>
  </si>
  <si>
    <t>イチケン</t>
    <phoneticPr fontId="3"/>
  </si>
  <si>
    <t>吉沢原動機</t>
  </si>
  <si>
    <t>(仮称)オーナースロット館　新築工事</t>
    <phoneticPr fontId="3"/>
  </si>
  <si>
    <t>和田商店</t>
    <phoneticPr fontId="3"/>
  </si>
  <si>
    <t>遊技場</t>
    <phoneticPr fontId="3"/>
  </si>
  <si>
    <t>バロー甲府</t>
    <phoneticPr fontId="3"/>
  </si>
  <si>
    <t>早野組</t>
    <phoneticPr fontId="3"/>
  </si>
  <si>
    <t>三宅建築設計事務所</t>
    <phoneticPr fontId="3"/>
  </si>
  <si>
    <t>清水新居SM　テナント棟</t>
    <rPh sb="0" eb="2">
      <t>シミズ</t>
    </rPh>
    <rPh sb="2" eb="4">
      <t>ニイ</t>
    </rPh>
    <rPh sb="11" eb="12">
      <t>トウ</t>
    </rPh>
    <phoneticPr fontId="3"/>
  </si>
  <si>
    <t>埼玉ダイハツ販売越谷北</t>
    <phoneticPr fontId="3"/>
  </si>
  <si>
    <t>店舗＋工場</t>
    <phoneticPr fontId="3"/>
  </si>
  <si>
    <t>函館どっぐ㈱造船・艦修部事務所</t>
    <phoneticPr fontId="3"/>
  </si>
  <si>
    <t>松本組</t>
    <phoneticPr fontId="3"/>
  </si>
  <si>
    <t>澄建築設計事務所</t>
    <phoneticPr fontId="3"/>
  </si>
  <si>
    <t>ジャパンフードサポート玄米低温倉庫・精米プラント</t>
    <phoneticPr fontId="3"/>
  </si>
  <si>
    <t>北海道石狩市</t>
    <phoneticPr fontId="3"/>
  </si>
  <si>
    <t>ナルシマ工業</t>
    <phoneticPr fontId="3"/>
  </si>
  <si>
    <t>倉庫・工場・事務所</t>
    <phoneticPr fontId="3"/>
  </si>
  <si>
    <t>ジョーシン射水</t>
    <phoneticPr fontId="3"/>
  </si>
  <si>
    <t>技建工業</t>
    <phoneticPr fontId="3"/>
  </si>
  <si>
    <t>ｹｰｽﾘｰｺﾝｻﾙﾃｨﾝｸﾞ</t>
  </si>
  <si>
    <t>ダイハツ広島販売　曙店</t>
    <phoneticPr fontId="3"/>
  </si>
  <si>
    <t>積水ハウス</t>
    <phoneticPr fontId="3"/>
  </si>
  <si>
    <t>サカマ建工</t>
    <phoneticPr fontId="3"/>
  </si>
  <si>
    <t>ショールーム+洗車場</t>
    <phoneticPr fontId="3"/>
  </si>
  <si>
    <t>阿賀マリノポリス地区上屋</t>
    <rPh sb="0" eb="2">
      <t>アガ</t>
    </rPh>
    <phoneticPr fontId="3"/>
  </si>
  <si>
    <t>神垣組</t>
    <phoneticPr fontId="3"/>
  </si>
  <si>
    <t>クオリア設計</t>
  </si>
  <si>
    <t>バロー守山小島</t>
    <phoneticPr fontId="3"/>
  </si>
  <si>
    <t>奥田工務店</t>
    <phoneticPr fontId="3"/>
  </si>
  <si>
    <t>中部設計</t>
    <phoneticPr fontId="3"/>
  </si>
  <si>
    <t>アシーズブリッジ米子</t>
    <phoneticPr fontId="3"/>
  </si>
  <si>
    <t>スミダ</t>
    <phoneticPr fontId="3"/>
  </si>
  <si>
    <t>K2-DESIGN</t>
    <phoneticPr fontId="3"/>
  </si>
  <si>
    <t>館山OCEAN　GATE103</t>
    <phoneticPr fontId="3"/>
  </si>
  <si>
    <t>店舗・駐車場</t>
    <phoneticPr fontId="3"/>
  </si>
  <si>
    <t>ユニバースむつ</t>
    <phoneticPr fontId="3"/>
  </si>
  <si>
    <t>福萬組</t>
    <phoneticPr fontId="3"/>
  </si>
  <si>
    <t>協栄マリンテクノロジ</t>
    <phoneticPr fontId="3"/>
  </si>
  <si>
    <t>マルハン新発田</t>
    <phoneticPr fontId="3"/>
  </si>
  <si>
    <t>朝日建装</t>
  </si>
  <si>
    <t>座間市座間2丁目</t>
    <phoneticPr fontId="3"/>
  </si>
  <si>
    <t>ルネスマンション</t>
    <phoneticPr fontId="3"/>
  </si>
  <si>
    <t>三和建設</t>
  </si>
  <si>
    <t>前田商事</t>
  </si>
  <si>
    <t>6階建</t>
    <phoneticPr fontId="3"/>
  </si>
  <si>
    <t>エンヂェルハート保育園</t>
    <phoneticPr fontId="3"/>
  </si>
  <si>
    <t>ヤマザワ寒河江</t>
    <rPh sb="4" eb="5">
      <t>サム</t>
    </rPh>
    <rPh sb="5" eb="6">
      <t>カワ</t>
    </rPh>
    <rPh sb="6" eb="7">
      <t>エ</t>
    </rPh>
    <phoneticPr fontId="3"/>
  </si>
  <si>
    <t>升川建設</t>
    <phoneticPr fontId="3"/>
  </si>
  <si>
    <t>升川建設</t>
  </si>
  <si>
    <t>ウェルネス出雲中野店</t>
    <rPh sb="5" eb="7">
      <t>イズモ</t>
    </rPh>
    <phoneticPr fontId="3"/>
  </si>
  <si>
    <t>正覚寺納骨堂</t>
    <phoneticPr fontId="3"/>
  </si>
  <si>
    <t>吉川組</t>
    <phoneticPr fontId="3"/>
  </si>
  <si>
    <t>ARCHITECTS STUDIO JAPAN</t>
    <phoneticPr fontId="3"/>
  </si>
  <si>
    <t>納骨堂</t>
    <phoneticPr fontId="3"/>
  </si>
  <si>
    <t>グッディウシオ大田店</t>
    <phoneticPr fontId="3"/>
  </si>
  <si>
    <t>はたの産業</t>
    <phoneticPr fontId="3"/>
  </si>
  <si>
    <t>中林建築設計事務所</t>
  </si>
  <si>
    <t>内信寺東三河別院納骨堂</t>
    <phoneticPr fontId="3"/>
  </si>
  <si>
    <t>青山建設</t>
    <phoneticPr fontId="3"/>
  </si>
  <si>
    <t>スズキ豊岡</t>
    <phoneticPr fontId="3"/>
  </si>
  <si>
    <t>荻野建設</t>
    <phoneticPr fontId="3"/>
  </si>
  <si>
    <t>カーダ クレッセ（元プランニングF）</t>
  </si>
  <si>
    <t>スズキ橿原</t>
    <phoneticPr fontId="3"/>
  </si>
  <si>
    <t>金下建設</t>
    <phoneticPr fontId="3"/>
  </si>
  <si>
    <t>店舗+工場</t>
    <phoneticPr fontId="3"/>
  </si>
  <si>
    <t>ジョイフィット津桜橋</t>
    <phoneticPr fontId="3"/>
  </si>
  <si>
    <t>日本土建</t>
    <phoneticPr fontId="3"/>
  </si>
  <si>
    <t>中部都市</t>
    <phoneticPr fontId="3"/>
  </si>
  <si>
    <t>大森新社屋</t>
    <phoneticPr fontId="3"/>
  </si>
  <si>
    <t>旭北歯科医院【二期工事】</t>
    <phoneticPr fontId="3"/>
  </si>
  <si>
    <t>伊藤工業</t>
    <phoneticPr fontId="3"/>
  </si>
  <si>
    <t>診療所</t>
    <phoneticPr fontId="3"/>
  </si>
  <si>
    <t>中津川リサイクルセンター</t>
    <phoneticPr fontId="3"/>
  </si>
  <si>
    <t>中島工務店</t>
    <phoneticPr fontId="3"/>
  </si>
  <si>
    <t>S+RC造</t>
    <phoneticPr fontId="3"/>
  </si>
  <si>
    <t>あいづダストセンター坂下事業所</t>
    <phoneticPr fontId="3"/>
  </si>
  <si>
    <t>マルト建設</t>
    <phoneticPr fontId="3"/>
  </si>
  <si>
    <t>マルト建設</t>
  </si>
  <si>
    <t>分別場</t>
    <phoneticPr fontId="3"/>
  </si>
  <si>
    <t>第2みさとしらゆり保育園</t>
    <phoneticPr fontId="3"/>
  </si>
  <si>
    <t>西武建設</t>
  </si>
  <si>
    <t>ケーアイ・オギワラ(9・10号)</t>
    <phoneticPr fontId="3"/>
  </si>
  <si>
    <t>マルハン赤穂</t>
    <phoneticPr fontId="3"/>
  </si>
  <si>
    <t>中部薬品武豊</t>
    <phoneticPr fontId="3"/>
  </si>
  <si>
    <t>中部工業</t>
    <phoneticPr fontId="3"/>
  </si>
  <si>
    <t>檜工務店</t>
  </si>
  <si>
    <t>ドラッグユタカ南陽</t>
    <phoneticPr fontId="3"/>
  </si>
  <si>
    <t>㈱タカオ</t>
    <phoneticPr fontId="3"/>
  </si>
  <si>
    <t>ダイナム山口宇部</t>
    <phoneticPr fontId="3"/>
  </si>
  <si>
    <t>吉沢原動機（シンバ設計）</t>
  </si>
  <si>
    <t>遊技場（パチンコ店）</t>
    <phoneticPr fontId="3"/>
  </si>
  <si>
    <t>復興公営住宅</t>
    <phoneticPr fontId="3"/>
  </si>
  <si>
    <t>藤田建設工業</t>
    <phoneticPr fontId="3"/>
  </si>
  <si>
    <t>藤田建設工業</t>
  </si>
  <si>
    <t>扇工業</t>
    <phoneticPr fontId="3"/>
  </si>
  <si>
    <t>十和田東十一番</t>
    <phoneticPr fontId="3"/>
  </si>
  <si>
    <t>田中建設</t>
  </si>
  <si>
    <t>ショートステイ、店舗、学生寮</t>
    <phoneticPr fontId="3"/>
  </si>
  <si>
    <t>吉田容器店第2立花ヤード</t>
    <phoneticPr fontId="3"/>
  </si>
  <si>
    <t>秋田物流増築</t>
    <phoneticPr fontId="3"/>
  </si>
  <si>
    <t>ケーアンドイー東北支店</t>
  </si>
  <si>
    <t>高和保育園</t>
    <phoneticPr fontId="3"/>
  </si>
  <si>
    <t>新中央設計東京</t>
  </si>
  <si>
    <t>遠藤商事新野菜工場</t>
    <phoneticPr fontId="3"/>
  </si>
  <si>
    <t>千種新西プロジェクト(ドンキ千種）</t>
    <phoneticPr fontId="3"/>
  </si>
  <si>
    <t>物販店舗</t>
    <phoneticPr fontId="3"/>
  </si>
  <si>
    <t>京滋マツダ　大津店【D棟】</t>
    <phoneticPr fontId="3"/>
  </si>
  <si>
    <t>㈱三東工業社</t>
    <phoneticPr fontId="3"/>
  </si>
  <si>
    <t>アートコーポレーション大阪</t>
    <phoneticPr fontId="3"/>
  </si>
  <si>
    <t>ほのぼの会厨房棟</t>
    <phoneticPr fontId="3"/>
  </si>
  <si>
    <t>昭和開発工業</t>
    <phoneticPr fontId="3"/>
  </si>
  <si>
    <t>調理場</t>
    <phoneticPr fontId="3"/>
  </si>
  <si>
    <t>三井造船㈱ブラスト工場</t>
    <phoneticPr fontId="3"/>
  </si>
  <si>
    <t>大分地研</t>
  </si>
  <si>
    <t>鉄鋼工場</t>
    <phoneticPr fontId="3"/>
  </si>
  <si>
    <t>姫島高架下賃貸建物(二期工事)</t>
    <phoneticPr fontId="3"/>
  </si>
  <si>
    <t>社屋</t>
    <phoneticPr fontId="3"/>
  </si>
  <si>
    <t>中部薬品越前</t>
    <phoneticPr fontId="3"/>
  </si>
  <si>
    <t>大川魚店</t>
    <phoneticPr fontId="3"/>
  </si>
  <si>
    <t>石巻商工信用金庫</t>
    <phoneticPr fontId="3"/>
  </si>
  <si>
    <t>新東総業</t>
    <phoneticPr fontId="3"/>
  </si>
  <si>
    <t>中川保育園</t>
    <phoneticPr fontId="3"/>
  </si>
  <si>
    <t>ドラッグセイムス吉川さくら通り</t>
    <phoneticPr fontId="3"/>
  </si>
  <si>
    <t>アルク</t>
  </si>
  <si>
    <t>関西トランスウェイ</t>
    <phoneticPr fontId="3"/>
  </si>
  <si>
    <t>大谷建築事業所</t>
    <phoneticPr fontId="3"/>
  </si>
  <si>
    <t>益田自動車</t>
    <rPh sb="0" eb="2">
      <t>マスダ</t>
    </rPh>
    <rPh sb="2" eb="5">
      <t>ジドウシャ</t>
    </rPh>
    <phoneticPr fontId="3"/>
  </si>
  <si>
    <t>大木建設</t>
    <phoneticPr fontId="3"/>
  </si>
  <si>
    <t>ショールーム兼自動車整備工場</t>
    <phoneticPr fontId="3"/>
  </si>
  <si>
    <t>マックスバリュー小野原東店</t>
    <phoneticPr fontId="3"/>
  </si>
  <si>
    <t>アール</t>
  </si>
  <si>
    <t>物品販売業を営む店舗</t>
    <phoneticPr fontId="3"/>
  </si>
  <si>
    <t>関西マツダ住之江</t>
    <phoneticPr fontId="3"/>
  </si>
  <si>
    <t>ショールーム</t>
    <phoneticPr fontId="3"/>
  </si>
  <si>
    <t>中国通運冷蔵庫倉庫</t>
    <phoneticPr fontId="3"/>
  </si>
  <si>
    <t>大之木建設</t>
    <phoneticPr fontId="3"/>
  </si>
  <si>
    <t>ダイナム宮城角田店</t>
    <phoneticPr fontId="3"/>
  </si>
  <si>
    <t>浪岡配送センター</t>
    <phoneticPr fontId="3"/>
  </si>
  <si>
    <t>創設計</t>
  </si>
  <si>
    <t>物流倉庫</t>
    <phoneticPr fontId="3"/>
  </si>
  <si>
    <t>ホンダカーズ亀田</t>
    <phoneticPr fontId="3"/>
  </si>
  <si>
    <t>自動車販売店舗・洗車場</t>
    <phoneticPr fontId="3"/>
  </si>
  <si>
    <t>ホリ・コーポレーション</t>
    <phoneticPr fontId="3"/>
  </si>
  <si>
    <t>作業場・倉庫</t>
    <phoneticPr fontId="3"/>
  </si>
  <si>
    <t>女川中央店（ファミリーマート）</t>
    <rPh sb="0" eb="2">
      <t>オナガワ</t>
    </rPh>
    <rPh sb="2" eb="4">
      <t>チュウオウ</t>
    </rPh>
    <rPh sb="4" eb="5">
      <t>テン</t>
    </rPh>
    <phoneticPr fontId="3"/>
  </si>
  <si>
    <t>ケーズデンキ東生駒</t>
    <phoneticPr fontId="3"/>
  </si>
  <si>
    <t>末原建築事務所</t>
  </si>
  <si>
    <t>益田自動車(看板下)</t>
    <rPh sb="0" eb="2">
      <t>マスダ</t>
    </rPh>
    <rPh sb="2" eb="5">
      <t>ジドウシャ</t>
    </rPh>
    <phoneticPr fontId="3"/>
  </si>
  <si>
    <t>JA郡山市耕作物共同利用施設設備</t>
    <phoneticPr fontId="3"/>
  </si>
  <si>
    <t>クレハ錦建設</t>
    <phoneticPr fontId="3"/>
  </si>
  <si>
    <t>JA全農福島</t>
    <phoneticPr fontId="3"/>
  </si>
  <si>
    <t>薬王堂　秋田鷹巣店</t>
    <phoneticPr fontId="3"/>
  </si>
  <si>
    <t>長田建設</t>
    <phoneticPr fontId="3"/>
  </si>
  <si>
    <t>柳設計事務所</t>
  </si>
  <si>
    <t>夙川学院ポートアイランドキャンパススポーツ棟</t>
    <phoneticPr fontId="3"/>
  </si>
  <si>
    <t>久原建築総合㈱</t>
    <phoneticPr fontId="3"/>
  </si>
  <si>
    <t>森田設計工務</t>
    <phoneticPr fontId="3"/>
  </si>
  <si>
    <t>体操場及び柔道場・空手道場</t>
    <phoneticPr fontId="3"/>
  </si>
  <si>
    <t>大分県大分市宮崎店店舗計画</t>
    <phoneticPr fontId="3"/>
  </si>
  <si>
    <t>西日本土木</t>
    <phoneticPr fontId="3"/>
  </si>
  <si>
    <t>ダイス設計</t>
  </si>
  <si>
    <t>利岡邸</t>
    <phoneticPr fontId="3"/>
  </si>
  <si>
    <t>直方保線</t>
    <phoneticPr fontId="3"/>
  </si>
  <si>
    <t>田代建設</t>
    <phoneticPr fontId="3"/>
  </si>
  <si>
    <t>九鉄工業</t>
  </si>
  <si>
    <t>三和鋲螺製作所倉庫</t>
    <phoneticPr fontId="3"/>
  </si>
  <si>
    <t>西四国マツダ</t>
    <phoneticPr fontId="3"/>
  </si>
  <si>
    <t>柳生基礎センター・サイバラ建設</t>
    <rPh sb="13" eb="15">
      <t>ケンセツ</t>
    </rPh>
    <phoneticPr fontId="3"/>
  </si>
  <si>
    <t>9&amp;9設計</t>
    <phoneticPr fontId="3"/>
  </si>
  <si>
    <t>ナプラス産業廃棄物</t>
    <phoneticPr fontId="3"/>
  </si>
  <si>
    <t>東北企業㈱酒田支店　倉庫</t>
    <phoneticPr fontId="3"/>
  </si>
  <si>
    <t>カインズ静岡清水</t>
    <phoneticPr fontId="3"/>
  </si>
  <si>
    <t>五光建設</t>
    <phoneticPr fontId="3"/>
  </si>
  <si>
    <t>伊藤建築設計事務所</t>
  </si>
  <si>
    <t>物販店舗、事務所、駐車場</t>
    <phoneticPr fontId="3"/>
  </si>
  <si>
    <t>東松戸駅高架下店舗</t>
    <phoneticPr fontId="3"/>
  </si>
  <si>
    <t>京成建設</t>
    <phoneticPr fontId="3"/>
  </si>
  <si>
    <t>ZAAPデザイン</t>
    <phoneticPr fontId="3"/>
  </si>
  <si>
    <t>石井製作所社屋工場</t>
    <phoneticPr fontId="3"/>
  </si>
  <si>
    <t>JA庄内みどり広野低温米倉庫</t>
    <phoneticPr fontId="3"/>
  </si>
  <si>
    <t>バロー上越寺</t>
    <phoneticPr fontId="3"/>
  </si>
  <si>
    <t>日曹建設</t>
    <phoneticPr fontId="3"/>
  </si>
  <si>
    <t>H27.2.29</t>
    <phoneticPr fontId="3"/>
  </si>
  <si>
    <t>プラスワン長野</t>
    <phoneticPr fontId="3"/>
  </si>
  <si>
    <t>エンチョー</t>
  </si>
  <si>
    <t>油脂タンク　1期工事【2期H28.11予定】</t>
    <phoneticPr fontId="3"/>
  </si>
  <si>
    <t>サノヤス造船</t>
    <phoneticPr fontId="3"/>
  </si>
  <si>
    <t>油脂タンク</t>
    <phoneticPr fontId="3"/>
  </si>
  <si>
    <t>出雲ケーブルビジョン</t>
    <phoneticPr fontId="3"/>
  </si>
  <si>
    <t>今岡工業</t>
    <phoneticPr fontId="3"/>
  </si>
  <si>
    <t>スタジオ</t>
    <phoneticPr fontId="3"/>
  </si>
  <si>
    <t>シシドモータース</t>
    <phoneticPr fontId="3"/>
  </si>
  <si>
    <t>三宅組</t>
    <phoneticPr fontId="3"/>
  </si>
  <si>
    <t>柳町工務店</t>
    <phoneticPr fontId="3"/>
  </si>
  <si>
    <t>柳町工務店</t>
  </si>
  <si>
    <t>郡山合同庁舎北分庁舎整備事業(福島県建中）</t>
    <phoneticPr fontId="3"/>
  </si>
  <si>
    <t>京滋マツダ大津店【C棟】</t>
    <phoneticPr fontId="3"/>
  </si>
  <si>
    <t>再生・架装棟</t>
    <phoneticPr fontId="3"/>
  </si>
  <si>
    <t>バロー寝屋川</t>
    <phoneticPr fontId="3"/>
  </si>
  <si>
    <t>㈱関東建創</t>
    <phoneticPr fontId="3"/>
  </si>
  <si>
    <t>山進運輸㈱配送センター</t>
    <phoneticPr fontId="3"/>
  </si>
  <si>
    <t>㈱リンクス</t>
    <phoneticPr fontId="3"/>
  </si>
  <si>
    <t>平設計</t>
  </si>
  <si>
    <t>ヨークベニマル塩釜</t>
    <phoneticPr fontId="3"/>
  </si>
  <si>
    <t>新東京機材センター計画(工場棟・事務所棟)</t>
    <phoneticPr fontId="3"/>
  </si>
  <si>
    <t>東北マツダ酒田店新築・改修工事</t>
    <phoneticPr fontId="3"/>
  </si>
  <si>
    <t>㈱丸高</t>
    <rPh sb="1" eb="2">
      <t>マル</t>
    </rPh>
    <rPh sb="2" eb="3">
      <t>タカ</t>
    </rPh>
    <phoneticPr fontId="3"/>
  </si>
  <si>
    <t>薬王堂　由利本荘荒町</t>
    <phoneticPr fontId="3"/>
  </si>
  <si>
    <t>村岡建設工業㈱</t>
    <phoneticPr fontId="3"/>
  </si>
  <si>
    <t>柳設計事務所</t>
    <phoneticPr fontId="3"/>
  </si>
  <si>
    <t>大潟村同友会様　低温倉庫</t>
    <phoneticPr fontId="3"/>
  </si>
  <si>
    <t>大信太工業㈱</t>
    <phoneticPr fontId="3"/>
  </si>
  <si>
    <t>ヤマザワ荒井南</t>
    <phoneticPr fontId="3"/>
  </si>
  <si>
    <t>升川建設㈱</t>
    <phoneticPr fontId="3"/>
  </si>
  <si>
    <t>タイヤランド小名浜</t>
    <phoneticPr fontId="3"/>
  </si>
  <si>
    <t>大和リース㈱</t>
    <phoneticPr fontId="3"/>
  </si>
  <si>
    <t>店舗・倉庫</t>
    <phoneticPr fontId="3"/>
  </si>
  <si>
    <t>旭ブロック社屋長浜事業所</t>
    <phoneticPr fontId="3"/>
  </si>
  <si>
    <t>旭ブロック建設㈱</t>
    <phoneticPr fontId="3"/>
  </si>
  <si>
    <t>Vﾄﾞﾗｯｸﾞ中部薬品大垣西</t>
    <phoneticPr fontId="3"/>
  </si>
  <si>
    <t>ヒメノビルド㈱</t>
    <phoneticPr fontId="3"/>
  </si>
  <si>
    <t>エスポット相模原淵野辺店</t>
    <phoneticPr fontId="3"/>
  </si>
  <si>
    <t>㈱中村組</t>
    <phoneticPr fontId="3"/>
  </si>
  <si>
    <t>高砂医科工業柏工場</t>
    <phoneticPr fontId="3"/>
  </si>
  <si>
    <t>㈱タカヤ</t>
    <phoneticPr fontId="3"/>
  </si>
  <si>
    <t>インテルノ新工場</t>
    <rPh sb="5" eb="8">
      <t>シンコウジョウ</t>
    </rPh>
    <phoneticPr fontId="3"/>
  </si>
  <si>
    <t>東北企業㈱</t>
    <rPh sb="0" eb="2">
      <t>トウホク</t>
    </rPh>
    <rPh sb="2" eb="4">
      <t>キギョウ</t>
    </rPh>
    <phoneticPr fontId="3"/>
  </si>
  <si>
    <t>佐野寛様貸店舗（ローソン清水）</t>
    <rPh sb="0" eb="2">
      <t>サノ</t>
    </rPh>
    <rPh sb="2" eb="3">
      <t>ヒロシ</t>
    </rPh>
    <rPh sb="3" eb="4">
      <t>サマ</t>
    </rPh>
    <rPh sb="4" eb="5">
      <t>カシ</t>
    </rPh>
    <rPh sb="5" eb="7">
      <t>テンポ</t>
    </rPh>
    <rPh sb="12" eb="14">
      <t>シミズ</t>
    </rPh>
    <phoneticPr fontId="3"/>
  </si>
  <si>
    <t>大和リース：静岡</t>
    <phoneticPr fontId="3"/>
  </si>
  <si>
    <t>共同組合八戸青果センター</t>
    <phoneticPr fontId="3"/>
  </si>
  <si>
    <t>㈱柳町工務店</t>
    <phoneticPr fontId="3"/>
  </si>
  <si>
    <t>ＪＳＳスイミングスクール立石</t>
    <rPh sb="12" eb="14">
      <t>タテイシ</t>
    </rPh>
    <phoneticPr fontId="3"/>
  </si>
  <si>
    <t>ウエルストン設計</t>
    <phoneticPr fontId="3"/>
  </si>
  <si>
    <t>サコス㈱羽田営業所</t>
    <rPh sb="4" eb="6">
      <t>ハネダ</t>
    </rPh>
    <rPh sb="6" eb="9">
      <t>エイギョウショ</t>
    </rPh>
    <phoneticPr fontId="3"/>
  </si>
  <si>
    <t>名工建設㈱</t>
    <rPh sb="0" eb="2">
      <t>メイコウ</t>
    </rPh>
    <rPh sb="2" eb="4">
      <t>ケンセツ</t>
    </rPh>
    <phoneticPr fontId="3"/>
  </si>
  <si>
    <t>名工建設</t>
    <phoneticPr fontId="3"/>
  </si>
  <si>
    <t>巽冷凍食品㈱加工場新築工事</t>
    <rPh sb="0" eb="1">
      <t>タツミ</t>
    </rPh>
    <rPh sb="1" eb="3">
      <t>レイトウ</t>
    </rPh>
    <rPh sb="3" eb="5">
      <t>ショクヒン</t>
    </rPh>
    <rPh sb="6" eb="8">
      <t>カコウ</t>
    </rPh>
    <rPh sb="8" eb="9">
      <t>ジョウ</t>
    </rPh>
    <rPh sb="9" eb="13">
      <t>シンチクコウジ</t>
    </rPh>
    <phoneticPr fontId="3"/>
  </si>
  <si>
    <t>高島㈱</t>
    <phoneticPr fontId="3"/>
  </si>
  <si>
    <t>関東</t>
    <phoneticPr fontId="3"/>
  </si>
  <si>
    <t>サンライズ産業第三倉庫</t>
    <phoneticPr fontId="3"/>
  </si>
  <si>
    <t>東北企業㈱</t>
    <phoneticPr fontId="3"/>
  </si>
  <si>
    <t>弘南建設</t>
    <phoneticPr fontId="3"/>
  </si>
  <si>
    <t>平屋建</t>
    <phoneticPr fontId="3"/>
  </si>
  <si>
    <t>せんだん会サ付住宅</t>
    <rPh sb="4" eb="5">
      <t>カイ</t>
    </rPh>
    <rPh sb="6" eb="7">
      <t>ツキ</t>
    </rPh>
    <rPh sb="7" eb="9">
      <t>ジュウタク</t>
    </rPh>
    <phoneticPr fontId="3"/>
  </si>
  <si>
    <t>㈱中林建築設計事務所</t>
    <phoneticPr fontId="3"/>
  </si>
  <si>
    <t>ミシマ産業</t>
    <phoneticPr fontId="3"/>
  </si>
  <si>
    <t>寄宿舎</t>
    <phoneticPr fontId="3"/>
  </si>
  <si>
    <t>ランプロジェクト倉庫</t>
    <rPh sb="8" eb="10">
      <t>ソウコ</t>
    </rPh>
    <phoneticPr fontId="3"/>
  </si>
  <si>
    <t>西濃建設㈱</t>
    <phoneticPr fontId="3"/>
  </si>
  <si>
    <t>車庫・倉庫及び事務所</t>
    <phoneticPr fontId="3"/>
  </si>
  <si>
    <t>平屋</t>
    <phoneticPr fontId="3"/>
  </si>
  <si>
    <t>マルハン光明池</t>
    <rPh sb="4" eb="7">
      <t>コウミョウイケ</t>
    </rPh>
    <phoneticPr fontId="3"/>
  </si>
  <si>
    <t>㈱朝日建装</t>
    <phoneticPr fontId="3"/>
  </si>
  <si>
    <t>パチンコ店</t>
    <phoneticPr fontId="3"/>
  </si>
  <si>
    <t>5階建</t>
    <phoneticPr fontId="3"/>
  </si>
  <si>
    <t>マルハン高槻</t>
    <phoneticPr fontId="3"/>
  </si>
  <si>
    <t>南木曽発条　田立工場増築</t>
    <phoneticPr fontId="3"/>
  </si>
  <si>
    <t>美濃建設㈱</t>
    <phoneticPr fontId="3"/>
  </si>
  <si>
    <t>美濃建設</t>
    <phoneticPr fontId="3"/>
  </si>
  <si>
    <t>バロー春江</t>
    <phoneticPr fontId="3"/>
  </si>
  <si>
    <t>技建工業</t>
    <phoneticPr fontId="3"/>
  </si>
  <si>
    <t>新建築設計事務所</t>
    <phoneticPr fontId="3"/>
  </si>
  <si>
    <t>バロー春江（ﾃﾅﾝﾄ棟）</t>
    <phoneticPr fontId="3"/>
  </si>
  <si>
    <t>サイト建設</t>
    <phoneticPr fontId="3"/>
  </si>
  <si>
    <t>新建築設計事務所</t>
    <phoneticPr fontId="3"/>
  </si>
  <si>
    <t>牡蠣の星</t>
    <phoneticPr fontId="3"/>
  </si>
  <si>
    <t>㈱和田商店</t>
    <phoneticPr fontId="3"/>
  </si>
  <si>
    <t>おおぼし保育園</t>
    <rPh sb="4" eb="7">
      <t>ホイクエン</t>
    </rPh>
    <phoneticPr fontId="3"/>
  </si>
  <si>
    <t>高島：東北</t>
    <phoneticPr fontId="3"/>
  </si>
  <si>
    <t>田中建設</t>
    <phoneticPr fontId="3"/>
  </si>
  <si>
    <t>山形飛鳥水産加工施設計画</t>
    <rPh sb="0" eb="2">
      <t>ヤマガタ</t>
    </rPh>
    <rPh sb="2" eb="4">
      <t>アスカ</t>
    </rPh>
    <rPh sb="4" eb="6">
      <t>スイサン</t>
    </rPh>
    <rPh sb="6" eb="8">
      <t>カコウ</t>
    </rPh>
    <rPh sb="8" eb="10">
      <t>シセツ</t>
    </rPh>
    <rPh sb="10" eb="12">
      <t>ケイカク</t>
    </rPh>
    <phoneticPr fontId="3"/>
  </si>
  <si>
    <t>じゃんじゃん亭環七梅島店</t>
    <phoneticPr fontId="3"/>
  </si>
  <si>
    <t>㈱板橋組</t>
    <phoneticPr fontId="3"/>
  </si>
  <si>
    <t>あい設計</t>
    <phoneticPr fontId="3"/>
  </si>
  <si>
    <t>飲食店舗</t>
    <phoneticPr fontId="3"/>
  </si>
  <si>
    <t>エンドレステック丘珠物流施設新築工事</t>
    <phoneticPr fontId="3"/>
  </si>
  <si>
    <t>倉庫</t>
    <phoneticPr fontId="3"/>
  </si>
  <si>
    <t>S造</t>
    <phoneticPr fontId="3"/>
  </si>
  <si>
    <t>ハローズ住吉(本棟・テナント棟）</t>
    <phoneticPr fontId="3"/>
  </si>
  <si>
    <t>井原工業㈱</t>
    <phoneticPr fontId="3"/>
  </si>
  <si>
    <t>山陽設計</t>
    <phoneticPr fontId="3"/>
  </si>
  <si>
    <t>店舗</t>
    <phoneticPr fontId="3"/>
  </si>
  <si>
    <t>関西マツダ　新金岡店</t>
    <phoneticPr fontId="3"/>
  </si>
  <si>
    <t>マツダエース(基建築設計事務所)</t>
    <phoneticPr fontId="3"/>
  </si>
  <si>
    <t>観音地区グループホーム</t>
    <phoneticPr fontId="3"/>
  </si>
  <si>
    <t>井本建設㈱</t>
    <phoneticPr fontId="3"/>
  </si>
  <si>
    <t>井本建設</t>
    <phoneticPr fontId="3"/>
  </si>
  <si>
    <t>老人ホーム</t>
    <phoneticPr fontId="3"/>
  </si>
  <si>
    <t>中部薬品笠松</t>
    <phoneticPr fontId="3"/>
  </si>
  <si>
    <t>㈱創環</t>
    <rPh sb="1" eb="2">
      <t>ソウ</t>
    </rPh>
    <rPh sb="2" eb="3">
      <t>タマキ</t>
    </rPh>
    <phoneticPr fontId="3"/>
  </si>
  <si>
    <t>フィールドメンテナンス</t>
    <phoneticPr fontId="3"/>
  </si>
  <si>
    <t>老人ホーム偕生園(1期工事）</t>
    <phoneticPr fontId="3"/>
  </si>
  <si>
    <t>宮田建設工業㈱</t>
    <phoneticPr fontId="3"/>
  </si>
  <si>
    <t>スズキショールーム鹿の子台増築</t>
    <phoneticPr fontId="3"/>
  </si>
  <si>
    <t>日興建設㈱</t>
    <phoneticPr fontId="3"/>
  </si>
  <si>
    <t>㈱カーダクレッセ(ビーイー設計)</t>
    <phoneticPr fontId="3"/>
  </si>
  <si>
    <t>Gランドユース</t>
    <phoneticPr fontId="3"/>
  </si>
  <si>
    <t>関西マツダ鳳BPセンター</t>
    <phoneticPr fontId="3"/>
  </si>
  <si>
    <t>マツダエース(基建築設計事務所)</t>
    <phoneticPr fontId="3"/>
  </si>
  <si>
    <t>ツルハドラッグ村山</t>
    <phoneticPr fontId="3"/>
  </si>
  <si>
    <t>丸栄商事㈱</t>
    <phoneticPr fontId="3"/>
  </si>
  <si>
    <t>イーアンドエム発寒プラスティック</t>
    <phoneticPr fontId="3"/>
  </si>
  <si>
    <t>高島：北海道</t>
    <phoneticPr fontId="3"/>
  </si>
  <si>
    <t>イズモホール篠原</t>
    <phoneticPr fontId="3"/>
  </si>
  <si>
    <t>小原建設㈱</t>
    <phoneticPr fontId="3"/>
  </si>
  <si>
    <t>アルファネットコンサルティング&amp;デザイン</t>
    <phoneticPr fontId="3"/>
  </si>
  <si>
    <t>葬儀場</t>
    <phoneticPr fontId="3"/>
  </si>
  <si>
    <t>東和食品㈱鮭フィレー</t>
    <rPh sb="0" eb="2">
      <t>トウワ</t>
    </rPh>
    <rPh sb="2" eb="4">
      <t>ショクヒン</t>
    </rPh>
    <rPh sb="5" eb="6">
      <t>シャケ</t>
    </rPh>
    <phoneticPr fontId="3"/>
  </si>
  <si>
    <t>スガテック東京事務所</t>
    <rPh sb="5" eb="7">
      <t>トウキョウ</t>
    </rPh>
    <rPh sb="7" eb="9">
      <t>ジム</t>
    </rPh>
    <rPh sb="9" eb="10">
      <t>ショ</t>
    </rPh>
    <phoneticPr fontId="3"/>
  </si>
  <si>
    <t>中野　原きのこ</t>
    <phoneticPr fontId="3"/>
  </si>
  <si>
    <t>本久</t>
    <phoneticPr fontId="3"/>
  </si>
  <si>
    <t>工場(きのこ栽培施設)</t>
    <phoneticPr fontId="3"/>
  </si>
  <si>
    <t>中野　小池えのき</t>
    <phoneticPr fontId="3"/>
  </si>
  <si>
    <t>中野　オギワラきのこ</t>
    <phoneticPr fontId="3"/>
  </si>
  <si>
    <t>中野　大熊えのき園</t>
    <phoneticPr fontId="3"/>
  </si>
  <si>
    <t>中野　佐藤きのこ</t>
    <phoneticPr fontId="3"/>
  </si>
  <si>
    <t>中野　悦和産業</t>
    <phoneticPr fontId="3"/>
  </si>
  <si>
    <t>バロー大津茶が崎</t>
    <phoneticPr fontId="3"/>
  </si>
  <si>
    <t>東北マツダ北上(1期工事)</t>
    <rPh sb="5" eb="7">
      <t>キタカミ</t>
    </rPh>
    <phoneticPr fontId="3"/>
  </si>
  <si>
    <t>東北マツダ柴田</t>
    <rPh sb="0" eb="2">
      <t>トウホク</t>
    </rPh>
    <rPh sb="5" eb="7">
      <t>シバタ</t>
    </rPh>
    <phoneticPr fontId="3"/>
  </si>
  <si>
    <t>第一建設工業㈱</t>
    <phoneticPr fontId="3"/>
  </si>
  <si>
    <t>店舗+工場</t>
    <phoneticPr fontId="3"/>
  </si>
  <si>
    <t>コメリPW佐沼店(1期：本棟)</t>
    <phoneticPr fontId="3"/>
  </si>
  <si>
    <t>富樫建設工業</t>
    <phoneticPr fontId="3"/>
  </si>
  <si>
    <t>ホーマックニコット藤代店</t>
    <rPh sb="9" eb="11">
      <t>フジシロ</t>
    </rPh>
    <rPh sb="11" eb="12">
      <t>テン</t>
    </rPh>
    <phoneticPr fontId="3"/>
  </si>
  <si>
    <t>つくば建築設計事務所</t>
    <phoneticPr fontId="3"/>
  </si>
  <si>
    <t>助任学童保育会館改築工事</t>
    <phoneticPr fontId="3"/>
  </si>
  <si>
    <t>福井建築設計事務所(マルショウ)</t>
    <phoneticPr fontId="3"/>
  </si>
  <si>
    <t>高島㈱【代理回収】</t>
    <phoneticPr fontId="3"/>
  </si>
  <si>
    <t>学童保育会館</t>
    <phoneticPr fontId="3"/>
  </si>
  <si>
    <t>中部薬品二瀬</t>
    <phoneticPr fontId="3"/>
  </si>
  <si>
    <t>㈱守谷商会</t>
    <phoneticPr fontId="3"/>
  </si>
  <si>
    <t>安城ＰＪ(ドミー)安城市中心市街地拠点整備事業</t>
    <phoneticPr fontId="3"/>
  </si>
  <si>
    <t>スターツCAM㈱</t>
    <phoneticPr fontId="3"/>
  </si>
  <si>
    <t>複合施設</t>
    <phoneticPr fontId="3"/>
  </si>
  <si>
    <t>東大阪営業所</t>
    <rPh sb="0" eb="3">
      <t>ヒガシオオサカ</t>
    </rPh>
    <rPh sb="3" eb="6">
      <t>エイギョウショ</t>
    </rPh>
    <phoneticPr fontId="3"/>
  </si>
  <si>
    <t>WT工法</t>
    <phoneticPr fontId="3"/>
  </si>
  <si>
    <t>境港海陸運送</t>
    <phoneticPr fontId="3"/>
  </si>
  <si>
    <t>美保テクノス</t>
    <phoneticPr fontId="3"/>
  </si>
  <si>
    <t>亀岡大井町ストックヤード(整備場+駐車場）</t>
    <phoneticPr fontId="3"/>
  </si>
  <si>
    <t>㈱三煌産業</t>
    <rPh sb="1" eb="2">
      <t>サン</t>
    </rPh>
    <rPh sb="2" eb="3">
      <t>キラ</t>
    </rPh>
    <rPh sb="3" eb="5">
      <t>サンギョウ</t>
    </rPh>
    <phoneticPr fontId="3"/>
  </si>
  <si>
    <t>三煌産業</t>
    <phoneticPr fontId="3"/>
  </si>
  <si>
    <t>工場+駐車場</t>
    <phoneticPr fontId="3"/>
  </si>
  <si>
    <t>日建リース工業(城陽工場)5棟</t>
    <phoneticPr fontId="3"/>
  </si>
  <si>
    <t>金下建設㈱</t>
    <phoneticPr fontId="3"/>
  </si>
  <si>
    <t>倉庫・検収センター・事務所・荷捌き場・洗い場</t>
    <phoneticPr fontId="3"/>
  </si>
  <si>
    <t>平屋+2階建</t>
    <phoneticPr fontId="3"/>
  </si>
  <si>
    <t>㈱宮崎工務店</t>
    <rPh sb="1" eb="3">
      <t>ミヤザキ</t>
    </rPh>
    <rPh sb="3" eb="6">
      <t>コウムテン</t>
    </rPh>
    <phoneticPr fontId="3"/>
  </si>
  <si>
    <t>あい設計(横浜)</t>
    <phoneticPr fontId="3"/>
  </si>
  <si>
    <t>工場+事務所</t>
    <phoneticPr fontId="3"/>
  </si>
  <si>
    <t>今井運送㈱整備工場</t>
    <phoneticPr fontId="3"/>
  </si>
  <si>
    <t>スシロー西大津</t>
    <phoneticPr fontId="3"/>
  </si>
  <si>
    <t>オノコム(TIA建築研究所)</t>
    <phoneticPr fontId="3"/>
  </si>
  <si>
    <t>ラムー和歌山直川(本棟）</t>
    <phoneticPr fontId="3"/>
  </si>
  <si>
    <t>㈱中部都市</t>
    <phoneticPr fontId="3"/>
  </si>
  <si>
    <t>ケーズデンキ佐沼</t>
    <rPh sb="6" eb="7">
      <t>サ</t>
    </rPh>
    <rPh sb="7" eb="8">
      <t>ヌマ</t>
    </rPh>
    <phoneticPr fontId="3"/>
  </si>
  <si>
    <t>ナイス苫小牧物流センター</t>
    <phoneticPr fontId="3"/>
  </si>
  <si>
    <t>H28.9</t>
    <phoneticPr fontId="3"/>
  </si>
  <si>
    <t>福島県復興公営住宅(4号)</t>
    <phoneticPr fontId="3"/>
  </si>
  <si>
    <t>福浜大一建設㈱</t>
    <phoneticPr fontId="3"/>
  </si>
  <si>
    <t>H28.8</t>
    <phoneticPr fontId="3"/>
  </si>
  <si>
    <t>福島県復興公営住宅(5号)</t>
  </si>
  <si>
    <t>センコー北広島危険物倉庫</t>
    <phoneticPr fontId="3"/>
  </si>
  <si>
    <t>GU山形三川</t>
    <rPh sb="4" eb="6">
      <t>ミカワ</t>
    </rPh>
    <phoneticPr fontId="3"/>
  </si>
  <si>
    <t>(有)福相食品工業様新工場</t>
    <rPh sb="0" eb="3">
      <t>ユウ</t>
    </rPh>
    <rPh sb="3" eb="4">
      <t>フク</t>
    </rPh>
    <rPh sb="4" eb="5">
      <t>アイ</t>
    </rPh>
    <rPh sb="5" eb="7">
      <t>ショクヒン</t>
    </rPh>
    <rPh sb="7" eb="9">
      <t>コウギョウ</t>
    </rPh>
    <rPh sb="9" eb="10">
      <t>サマ</t>
    </rPh>
    <rPh sb="10" eb="11">
      <t>シン</t>
    </rPh>
    <rPh sb="11" eb="13">
      <t>コウジョウ</t>
    </rPh>
    <phoneticPr fontId="3"/>
  </si>
  <si>
    <t>ユニバース惣菜センター</t>
    <phoneticPr fontId="3"/>
  </si>
  <si>
    <t>ユニバース</t>
    <phoneticPr fontId="3"/>
  </si>
  <si>
    <t>稲田製作所</t>
    <rPh sb="0" eb="2">
      <t>イナダ</t>
    </rPh>
    <phoneticPr fontId="3"/>
  </si>
  <si>
    <t>バロー稲沢平和ガソリンスタンド</t>
    <phoneticPr fontId="3"/>
  </si>
  <si>
    <t>丸仲建設</t>
    <phoneticPr fontId="3"/>
  </si>
  <si>
    <t>機</t>
    <phoneticPr fontId="3"/>
  </si>
  <si>
    <t>平屋</t>
    <phoneticPr fontId="3"/>
  </si>
  <si>
    <t>ハローズ三原</t>
    <phoneticPr fontId="3"/>
  </si>
  <si>
    <t>矢野建設産業㈱</t>
    <phoneticPr fontId="3"/>
  </si>
  <si>
    <t>㈱山陽設計</t>
    <phoneticPr fontId="3"/>
  </si>
  <si>
    <t>竹原火力　竹原カンパニー詰所及び資材倉庫</t>
    <phoneticPr fontId="3"/>
  </si>
  <si>
    <t>山陽建設㈱</t>
    <phoneticPr fontId="3"/>
  </si>
  <si>
    <t>エム・エー・エス　アーキテクト</t>
    <phoneticPr fontId="3"/>
  </si>
  <si>
    <t>恵愛学院</t>
    <phoneticPr fontId="3"/>
  </si>
  <si>
    <t>2016.9.30</t>
    <phoneticPr fontId="3"/>
  </si>
  <si>
    <t>児童養護施設</t>
    <phoneticPr fontId="3"/>
  </si>
  <si>
    <t>ツルハドラッグ直川(ラムー直川テナント)</t>
    <phoneticPr fontId="3"/>
  </si>
  <si>
    <t>丸一ゴム工業㈱諏訪工場</t>
    <phoneticPr fontId="3"/>
  </si>
  <si>
    <t>報国エンジニアリング(長野)</t>
    <phoneticPr fontId="3"/>
  </si>
  <si>
    <t>エムジーホールディング事務所</t>
    <phoneticPr fontId="3"/>
  </si>
  <si>
    <t>㈱三共ゴム平林営業所</t>
    <phoneticPr fontId="3"/>
  </si>
  <si>
    <t>報国エンジニアリング(大阪)</t>
    <phoneticPr fontId="3"/>
  </si>
  <si>
    <t>事務所・作業所</t>
    <phoneticPr fontId="3"/>
  </si>
  <si>
    <t>関西マツダ平野</t>
    <phoneticPr fontId="3"/>
  </si>
  <si>
    <t>工場・店舗</t>
    <phoneticPr fontId="3"/>
  </si>
  <si>
    <t>臨港バス塩浜営業所新築計画</t>
    <rPh sb="0" eb="1">
      <t>リン</t>
    </rPh>
    <rPh sb="1" eb="2">
      <t>ミナト</t>
    </rPh>
    <rPh sb="4" eb="6">
      <t>シオハマ</t>
    </rPh>
    <rPh sb="6" eb="9">
      <t>エイギョウショ</t>
    </rPh>
    <rPh sb="9" eb="11">
      <t>シンチク</t>
    </rPh>
    <rPh sb="11" eb="13">
      <t>ケイカク</t>
    </rPh>
    <phoneticPr fontId="3"/>
  </si>
  <si>
    <t>和田商店</t>
    <rPh sb="0" eb="1">
      <t>ワ</t>
    </rPh>
    <rPh sb="1" eb="2">
      <t>タ</t>
    </rPh>
    <rPh sb="2" eb="4">
      <t>ショウテン</t>
    </rPh>
    <phoneticPr fontId="3"/>
  </si>
  <si>
    <t>自動車車庫</t>
    <phoneticPr fontId="3"/>
  </si>
  <si>
    <t>イズモホール根堅</t>
    <phoneticPr fontId="3"/>
  </si>
  <si>
    <t>須山建設㈱</t>
    <phoneticPr fontId="3"/>
  </si>
  <si>
    <t>アルファネットコンサルティング＆デザイン</t>
    <phoneticPr fontId="3"/>
  </si>
  <si>
    <t>静岡中央銀行　防災センター及び備品倉庫</t>
    <phoneticPr fontId="3"/>
  </si>
  <si>
    <t>ヤマトアパレイユ</t>
    <phoneticPr fontId="3"/>
  </si>
  <si>
    <t>和幸セントラルハウス</t>
    <phoneticPr fontId="3"/>
  </si>
  <si>
    <t>東北企業㈱</t>
    <phoneticPr fontId="3"/>
  </si>
  <si>
    <t>児童福祉施設+サービス付き高齢者向け住宅</t>
    <phoneticPr fontId="3"/>
  </si>
  <si>
    <t>函館どっぐ中央変電所</t>
    <phoneticPr fontId="3"/>
  </si>
  <si>
    <t>変電所</t>
    <phoneticPr fontId="3"/>
  </si>
  <si>
    <t>札幌市東区東苗穂(ホーマック)</t>
    <phoneticPr fontId="3"/>
  </si>
  <si>
    <t>高島：北海道北海道</t>
    <phoneticPr fontId="3"/>
  </si>
  <si>
    <t>バロー浜松北寺島</t>
    <phoneticPr fontId="3"/>
  </si>
  <si>
    <t>㈱中部設計</t>
    <phoneticPr fontId="3"/>
  </si>
  <si>
    <t>ヤマザワ寒河江プラザ店テナント</t>
    <phoneticPr fontId="3"/>
  </si>
  <si>
    <t>㈱永井設計</t>
    <phoneticPr fontId="3"/>
  </si>
  <si>
    <t>新子安方面保育所</t>
    <phoneticPr fontId="3"/>
  </si>
  <si>
    <t>たいら山口設計</t>
    <phoneticPr fontId="3"/>
  </si>
  <si>
    <t>ハローディ徳力(徳力商業施設)</t>
    <phoneticPr fontId="3"/>
  </si>
  <si>
    <t>フジタ</t>
    <phoneticPr fontId="3"/>
  </si>
  <si>
    <t>物販店舗</t>
    <phoneticPr fontId="3"/>
  </si>
  <si>
    <t>4階建</t>
    <phoneticPr fontId="3"/>
  </si>
  <si>
    <t>㈱キタセキ　ルート7蓮野インター給油所(擁壁)</t>
    <phoneticPr fontId="3"/>
  </si>
  <si>
    <t>日本建設㈱仙台支店</t>
    <phoneticPr fontId="3"/>
  </si>
  <si>
    <t>-</t>
    <phoneticPr fontId="3"/>
  </si>
  <si>
    <t>ラムー和歌山紀三井寺店</t>
    <phoneticPr fontId="3"/>
  </si>
  <si>
    <t>㈱中部都市建築設計事務所</t>
    <phoneticPr fontId="3"/>
  </si>
  <si>
    <t>㈱新建築</t>
    <phoneticPr fontId="3"/>
  </si>
  <si>
    <t>岩国錦帯橋空港立体駐車場整備工事</t>
    <phoneticPr fontId="3"/>
  </si>
  <si>
    <t>綿半ソリューションズ㈱</t>
    <phoneticPr fontId="3"/>
  </si>
  <si>
    <t>なないろ芥見店</t>
    <phoneticPr fontId="3"/>
  </si>
  <si>
    <t>丸仲建設㈱</t>
    <phoneticPr fontId="3"/>
  </si>
  <si>
    <t>名構設計</t>
    <phoneticPr fontId="3"/>
  </si>
  <si>
    <t>阪神自動車専門学校増築</t>
    <phoneticPr fontId="3"/>
  </si>
  <si>
    <t>㈱林建設</t>
    <phoneticPr fontId="3"/>
  </si>
  <si>
    <t>㈱カーダクレッセ</t>
    <phoneticPr fontId="3"/>
  </si>
  <si>
    <t>専修学校　</t>
    <phoneticPr fontId="3"/>
  </si>
  <si>
    <t>十文字チキンカンパニー</t>
    <phoneticPr fontId="3"/>
  </si>
  <si>
    <t>ツルハドラッグ石巻新蛇田店</t>
    <phoneticPr fontId="3"/>
  </si>
  <si>
    <t>バロー湖西古見</t>
    <phoneticPr fontId="3"/>
  </si>
  <si>
    <t>市川土木㈱</t>
    <phoneticPr fontId="3"/>
  </si>
  <si>
    <t>アンフィニ福島工場</t>
    <phoneticPr fontId="3"/>
  </si>
  <si>
    <t>朝日建装㈱</t>
    <phoneticPr fontId="3"/>
  </si>
  <si>
    <t>山傳商店仙台港工場</t>
    <phoneticPr fontId="3"/>
  </si>
  <si>
    <t>日本建設(仙台支店)</t>
    <phoneticPr fontId="3"/>
  </si>
  <si>
    <t>札幌市東区東苗穂(100満ボルト)</t>
    <phoneticPr fontId="3"/>
  </si>
  <si>
    <t>物品販売店舗</t>
    <phoneticPr fontId="3"/>
  </si>
  <si>
    <t>新浦安明海プロジェクト(3棟）</t>
    <phoneticPr fontId="3"/>
  </si>
  <si>
    <t>戸田建設㈱</t>
    <phoneticPr fontId="3"/>
  </si>
  <si>
    <t>スターツCAM</t>
    <phoneticPr fontId="3"/>
  </si>
  <si>
    <t>老人ホーム・保育園・公共施設</t>
    <phoneticPr fontId="3"/>
  </si>
  <si>
    <t>ヨークベニマル山形落合店(1号棟)</t>
    <rPh sb="14" eb="16">
      <t>ゴウトウ</t>
    </rPh>
    <phoneticPr fontId="3"/>
  </si>
  <si>
    <t>ヨークベニマル</t>
    <phoneticPr fontId="3"/>
  </si>
  <si>
    <t>サン・サポート岡宮</t>
    <phoneticPr fontId="3"/>
  </si>
  <si>
    <t>サービス付高齢者向け住宅</t>
    <phoneticPr fontId="3"/>
  </si>
  <si>
    <t>コメリPW佐沼店(2期：看板下+防火槽下)</t>
    <phoneticPr fontId="3"/>
  </si>
  <si>
    <t>富樫建設工業</t>
    <phoneticPr fontId="3"/>
  </si>
  <si>
    <t>店舗看板・貯水槽</t>
    <phoneticPr fontId="3"/>
  </si>
  <si>
    <t>スターバックスコーヒー神戸メリケンパーク店</t>
    <phoneticPr fontId="3"/>
  </si>
  <si>
    <t>伊勢明和店(スーパーサンシ)</t>
    <phoneticPr fontId="3"/>
  </si>
  <si>
    <t>日本土建㈱</t>
    <phoneticPr fontId="3"/>
  </si>
  <si>
    <t>山陰ヤクルト斐川営業所</t>
    <phoneticPr fontId="3"/>
  </si>
  <si>
    <t>㈱フクダ</t>
    <phoneticPr fontId="3"/>
  </si>
  <si>
    <t>M-CLINIC　PROJECT</t>
    <phoneticPr fontId="3"/>
  </si>
  <si>
    <t>WRC造</t>
    <phoneticPr fontId="3"/>
  </si>
  <si>
    <t>島根電工</t>
    <phoneticPr fontId="3"/>
  </si>
  <si>
    <t>㈱中筋組</t>
    <phoneticPr fontId="3"/>
  </si>
  <si>
    <t>㈱赤田運輸産業　倉庫</t>
    <phoneticPr fontId="3"/>
  </si>
  <si>
    <t>大和リース㈱岡山支店</t>
    <phoneticPr fontId="3"/>
  </si>
  <si>
    <t>マルイ国府店新築工事(SM棟・商業棟)</t>
    <phoneticPr fontId="3"/>
  </si>
  <si>
    <t>㈲松本組</t>
    <phoneticPr fontId="3"/>
  </si>
  <si>
    <t>ヤマザワ村山駅西店</t>
    <phoneticPr fontId="3"/>
  </si>
  <si>
    <t>みたけ老人福祉センター</t>
    <phoneticPr fontId="3"/>
  </si>
  <si>
    <t>久慈設計</t>
    <phoneticPr fontId="3"/>
  </si>
  <si>
    <t>老人福祉センター</t>
    <phoneticPr fontId="3"/>
  </si>
  <si>
    <t>東北マツダ北上(2期工事)</t>
    <rPh sb="5" eb="7">
      <t>キタカミ</t>
    </rPh>
    <phoneticPr fontId="3"/>
  </si>
  <si>
    <t>アルス工場</t>
    <phoneticPr fontId="3"/>
  </si>
  <si>
    <t>UMASI穀物乾燥調整・育苗施設</t>
    <phoneticPr fontId="3"/>
  </si>
  <si>
    <t>工場・作業場</t>
    <phoneticPr fontId="3"/>
  </si>
  <si>
    <t>ナイス山手台</t>
    <phoneticPr fontId="3"/>
  </si>
  <si>
    <t>加藤建設㈱</t>
    <phoneticPr fontId="3"/>
  </si>
  <si>
    <t>西新井七丁目計画</t>
    <phoneticPr fontId="3"/>
  </si>
  <si>
    <t>シーク設計</t>
    <phoneticPr fontId="3"/>
  </si>
  <si>
    <t>㈱ヤマナカ水産工場</t>
    <phoneticPr fontId="3"/>
  </si>
  <si>
    <t>多機能型事業所　ふれんず</t>
    <phoneticPr fontId="3"/>
  </si>
  <si>
    <t>三栄建設㈱</t>
    <phoneticPr fontId="3"/>
  </si>
  <si>
    <t>㈱松岡設計</t>
    <phoneticPr fontId="3"/>
  </si>
  <si>
    <t>セブンイレブン益田中吉田店</t>
    <phoneticPr fontId="3"/>
  </si>
  <si>
    <t>大畑建設㈱</t>
    <phoneticPr fontId="3"/>
  </si>
  <si>
    <t>藤原・山下設計事務所</t>
    <phoneticPr fontId="3"/>
  </si>
  <si>
    <t>JA呉　高須支店</t>
    <phoneticPr fontId="3"/>
  </si>
  <si>
    <t>アマノ</t>
    <phoneticPr fontId="3"/>
  </si>
  <si>
    <t>ヤンマーアグリジャパン㈱白石支店倉庫棟</t>
    <phoneticPr fontId="3"/>
  </si>
  <si>
    <t>未来建設㈱</t>
    <phoneticPr fontId="3"/>
  </si>
  <si>
    <t>未来建設</t>
    <phoneticPr fontId="3"/>
  </si>
  <si>
    <t>農業機械倉庫</t>
    <phoneticPr fontId="3"/>
  </si>
  <si>
    <t>三和シャッター工業㈱広島工場</t>
    <phoneticPr fontId="3"/>
  </si>
  <si>
    <t>㈱エーシック</t>
    <phoneticPr fontId="3"/>
  </si>
  <si>
    <t>㈱赤田運輸産業　事務所</t>
    <phoneticPr fontId="3"/>
  </si>
  <si>
    <t>酒田酒造㈱様定温倉庫</t>
    <phoneticPr fontId="3"/>
  </si>
  <si>
    <t>ヨークベニマル山形落合店(追加工事)</t>
    <phoneticPr fontId="3"/>
  </si>
  <si>
    <t>-</t>
    <phoneticPr fontId="3"/>
  </si>
  <si>
    <t>追加工事の為、記載なし</t>
    <phoneticPr fontId="3"/>
  </si>
  <si>
    <t>×</t>
    <phoneticPr fontId="3"/>
  </si>
  <si>
    <t>鶴見ファッションモール</t>
    <phoneticPr fontId="3"/>
  </si>
  <si>
    <t>㈱オノコム</t>
    <phoneticPr fontId="3"/>
  </si>
  <si>
    <t>内村電機工務店倉庫棟増築工事</t>
    <phoneticPr fontId="3"/>
  </si>
  <si>
    <t>㈱内藤組</t>
    <phoneticPr fontId="3"/>
  </si>
  <si>
    <t>ボーネルンドキドキド学園南店</t>
    <phoneticPr fontId="3"/>
  </si>
  <si>
    <t>広島.井口台の家-宮島を臨む家</t>
    <phoneticPr fontId="3"/>
  </si>
  <si>
    <t>マリモハウス</t>
    <phoneticPr fontId="3"/>
  </si>
  <si>
    <t>四日市海運(株)霞事務所建替工事</t>
    <phoneticPr fontId="3"/>
  </si>
  <si>
    <t>石巻かわまち商業施設プロジェクト(商業施設棟・管理棟)</t>
    <phoneticPr fontId="3"/>
  </si>
  <si>
    <t>吉澤原動機</t>
    <phoneticPr fontId="3"/>
  </si>
  <si>
    <t>店舗・事務所</t>
    <phoneticPr fontId="3"/>
  </si>
  <si>
    <t>ヨークベニマルいわき泉下川店(本棟)</t>
    <phoneticPr fontId="3"/>
  </si>
  <si>
    <t>内山商事　東京営業所</t>
    <phoneticPr fontId="3"/>
  </si>
  <si>
    <t>㈱カタケン</t>
    <phoneticPr fontId="3"/>
  </si>
  <si>
    <t>東名電気㈱新事務所</t>
    <phoneticPr fontId="3"/>
  </si>
  <si>
    <t>カインズ相模原当麻店</t>
    <phoneticPr fontId="3"/>
  </si>
  <si>
    <t>五光建設㈱</t>
    <phoneticPr fontId="3"/>
  </si>
  <si>
    <t>伊藤建築設計事務所</t>
    <phoneticPr fontId="3"/>
  </si>
  <si>
    <t>バロー湖西古見(看板下)</t>
    <phoneticPr fontId="3"/>
  </si>
  <si>
    <t>その他</t>
    <phoneticPr fontId="3"/>
  </si>
  <si>
    <t>東北マツダ秋田BP(2期工事)</t>
    <phoneticPr fontId="3"/>
  </si>
  <si>
    <t>㈱半田工務店</t>
    <phoneticPr fontId="3"/>
  </si>
  <si>
    <t>㈱キタセキ　ルート7蓮野インター給油所(外構)</t>
    <phoneticPr fontId="3"/>
  </si>
  <si>
    <t>外構</t>
    <phoneticPr fontId="3"/>
  </si>
  <si>
    <t>㈱シンショウドウ(レントオール)広島事務所・倉庫</t>
    <phoneticPr fontId="3"/>
  </si>
  <si>
    <t>㈱河崎組(積水ハウス)</t>
    <phoneticPr fontId="3"/>
  </si>
  <si>
    <t>Vドラッグ　安城今池店</t>
    <phoneticPr fontId="3"/>
  </si>
  <si>
    <t>㈱タカオ</t>
    <phoneticPr fontId="3"/>
  </si>
  <si>
    <t>油脂タンク2期</t>
    <rPh sb="0" eb="2">
      <t>ユシ</t>
    </rPh>
    <rPh sb="6" eb="7">
      <t>キ</t>
    </rPh>
    <phoneticPr fontId="3"/>
  </si>
  <si>
    <t>サノヤス造船㈱</t>
    <rPh sb="4" eb="6">
      <t>ゾウセン</t>
    </rPh>
    <phoneticPr fontId="3"/>
  </si>
  <si>
    <t>サノヤス造船</t>
    <rPh sb="4" eb="6">
      <t>ゾウセン</t>
    </rPh>
    <phoneticPr fontId="3"/>
  </si>
  <si>
    <t>タンク</t>
    <phoneticPr fontId="3"/>
  </si>
  <si>
    <t>㈱上組名古屋支店飛島コンテナセンター</t>
    <phoneticPr fontId="3"/>
  </si>
  <si>
    <t>SDTソーラーパワー山口発電所</t>
    <phoneticPr fontId="3"/>
  </si>
  <si>
    <t>西松建設㈱</t>
    <phoneticPr fontId="3"/>
  </si>
  <si>
    <t>西松建設</t>
    <phoneticPr fontId="3"/>
  </si>
  <si>
    <t>太陽光発電所</t>
    <rPh sb="0" eb="3">
      <t>タイヨウコウ</t>
    </rPh>
    <rPh sb="3" eb="5">
      <t>ハツデン</t>
    </rPh>
    <rPh sb="5" eb="6">
      <t>ショ</t>
    </rPh>
    <phoneticPr fontId="3"/>
  </si>
  <si>
    <t>-</t>
    <phoneticPr fontId="3"/>
  </si>
  <si>
    <t>ネッツトヨタ島根㈱浜田店(新車展示場棟)</t>
    <phoneticPr fontId="3"/>
  </si>
  <si>
    <t>坂本建築設計事務所</t>
    <phoneticPr fontId="3"/>
  </si>
  <si>
    <t>新車展示場</t>
    <rPh sb="0" eb="2">
      <t>シンシャ</t>
    </rPh>
    <rPh sb="2" eb="5">
      <t>テンジジョウ</t>
    </rPh>
    <phoneticPr fontId="3"/>
  </si>
  <si>
    <t>ネッツトヨタ島根㈱浜田店(本棟：ショールーム棟)</t>
    <phoneticPr fontId="3"/>
  </si>
  <si>
    <t>洗車場、ショールーム、駐車場</t>
    <phoneticPr fontId="3"/>
  </si>
  <si>
    <t>Honda Cars熊本東　新車置場</t>
    <phoneticPr fontId="3"/>
  </si>
  <si>
    <t>㈱小竹組</t>
    <phoneticPr fontId="3"/>
  </si>
  <si>
    <t>新車置場</t>
    <phoneticPr fontId="3"/>
  </si>
  <si>
    <t>マルイ国府店新築工事(生活棟2棟)</t>
    <phoneticPr fontId="3"/>
  </si>
  <si>
    <t>ファーストキャビン阪神西梅田計画</t>
    <phoneticPr fontId="3"/>
  </si>
  <si>
    <t>新品川商事</t>
    <phoneticPr fontId="3"/>
  </si>
  <si>
    <t>簡易宿泊所</t>
    <rPh sb="0" eb="2">
      <t>カンイ</t>
    </rPh>
    <rPh sb="2" eb="5">
      <t>シュクハクショ</t>
    </rPh>
    <phoneticPr fontId="3"/>
  </si>
  <si>
    <t>㈱テンホウ・フーズ工場棟</t>
    <phoneticPr fontId="3"/>
  </si>
  <si>
    <t>㈱六協</t>
    <phoneticPr fontId="3"/>
  </si>
  <si>
    <t>報国エンジニアリング㈱(本久)</t>
    <phoneticPr fontId="3"/>
  </si>
  <si>
    <t>事務所、食品工場</t>
    <phoneticPr fontId="3"/>
  </si>
  <si>
    <t>ツルハドラッグ登米加賀野店</t>
    <phoneticPr fontId="3"/>
  </si>
  <si>
    <t>日本建設：仙台支店</t>
    <phoneticPr fontId="3"/>
  </si>
  <si>
    <t>阿久津医院立替計画</t>
    <phoneticPr fontId="3"/>
  </si>
  <si>
    <t>高島：本社</t>
    <phoneticPr fontId="3"/>
  </si>
  <si>
    <t>診療所、事務所、住宅</t>
    <phoneticPr fontId="3"/>
  </si>
  <si>
    <t>サンデーいわき泉店</t>
    <phoneticPr fontId="3"/>
  </si>
  <si>
    <t>JAいわて滝沢倉庫「いわて純情米」</t>
    <phoneticPr fontId="3"/>
  </si>
  <si>
    <t>JA全農</t>
    <phoneticPr fontId="3"/>
  </si>
  <si>
    <t>特別養護老人ホームささえ（石木医院）</t>
    <phoneticPr fontId="3"/>
  </si>
  <si>
    <t>児童福祉施設+特別養護老人ホーム</t>
    <phoneticPr fontId="3"/>
  </si>
  <si>
    <t>㈱マルセン食品　新工場</t>
    <phoneticPr fontId="3"/>
  </si>
  <si>
    <t>水産加工場</t>
    <rPh sb="0" eb="2">
      <t>スイサン</t>
    </rPh>
    <rPh sb="2" eb="4">
      <t>カコウ</t>
    </rPh>
    <rPh sb="4" eb="5">
      <t>バ</t>
    </rPh>
    <phoneticPr fontId="3"/>
  </si>
  <si>
    <t>ハローズ万代店(本棟+テナント棟)</t>
    <phoneticPr fontId="3"/>
  </si>
  <si>
    <t>井原工業㈱</t>
    <phoneticPr fontId="3"/>
  </si>
  <si>
    <t>㈱清光　新工場</t>
    <phoneticPr fontId="3"/>
  </si>
  <si>
    <t>第一基礎設計</t>
    <phoneticPr fontId="3"/>
  </si>
  <si>
    <t>ＴＨＥ GARDEN　ORIENTAL OSAKA増築工事</t>
    <phoneticPr fontId="3"/>
  </si>
  <si>
    <t>錦織運送㈱倉庫</t>
    <phoneticPr fontId="3"/>
  </si>
  <si>
    <t>㈲スエヨシ建設</t>
    <phoneticPr fontId="3"/>
  </si>
  <si>
    <t>事務所北側倉庫増築工事</t>
    <phoneticPr fontId="3"/>
  </si>
  <si>
    <t>Vドラッグ中部薬品岐阜県庁西店</t>
    <phoneticPr fontId="3"/>
  </si>
  <si>
    <t>㈱タイヨウ産業</t>
    <phoneticPr fontId="3"/>
  </si>
  <si>
    <t>名工建設㈱</t>
    <phoneticPr fontId="3"/>
  </si>
  <si>
    <t>㈱クリハラ工場</t>
    <phoneticPr fontId="3"/>
  </si>
  <si>
    <t>中島建工㈱</t>
    <phoneticPr fontId="3"/>
  </si>
  <si>
    <t>野菜加工所</t>
    <phoneticPr fontId="3"/>
  </si>
  <si>
    <t>ヤマザワ村山駅西店貸店舗(ダイソー)</t>
    <phoneticPr fontId="3"/>
  </si>
  <si>
    <t>定温+常温倉庫</t>
    <phoneticPr fontId="3"/>
  </si>
  <si>
    <t>吉沢原動機㈱</t>
    <phoneticPr fontId="3"/>
  </si>
  <si>
    <t>薬王堂</t>
    <phoneticPr fontId="3"/>
  </si>
  <si>
    <t>㈱大谷建築事務所</t>
    <phoneticPr fontId="3"/>
  </si>
  <si>
    <t>㈱山岸工務店</t>
    <phoneticPr fontId="3"/>
  </si>
  <si>
    <t>上野山都市設計</t>
    <phoneticPr fontId="3"/>
  </si>
  <si>
    <t>事務所+倉庫</t>
    <rPh sb="0" eb="2">
      <t>ジム</t>
    </rPh>
    <rPh sb="2" eb="3">
      <t>ショ</t>
    </rPh>
    <rPh sb="4" eb="6">
      <t>ソウコ</t>
    </rPh>
    <phoneticPr fontId="3"/>
  </si>
  <si>
    <t>老人ホーム</t>
    <rPh sb="0" eb="2">
      <t>ロウジン</t>
    </rPh>
    <phoneticPr fontId="3"/>
  </si>
  <si>
    <t>新東総業・高島</t>
    <phoneticPr fontId="3"/>
  </si>
  <si>
    <t>柳町・高島・福萬組</t>
    <phoneticPr fontId="3"/>
  </si>
  <si>
    <t>高橋勲設計</t>
    <phoneticPr fontId="3"/>
  </si>
  <si>
    <t>東北企業</t>
    <phoneticPr fontId="3"/>
  </si>
  <si>
    <t>ヤマトアパレイユ</t>
    <phoneticPr fontId="3"/>
  </si>
  <si>
    <t>(仮称)ZAGZAG向島店新築工事</t>
    <phoneticPr fontId="3"/>
  </si>
  <si>
    <t>大畑建設</t>
    <phoneticPr fontId="3"/>
  </si>
  <si>
    <t>平屋建</t>
    <rPh sb="0" eb="1">
      <t>ヒラ</t>
    </rPh>
    <rPh sb="1" eb="2">
      <t>ヤ</t>
    </rPh>
    <rPh sb="2" eb="3">
      <t>ダテ</t>
    </rPh>
    <phoneticPr fontId="3"/>
  </si>
  <si>
    <t>中林建築設計事務所</t>
    <phoneticPr fontId="3"/>
  </si>
  <si>
    <t>S造</t>
    <rPh sb="1" eb="2">
      <t>ヅクリ</t>
    </rPh>
    <phoneticPr fontId="3"/>
  </si>
  <si>
    <t>井原工業㈱</t>
    <phoneticPr fontId="3"/>
  </si>
  <si>
    <t>V・drug日進赤池店</t>
    <phoneticPr fontId="3"/>
  </si>
  <si>
    <t>ヒメノビルド㈱</t>
    <phoneticPr fontId="3"/>
  </si>
  <si>
    <t>ツルハドラッグ紀三井寺店</t>
    <phoneticPr fontId="3"/>
  </si>
  <si>
    <t>北村組</t>
    <phoneticPr fontId="3"/>
  </si>
  <si>
    <t>コア</t>
    <phoneticPr fontId="3"/>
  </si>
  <si>
    <t>DCMホーマック落合店(ヨークタウン落合2号店)</t>
    <phoneticPr fontId="3"/>
  </si>
  <si>
    <t>期</t>
    <phoneticPr fontId="3"/>
  </si>
  <si>
    <t>日本建設</t>
    <phoneticPr fontId="3"/>
  </si>
  <si>
    <t>住金システム建築</t>
    <phoneticPr fontId="3"/>
  </si>
  <si>
    <t>水産加工施設・除害施設</t>
    <phoneticPr fontId="3"/>
  </si>
  <si>
    <t>大和リース・日本建設</t>
    <phoneticPr fontId="3"/>
  </si>
  <si>
    <t>和田商店</t>
    <phoneticPr fontId="3"/>
  </si>
  <si>
    <t>広島県福山市御幸町下岩成338</t>
    <rPh sb="0" eb="3">
      <t>ヒロシマケン</t>
    </rPh>
    <rPh sb="3" eb="6">
      <t>フクヤマシ</t>
    </rPh>
    <rPh sb="6" eb="9">
      <t>ゴコウマチ</t>
    </rPh>
    <rPh sb="9" eb="12">
      <t>シモイワナリ</t>
    </rPh>
    <phoneticPr fontId="3"/>
  </si>
  <si>
    <t>広島県福山市大門町２丁目10－6</t>
    <phoneticPr fontId="3"/>
  </si>
  <si>
    <t>広島県世羅郡世羅町大字寺町1547-1</t>
    <phoneticPr fontId="3"/>
  </si>
  <si>
    <t>山口県防府市大字新田字樋の前1047-2</t>
    <rPh sb="0" eb="3">
      <t>ヤマグチケン</t>
    </rPh>
    <rPh sb="3" eb="6">
      <t>ホウフシ</t>
    </rPh>
    <rPh sb="6" eb="8">
      <t>オオアザ</t>
    </rPh>
    <rPh sb="8" eb="10">
      <t>シンデン</t>
    </rPh>
    <rPh sb="10" eb="11">
      <t>ジ</t>
    </rPh>
    <rPh sb="11" eb="12">
      <t>トイ</t>
    </rPh>
    <rPh sb="13" eb="14">
      <t>ゼン</t>
    </rPh>
    <phoneticPr fontId="3"/>
  </si>
  <si>
    <t>広島県尾道市向東町字蔵本谷沖1008-</t>
    <rPh sb="0" eb="3">
      <t>ヒロシマケン</t>
    </rPh>
    <rPh sb="3" eb="6">
      <t>オノミチシ</t>
    </rPh>
    <rPh sb="6" eb="9">
      <t>ムカイヒガシチョウ</t>
    </rPh>
    <rPh sb="9" eb="10">
      <t>ジ</t>
    </rPh>
    <rPh sb="10" eb="12">
      <t>クラモト</t>
    </rPh>
    <rPh sb="12" eb="13">
      <t>タニ</t>
    </rPh>
    <rPh sb="13" eb="14">
      <t>オキ</t>
    </rPh>
    <phoneticPr fontId="3"/>
  </si>
  <si>
    <t>広島県福山市今津町7-8-5</t>
    <rPh sb="0" eb="3">
      <t>ヒロシマケン</t>
    </rPh>
    <rPh sb="3" eb="6">
      <t>フクヤマシ</t>
    </rPh>
    <rPh sb="6" eb="9">
      <t>イマヅマチ</t>
    </rPh>
    <phoneticPr fontId="3"/>
  </si>
  <si>
    <t>岡山県玉野市田井３丁目1188-1</t>
    <rPh sb="0" eb="3">
      <t>オカヤマケン</t>
    </rPh>
    <phoneticPr fontId="3"/>
  </si>
  <si>
    <t>広島県三原市明神2-13-10</t>
    <rPh sb="0" eb="3">
      <t>ヒロシマケン</t>
    </rPh>
    <rPh sb="3" eb="6">
      <t>ミハラシ</t>
    </rPh>
    <rPh sb="6" eb="8">
      <t>ミョウジン</t>
    </rPh>
    <phoneticPr fontId="3"/>
  </si>
  <si>
    <t>広島県福山市瀬戸町山北300</t>
    <rPh sb="0" eb="3">
      <t>ヒロシマケン</t>
    </rPh>
    <rPh sb="3" eb="6">
      <t>フクヤマシ</t>
    </rPh>
    <rPh sb="6" eb="9">
      <t>セドマチ</t>
    </rPh>
    <rPh sb="9" eb="10">
      <t>サン</t>
    </rPh>
    <rPh sb="10" eb="11">
      <t>キタ</t>
    </rPh>
    <phoneticPr fontId="3"/>
  </si>
  <si>
    <t>広島県三原市沼田東町両名1009</t>
    <rPh sb="0" eb="3">
      <t>ヒロシマケン</t>
    </rPh>
    <rPh sb="3" eb="6">
      <t>ミハラシ</t>
    </rPh>
    <rPh sb="6" eb="10">
      <t>ヌタヒガシチョウ</t>
    </rPh>
    <rPh sb="10" eb="12">
      <t>リョウメイ</t>
    </rPh>
    <phoneticPr fontId="3"/>
  </si>
  <si>
    <t>広島県三次市南畑敷町265-1</t>
    <rPh sb="0" eb="3">
      <t>ヒロシマケン</t>
    </rPh>
    <rPh sb="3" eb="6">
      <t>ミヨシシ</t>
    </rPh>
    <rPh sb="6" eb="10">
      <t>ミナミハタジキマチ</t>
    </rPh>
    <phoneticPr fontId="3"/>
  </si>
  <si>
    <t>広島県広島市安佐北区亀山２丁目25-9-2</t>
    <rPh sb="0" eb="3">
      <t>ヒロシマケン</t>
    </rPh>
    <rPh sb="3" eb="6">
      <t>ヒロシマシ</t>
    </rPh>
    <rPh sb="6" eb="10">
      <t>アサキタク</t>
    </rPh>
    <rPh sb="10" eb="12">
      <t>カメヤマ</t>
    </rPh>
    <rPh sb="13" eb="15">
      <t>チョウメ</t>
    </rPh>
    <phoneticPr fontId="3"/>
  </si>
  <si>
    <t>広島県福山市東深津町 1-14-7</t>
    <rPh sb="0" eb="3">
      <t>ヒロシマケン</t>
    </rPh>
    <rPh sb="3" eb="6">
      <t>フクヤマシ</t>
    </rPh>
    <rPh sb="6" eb="10">
      <t>ヒガシフカツチョウ</t>
    </rPh>
    <phoneticPr fontId="3"/>
  </si>
  <si>
    <t>広島県福山市新涯１－２４－２９</t>
    <rPh sb="0" eb="3">
      <t>ヒロシマケン</t>
    </rPh>
    <rPh sb="3" eb="6">
      <t>フクヤマシ</t>
    </rPh>
    <rPh sb="6" eb="7">
      <t>シン</t>
    </rPh>
    <rPh sb="7" eb="8">
      <t>ガイ</t>
    </rPh>
    <phoneticPr fontId="3"/>
  </si>
  <si>
    <t>広島県深安郡神辺町新湯野2-25-3</t>
    <rPh sb="0" eb="3">
      <t>ヒロシマケン</t>
    </rPh>
    <phoneticPr fontId="3"/>
  </si>
  <si>
    <t>広島県広島市佐伯区隅の浜1丁目171-1</t>
    <rPh sb="0" eb="3">
      <t>ヒロシマケン</t>
    </rPh>
    <rPh sb="5" eb="6">
      <t>シ</t>
    </rPh>
    <phoneticPr fontId="3"/>
  </si>
  <si>
    <t>広島県東広島市八本松町米満１１８－１４　</t>
    <rPh sb="0" eb="3">
      <t>ヒロシマケン</t>
    </rPh>
    <phoneticPr fontId="3"/>
  </si>
  <si>
    <t>島根県安来市飯島町３８８</t>
    <rPh sb="0" eb="3">
      <t>シマネケン</t>
    </rPh>
    <rPh sb="3" eb="6">
      <t>ヤスギシ</t>
    </rPh>
    <rPh sb="6" eb="9">
      <t>ハシマチョウ</t>
    </rPh>
    <phoneticPr fontId="3"/>
  </si>
  <si>
    <t>島根県安来市飯島町396番地</t>
    <rPh sb="0" eb="3">
      <t>シマネケン</t>
    </rPh>
    <rPh sb="3" eb="6">
      <t>ヤスギシ</t>
    </rPh>
    <rPh sb="6" eb="9">
      <t>ハシマチョウ</t>
    </rPh>
    <rPh sb="12" eb="14">
      <t>バンチ</t>
    </rPh>
    <phoneticPr fontId="3"/>
  </si>
  <si>
    <t xml:space="preserve">鳥取県境港市竹内団地２８０番地１ </t>
    <rPh sb="0" eb="3">
      <t>トットリケン</t>
    </rPh>
    <rPh sb="3" eb="6">
      <t>サカイミナトシ</t>
    </rPh>
    <rPh sb="6" eb="8">
      <t>タケウチ</t>
    </rPh>
    <rPh sb="8" eb="10">
      <t>ダンチ</t>
    </rPh>
    <rPh sb="13" eb="15">
      <t>バンチ</t>
    </rPh>
    <phoneticPr fontId="3"/>
  </si>
  <si>
    <t>広島県福山市神辺町大字川北1057</t>
    <rPh sb="0" eb="3">
      <t>ヒロシマケン</t>
    </rPh>
    <rPh sb="3" eb="6">
      <t>フクヤマシ</t>
    </rPh>
    <rPh sb="6" eb="9">
      <t>カンナベチョウ</t>
    </rPh>
    <rPh sb="9" eb="11">
      <t>オオアザ</t>
    </rPh>
    <rPh sb="11" eb="13">
      <t>カワギタ</t>
    </rPh>
    <phoneticPr fontId="3"/>
  </si>
  <si>
    <t xml:space="preserve">広島県 府中市 鵜飼町800-115 </t>
    <rPh sb="0" eb="3">
      <t>ヒロシマケン</t>
    </rPh>
    <rPh sb="4" eb="7">
      <t>フチュウシ</t>
    </rPh>
    <rPh sb="8" eb="11">
      <t>ウカイチョウ</t>
    </rPh>
    <phoneticPr fontId="3"/>
  </si>
  <si>
    <t>広島県広島市西区観音新町4丁目2874-92,93,94,95,100,101</t>
    <rPh sb="0" eb="3">
      <t>ヒロシマケン</t>
    </rPh>
    <rPh sb="3" eb="6">
      <t>ヒロシマシ</t>
    </rPh>
    <rPh sb="6" eb="8">
      <t>ニシク</t>
    </rPh>
    <rPh sb="8" eb="12">
      <t>カンオンシンマチ</t>
    </rPh>
    <rPh sb="13" eb="15">
      <t>チョウメ</t>
    </rPh>
    <phoneticPr fontId="3"/>
  </si>
  <si>
    <t>広島県東広島市安芸津町風早3189番地</t>
    <rPh sb="0" eb="3">
      <t>ヒロシマケン</t>
    </rPh>
    <rPh sb="3" eb="7">
      <t>ヒガシヒロシマシ</t>
    </rPh>
    <rPh sb="7" eb="11">
      <t>アキツチョウ</t>
    </rPh>
    <rPh sb="11" eb="13">
      <t>カザハヤ</t>
    </rPh>
    <rPh sb="17" eb="19">
      <t>バンチ</t>
    </rPh>
    <phoneticPr fontId="3"/>
  </si>
  <si>
    <t>島根県出雲市平田町5472番地1</t>
    <phoneticPr fontId="3"/>
  </si>
  <si>
    <t>山口県周南市大字須々万本郷字宮の前314番1</t>
    <rPh sb="0" eb="3">
      <t>ヤマグチケン</t>
    </rPh>
    <rPh sb="3" eb="6">
      <t>シュウナンシ</t>
    </rPh>
    <rPh sb="6" eb="8">
      <t>オオアザ</t>
    </rPh>
    <rPh sb="8" eb="13">
      <t>ススマホンゴウ</t>
    </rPh>
    <rPh sb="13" eb="14">
      <t>アザ</t>
    </rPh>
    <rPh sb="14" eb="15">
      <t>ミヤ</t>
    </rPh>
    <rPh sb="16" eb="17">
      <t>マエ</t>
    </rPh>
    <rPh sb="20" eb="21">
      <t>バン</t>
    </rPh>
    <phoneticPr fontId="3"/>
  </si>
  <si>
    <t>山口県防府市大字西浦字塩田２２６番</t>
    <rPh sb="0" eb="3">
      <t>ヤマグチケン</t>
    </rPh>
    <rPh sb="3" eb="6">
      <t>ホウフシ</t>
    </rPh>
    <rPh sb="6" eb="8">
      <t>オオアザ</t>
    </rPh>
    <rPh sb="8" eb="10">
      <t>ニシノウラ</t>
    </rPh>
    <rPh sb="10" eb="11">
      <t>ジ</t>
    </rPh>
    <rPh sb="11" eb="13">
      <t>シオタ</t>
    </rPh>
    <rPh sb="16" eb="17">
      <t>バン</t>
    </rPh>
    <phoneticPr fontId="3"/>
  </si>
  <si>
    <t>岡山県岡山市南区福田７２６</t>
    <rPh sb="0" eb="3">
      <t>オカヤマケン</t>
    </rPh>
    <rPh sb="3" eb="6">
      <t>オカヤマシ</t>
    </rPh>
    <rPh sb="6" eb="8">
      <t>ミナミク</t>
    </rPh>
    <rPh sb="8" eb="10">
      <t>フクダ</t>
    </rPh>
    <phoneticPr fontId="3"/>
  </si>
  <si>
    <t>広島県福山市伊勢丘3丁目3番2号</t>
  </si>
  <si>
    <t>広島県福山市伊勢丘3丁目3番2号</t>
    <rPh sb="0" eb="3">
      <t>ヒロシマケン</t>
    </rPh>
    <rPh sb="3" eb="6">
      <t>フクヤマシ</t>
    </rPh>
    <rPh sb="6" eb="9">
      <t>イセガオカ</t>
    </rPh>
    <rPh sb="10" eb="12">
      <t>チョウメ</t>
    </rPh>
    <rPh sb="13" eb="14">
      <t>バン</t>
    </rPh>
    <rPh sb="15" eb="16">
      <t>ゴウ</t>
    </rPh>
    <phoneticPr fontId="3"/>
  </si>
  <si>
    <t>広島県府中市鵜飼町800-122、800-123</t>
    <rPh sb="0" eb="3">
      <t>ヒロシマケン</t>
    </rPh>
    <rPh sb="3" eb="6">
      <t>フチュウシ</t>
    </rPh>
    <rPh sb="6" eb="9">
      <t>ウカイチョウ</t>
    </rPh>
    <phoneticPr fontId="3"/>
  </si>
  <si>
    <t>岐阜県羽島市江吉良町2939</t>
    <rPh sb="0" eb="3">
      <t>ギフケン</t>
    </rPh>
    <rPh sb="3" eb="6">
      <t>ハシマシ</t>
    </rPh>
    <rPh sb="6" eb="10">
      <t>エギラチョウ</t>
    </rPh>
    <phoneticPr fontId="3"/>
  </si>
  <si>
    <t xml:space="preserve">東京都西東京市ひばりが丘3-6-26 </t>
    <rPh sb="0" eb="3">
      <t>トウキョウト</t>
    </rPh>
    <rPh sb="3" eb="7">
      <t>ニシトウキョウシ</t>
    </rPh>
    <rPh sb="11" eb="12">
      <t>オカ</t>
    </rPh>
    <phoneticPr fontId="3"/>
  </si>
  <si>
    <t>岡山県倉敷市玉島乙島6976番地</t>
    <rPh sb="0" eb="3">
      <t>オカヤマケン</t>
    </rPh>
    <rPh sb="3" eb="6">
      <t>クラシキシ</t>
    </rPh>
    <rPh sb="6" eb="10">
      <t>タマシマオトシマ</t>
    </rPh>
    <rPh sb="14" eb="16">
      <t>バンチ</t>
    </rPh>
    <phoneticPr fontId="3"/>
  </si>
  <si>
    <t>広島県東広島市高屋町杵原1809番1</t>
    <rPh sb="0" eb="3">
      <t>ヒロシマケン</t>
    </rPh>
    <rPh sb="3" eb="7">
      <t>ヒガシヒロシマシ</t>
    </rPh>
    <rPh sb="7" eb="10">
      <t>タカヤマチ</t>
    </rPh>
    <rPh sb="10" eb="12">
      <t>キネハラ</t>
    </rPh>
    <rPh sb="16" eb="17">
      <t>バン</t>
    </rPh>
    <phoneticPr fontId="3"/>
  </si>
  <si>
    <t>神奈川県足柄下郡箱根町仙石原1237</t>
    <rPh sb="0" eb="4">
      <t>カナガワケン</t>
    </rPh>
    <rPh sb="4" eb="8">
      <t>アシガラシモグン</t>
    </rPh>
    <rPh sb="8" eb="11">
      <t>ハコネマチ</t>
    </rPh>
    <rPh sb="11" eb="14">
      <t>センゴクハラ</t>
    </rPh>
    <phoneticPr fontId="3"/>
  </si>
  <si>
    <t>岡山県岡山市東区金岡西町101-1</t>
    <rPh sb="0" eb="3">
      <t>オカヤマケン</t>
    </rPh>
    <rPh sb="3" eb="6">
      <t>オカヤマシ</t>
    </rPh>
    <rPh sb="6" eb="8">
      <t>ヒガシク</t>
    </rPh>
    <rPh sb="8" eb="12">
      <t>カナオカニシマチ</t>
    </rPh>
    <phoneticPr fontId="3"/>
  </si>
  <si>
    <t>岡山県岡山市北区御津宇垣1461番1</t>
    <phoneticPr fontId="3"/>
  </si>
  <si>
    <t xml:space="preserve">岡山県岡山市北区御津宇垣1464 </t>
    <phoneticPr fontId="3"/>
  </si>
  <si>
    <t>兵庫県尼崎市西字喜左衛門新田1785-23</t>
    <rPh sb="0" eb="3">
      <t>ヒョウゴケン</t>
    </rPh>
    <rPh sb="3" eb="6">
      <t>アマガサキシ</t>
    </rPh>
    <rPh sb="6" eb="7">
      <t>ニシ</t>
    </rPh>
    <rPh sb="7" eb="8">
      <t>ジ</t>
    </rPh>
    <rPh sb="8" eb="12">
      <t>キザエモン</t>
    </rPh>
    <rPh sb="12" eb="14">
      <t>シンデン</t>
    </rPh>
    <phoneticPr fontId="3"/>
  </si>
  <si>
    <t>岡山県岡山市中区江崎690番地1</t>
    <rPh sb="0" eb="3">
      <t>オカヤマケン</t>
    </rPh>
    <rPh sb="3" eb="6">
      <t>オカヤマシ</t>
    </rPh>
    <rPh sb="6" eb="8">
      <t>ナカク</t>
    </rPh>
    <rPh sb="8" eb="10">
      <t>エザキ</t>
    </rPh>
    <rPh sb="13" eb="15">
      <t>バンチ</t>
    </rPh>
    <phoneticPr fontId="3"/>
  </si>
  <si>
    <t>ベトナム　Hai Duong　ナムサック工業団地</t>
    <phoneticPr fontId="3"/>
  </si>
  <si>
    <t>岡山県岡山市東区金岡西町92番地2</t>
    <rPh sb="0" eb="3">
      <t>オカヤマケン</t>
    </rPh>
    <rPh sb="3" eb="6">
      <t>オカヤマシ</t>
    </rPh>
    <rPh sb="6" eb="8">
      <t>ヒガシク</t>
    </rPh>
    <rPh sb="8" eb="12">
      <t>カナオカニシマチ</t>
    </rPh>
    <rPh sb="14" eb="16">
      <t>バンチ</t>
    </rPh>
    <phoneticPr fontId="3"/>
  </si>
  <si>
    <t>岡山県岡山市今保619-11</t>
    <rPh sb="0" eb="2">
      <t>オカヤマ</t>
    </rPh>
    <rPh sb="2" eb="3">
      <t>ケン</t>
    </rPh>
    <phoneticPr fontId="3"/>
  </si>
  <si>
    <t>岡山県岡山市今保619-11</t>
    <phoneticPr fontId="3"/>
  </si>
  <si>
    <t>山口県宇部市大字中宇部西岩田１５５７－１</t>
    <rPh sb="0" eb="3">
      <t>ヤマグチケン</t>
    </rPh>
    <rPh sb="3" eb="6">
      <t>ウベシ</t>
    </rPh>
    <rPh sb="6" eb="8">
      <t>オオアザ</t>
    </rPh>
    <rPh sb="8" eb="11">
      <t>ナカウベ</t>
    </rPh>
    <rPh sb="11" eb="14">
      <t>ニシイワタ</t>
    </rPh>
    <phoneticPr fontId="3"/>
  </si>
  <si>
    <t>高知県高知市桟橋通</t>
    <rPh sb="0" eb="3">
      <t>コウチケン</t>
    </rPh>
    <rPh sb="3" eb="6">
      <t>コウチシ</t>
    </rPh>
    <rPh sb="6" eb="9">
      <t>サンバシドオリ</t>
    </rPh>
    <phoneticPr fontId="3"/>
  </si>
  <si>
    <t xml:space="preserve">岡山県岡山市中区国府市場43 </t>
    <rPh sb="0" eb="3">
      <t>オカヤマケン</t>
    </rPh>
    <rPh sb="3" eb="6">
      <t>オカヤマシ</t>
    </rPh>
    <rPh sb="6" eb="8">
      <t>ナカク</t>
    </rPh>
    <rPh sb="8" eb="12">
      <t>コクフイチバ</t>
    </rPh>
    <phoneticPr fontId="3"/>
  </si>
  <si>
    <t>島根県出雲市</t>
    <rPh sb="0" eb="3">
      <t>シマネケン</t>
    </rPh>
    <rPh sb="3" eb="5">
      <t>イズモ</t>
    </rPh>
    <rPh sb="5" eb="6">
      <t>シ</t>
    </rPh>
    <phoneticPr fontId="3"/>
  </si>
  <si>
    <t>滋賀県彦根市大藪町2511-1</t>
    <rPh sb="0" eb="3">
      <t>シガケン</t>
    </rPh>
    <rPh sb="3" eb="6">
      <t>ヒコネシ</t>
    </rPh>
    <rPh sb="6" eb="9">
      <t>オオヤブチョウ</t>
    </rPh>
    <phoneticPr fontId="3"/>
  </si>
  <si>
    <t>新潟県上越市頸城区上吉字沖田80-20</t>
    <rPh sb="0" eb="3">
      <t>ニイガタケン</t>
    </rPh>
    <rPh sb="3" eb="6">
      <t>ジョウエツシ</t>
    </rPh>
    <rPh sb="6" eb="9">
      <t>クビキク</t>
    </rPh>
    <rPh sb="9" eb="10">
      <t>カミ</t>
    </rPh>
    <rPh sb="10" eb="11">
      <t>キチ</t>
    </rPh>
    <rPh sb="11" eb="12">
      <t>ジ</t>
    </rPh>
    <rPh sb="12" eb="14">
      <t>オキタ</t>
    </rPh>
    <phoneticPr fontId="3"/>
  </si>
  <si>
    <t>岡山県岡山市東区神崎町90番地</t>
    <rPh sb="0" eb="3">
      <t>オカヤマケン</t>
    </rPh>
    <rPh sb="3" eb="6">
      <t>オカヤマシ</t>
    </rPh>
    <rPh sb="6" eb="8">
      <t>ヒガシク</t>
    </rPh>
    <rPh sb="8" eb="11">
      <t>カンザキチョウ</t>
    </rPh>
    <rPh sb="13" eb="15">
      <t>バンチ</t>
    </rPh>
    <phoneticPr fontId="3"/>
  </si>
  <si>
    <t>広島県廿日市市本町599番1</t>
    <rPh sb="0" eb="3">
      <t>ヒロシマケン</t>
    </rPh>
    <rPh sb="3" eb="7">
      <t>ハツカイチシ</t>
    </rPh>
    <rPh sb="7" eb="9">
      <t>ホンマチ</t>
    </rPh>
    <rPh sb="12" eb="13">
      <t>バン</t>
    </rPh>
    <phoneticPr fontId="3"/>
  </si>
  <si>
    <t>岡山県岡山市東区久保163-1</t>
    <rPh sb="0" eb="3">
      <t>オカヤマケン</t>
    </rPh>
    <rPh sb="3" eb="6">
      <t>オカヤマシ</t>
    </rPh>
    <rPh sb="6" eb="8">
      <t>ヒガシク</t>
    </rPh>
    <rPh sb="8" eb="10">
      <t>クボ</t>
    </rPh>
    <phoneticPr fontId="3"/>
  </si>
  <si>
    <t>山口県岩国市南岩国町1丁目143番4</t>
    <rPh sb="0" eb="3">
      <t>ヤマグチケン</t>
    </rPh>
    <rPh sb="3" eb="6">
      <t>イワクニシ</t>
    </rPh>
    <rPh sb="6" eb="10">
      <t>ミナミイワクニマチ</t>
    </rPh>
    <rPh sb="11" eb="13">
      <t>チョウメ</t>
    </rPh>
    <rPh sb="16" eb="17">
      <t>バン</t>
    </rPh>
    <phoneticPr fontId="3"/>
  </si>
  <si>
    <t>広島県豊田郡大崎上島町中野4100番4</t>
    <rPh sb="0" eb="3">
      <t>ヒロシマケン</t>
    </rPh>
    <rPh sb="3" eb="6">
      <t>トヨタグン</t>
    </rPh>
    <rPh sb="6" eb="11">
      <t>オオサキカミジマチョウ</t>
    </rPh>
    <rPh sb="11" eb="13">
      <t>ナカノ</t>
    </rPh>
    <rPh sb="17" eb="18">
      <t>バン</t>
    </rPh>
    <phoneticPr fontId="3"/>
  </si>
  <si>
    <t>広島県廿日市市本町12番40号</t>
    <rPh sb="0" eb="3">
      <t>ヒロシマケン</t>
    </rPh>
    <rPh sb="3" eb="7">
      <t>ハツカイチシ</t>
    </rPh>
    <rPh sb="7" eb="9">
      <t>ホンマチ</t>
    </rPh>
    <rPh sb="11" eb="12">
      <t>バン</t>
    </rPh>
    <rPh sb="14" eb="15">
      <t>ゴウ</t>
    </rPh>
    <phoneticPr fontId="3"/>
  </si>
  <si>
    <t>岡山県岡山市北区十日市西町8-52-2</t>
    <rPh sb="0" eb="3">
      <t>オカヤマケン</t>
    </rPh>
    <rPh sb="3" eb="6">
      <t>オカヤマシ</t>
    </rPh>
    <rPh sb="6" eb="8">
      <t>キタク</t>
    </rPh>
    <rPh sb="8" eb="12">
      <t>トオカイチニシ</t>
    </rPh>
    <rPh sb="12" eb="13">
      <t>マチ</t>
    </rPh>
    <phoneticPr fontId="3"/>
  </si>
  <si>
    <t>静岡県浜松市東区有玉西町817-7</t>
    <rPh sb="0" eb="3">
      <t>シズオカケン</t>
    </rPh>
    <rPh sb="3" eb="6">
      <t>ハママツシ</t>
    </rPh>
    <rPh sb="6" eb="8">
      <t>ヒガシク</t>
    </rPh>
    <rPh sb="8" eb="12">
      <t>アリタマニシマチ</t>
    </rPh>
    <phoneticPr fontId="3"/>
  </si>
  <si>
    <t>大阪府大東市新田北町１－２８</t>
    <rPh sb="0" eb="3">
      <t>オオサカフ</t>
    </rPh>
    <rPh sb="3" eb="6">
      <t>ダイトウシ</t>
    </rPh>
    <rPh sb="6" eb="10">
      <t>シンデンキタマチ</t>
    </rPh>
    <phoneticPr fontId="3"/>
  </si>
  <si>
    <t>大阪府吹田市芝田町</t>
    <rPh sb="0" eb="3">
      <t>オオサカフ</t>
    </rPh>
    <rPh sb="3" eb="6">
      <t>スイタシ</t>
    </rPh>
    <rPh sb="6" eb="9">
      <t>シバタチョウ</t>
    </rPh>
    <phoneticPr fontId="3"/>
  </si>
  <si>
    <t>岡山県岡山市南区松浜町4番7号</t>
    <rPh sb="0" eb="3">
      <t>オカヤマケン</t>
    </rPh>
    <rPh sb="3" eb="6">
      <t>オカヤマシ</t>
    </rPh>
    <rPh sb="6" eb="8">
      <t>ミナミク</t>
    </rPh>
    <rPh sb="8" eb="11">
      <t>マツハマチョウ</t>
    </rPh>
    <rPh sb="12" eb="13">
      <t>バン</t>
    </rPh>
    <rPh sb="14" eb="15">
      <t>ゴウ</t>
    </rPh>
    <phoneticPr fontId="3"/>
  </si>
  <si>
    <t>山口県山口市小郡</t>
    <rPh sb="0" eb="3">
      <t>ヤマグチケン</t>
    </rPh>
    <rPh sb="3" eb="6">
      <t>ヤマグチシ</t>
    </rPh>
    <rPh sb="6" eb="8">
      <t>オゴオリ</t>
    </rPh>
    <phoneticPr fontId="3"/>
  </si>
  <si>
    <t>岡山県岡山市北区白石西新町9番地116</t>
    <rPh sb="0" eb="3">
      <t>オカヤマケン</t>
    </rPh>
    <rPh sb="3" eb="6">
      <t>オカヤマシ</t>
    </rPh>
    <rPh sb="6" eb="8">
      <t>キタク</t>
    </rPh>
    <rPh sb="8" eb="13">
      <t>シライシニシシンマチ</t>
    </rPh>
    <rPh sb="14" eb="16">
      <t>バンチ</t>
    </rPh>
    <phoneticPr fontId="3"/>
  </si>
  <si>
    <t>大阪府大阪市東住吉区今林３丁目１－２</t>
    <phoneticPr fontId="3"/>
  </si>
  <si>
    <t>広島県尾道市因島中庄町4673番地</t>
    <phoneticPr fontId="3"/>
  </si>
  <si>
    <t xml:space="preserve">埼玉県加須市琴寄　70 </t>
    <rPh sb="0" eb="3">
      <t>サイタマケン</t>
    </rPh>
    <rPh sb="3" eb="6">
      <t>カゾシ</t>
    </rPh>
    <rPh sb="6" eb="8">
      <t>コトヨリ</t>
    </rPh>
    <phoneticPr fontId="3"/>
  </si>
  <si>
    <t>茨城県行方市玉造甲　1083-1</t>
    <phoneticPr fontId="3"/>
  </si>
  <si>
    <t>茨城県行方市玉造甲　1083-1</t>
    <rPh sb="0" eb="3">
      <t>イバラキケン</t>
    </rPh>
    <rPh sb="3" eb="6">
      <t>ナメガタシ</t>
    </rPh>
    <rPh sb="6" eb="8">
      <t>タマツクリ</t>
    </rPh>
    <rPh sb="8" eb="9">
      <t>コウ</t>
    </rPh>
    <phoneticPr fontId="3"/>
  </si>
  <si>
    <t>三重県桑名郡木曽岬町大字川先字東丸山20-18番地</t>
    <rPh sb="0" eb="3">
      <t>ミエケン</t>
    </rPh>
    <rPh sb="3" eb="5">
      <t>クワナ</t>
    </rPh>
    <rPh sb="5" eb="6">
      <t>グン</t>
    </rPh>
    <rPh sb="6" eb="10">
      <t>キソサキチョウ</t>
    </rPh>
    <rPh sb="10" eb="12">
      <t>オオアザ</t>
    </rPh>
    <rPh sb="12" eb="14">
      <t>カワサキ</t>
    </rPh>
    <rPh sb="14" eb="15">
      <t>アザ</t>
    </rPh>
    <rPh sb="15" eb="18">
      <t>ヒガシマルヤマ</t>
    </rPh>
    <rPh sb="23" eb="25">
      <t>バンチ</t>
    </rPh>
    <phoneticPr fontId="3"/>
  </si>
  <si>
    <t>愛知県碧南市音羽町4-50</t>
    <rPh sb="0" eb="3">
      <t>アイチケン</t>
    </rPh>
    <rPh sb="3" eb="6">
      <t>ヘキナンシ</t>
    </rPh>
    <rPh sb="6" eb="9">
      <t>オトハマチ</t>
    </rPh>
    <phoneticPr fontId="3"/>
  </si>
  <si>
    <t>愛知県碧南市音羽町４丁目34</t>
    <rPh sb="0" eb="3">
      <t>アイチケン</t>
    </rPh>
    <rPh sb="3" eb="6">
      <t>ヘキナンシ</t>
    </rPh>
    <rPh sb="6" eb="9">
      <t>オトハマチ</t>
    </rPh>
    <rPh sb="10" eb="12">
      <t>チョウメ</t>
    </rPh>
    <phoneticPr fontId="3"/>
  </si>
  <si>
    <t>愛知県高浜市稗田町2丁目2-27</t>
    <rPh sb="0" eb="3">
      <t>アイチケン</t>
    </rPh>
    <rPh sb="3" eb="6">
      <t>タカハマシ</t>
    </rPh>
    <rPh sb="6" eb="9">
      <t>ヒエダチョウ</t>
    </rPh>
    <rPh sb="10" eb="12">
      <t>チョウメ</t>
    </rPh>
    <phoneticPr fontId="3"/>
  </si>
  <si>
    <t>宮城県大崎市古川青塚165-1</t>
    <phoneticPr fontId="3"/>
  </si>
  <si>
    <t>秋田県大仙市東川字屋敷後167</t>
    <phoneticPr fontId="3"/>
  </si>
  <si>
    <t>新潟県上越市大字下門前810-1</t>
    <rPh sb="0" eb="3">
      <t>ニイガタケン</t>
    </rPh>
    <rPh sb="3" eb="6">
      <t>ジョウエツシ</t>
    </rPh>
    <rPh sb="6" eb="8">
      <t>オオアザ</t>
    </rPh>
    <rPh sb="8" eb="11">
      <t>シモモンゼン</t>
    </rPh>
    <phoneticPr fontId="3"/>
  </si>
  <si>
    <t>宮城県仙台市太白区山田字田中前31</t>
    <rPh sb="0" eb="3">
      <t>ミヤギケン</t>
    </rPh>
    <rPh sb="3" eb="6">
      <t>センダイシ</t>
    </rPh>
    <rPh sb="6" eb="9">
      <t>タイハクク</t>
    </rPh>
    <rPh sb="9" eb="11">
      <t>ヤマダ</t>
    </rPh>
    <rPh sb="11" eb="12">
      <t>ジ</t>
    </rPh>
    <rPh sb="12" eb="14">
      <t>タナカ</t>
    </rPh>
    <rPh sb="14" eb="15">
      <t>ゼン</t>
    </rPh>
    <phoneticPr fontId="3"/>
  </si>
  <si>
    <t>静岡県牧之原市静波2100-1</t>
    <rPh sb="0" eb="3">
      <t>シズオカケン</t>
    </rPh>
    <rPh sb="3" eb="7">
      <t>マキノハラシ</t>
    </rPh>
    <rPh sb="7" eb="9">
      <t>シズナミ</t>
    </rPh>
    <phoneticPr fontId="3"/>
  </si>
  <si>
    <t>兵庫県神戸市兵庫区和田宮通４丁目1-2</t>
    <rPh sb="0" eb="3">
      <t>ヒョウゴケン</t>
    </rPh>
    <rPh sb="3" eb="6">
      <t>コウベシ</t>
    </rPh>
    <rPh sb="6" eb="9">
      <t>ヒョウゴク</t>
    </rPh>
    <rPh sb="9" eb="13">
      <t>ワダミヤドオリ</t>
    </rPh>
    <rPh sb="14" eb="16">
      <t>チョウメ</t>
    </rPh>
    <phoneticPr fontId="3"/>
  </si>
  <si>
    <t>広島県広島市東区矢賀</t>
    <rPh sb="0" eb="3">
      <t>ヒロシマケン</t>
    </rPh>
    <rPh sb="3" eb="6">
      <t>ヒロシマシ</t>
    </rPh>
    <rPh sb="6" eb="8">
      <t>ヒガシク</t>
    </rPh>
    <rPh sb="8" eb="10">
      <t>ヤガ</t>
    </rPh>
    <phoneticPr fontId="3"/>
  </si>
  <si>
    <t>千葉県市原市根田　786</t>
    <rPh sb="0" eb="3">
      <t>チバケン</t>
    </rPh>
    <rPh sb="3" eb="6">
      <t>イチハラシ</t>
    </rPh>
    <rPh sb="6" eb="8">
      <t>ネダ</t>
    </rPh>
    <phoneticPr fontId="3"/>
  </si>
  <si>
    <t>東京都荒川区西尾久4-9-11</t>
    <rPh sb="0" eb="3">
      <t>トウキョウト</t>
    </rPh>
    <rPh sb="3" eb="6">
      <t>アラカワク</t>
    </rPh>
    <rPh sb="6" eb="9">
      <t>ニシオグ</t>
    </rPh>
    <phoneticPr fontId="3"/>
  </si>
  <si>
    <t>大阪府東大阪市高井田元町一丁目1-5</t>
    <rPh sb="0" eb="3">
      <t>オオサカフ</t>
    </rPh>
    <rPh sb="3" eb="7">
      <t>ヒガシオオサカシ</t>
    </rPh>
    <rPh sb="7" eb="12">
      <t>タカイダモトマチ</t>
    </rPh>
    <rPh sb="12" eb="15">
      <t>イッチョウメ</t>
    </rPh>
    <phoneticPr fontId="3"/>
  </si>
  <si>
    <t>新潟県新潟市秋葉区さつき野1丁目1番36号</t>
    <rPh sb="0" eb="3">
      <t>ニイガタケン</t>
    </rPh>
    <rPh sb="3" eb="6">
      <t>ニイガタシ</t>
    </rPh>
    <rPh sb="6" eb="9">
      <t>アキハク</t>
    </rPh>
    <rPh sb="12" eb="13">
      <t>ノ</t>
    </rPh>
    <rPh sb="14" eb="16">
      <t>チョウメ</t>
    </rPh>
    <rPh sb="17" eb="18">
      <t>バン</t>
    </rPh>
    <rPh sb="20" eb="21">
      <t>ゴウ</t>
    </rPh>
    <phoneticPr fontId="3"/>
  </si>
  <si>
    <t>埼玉県川口市峯929-1</t>
    <rPh sb="0" eb="3">
      <t>サイタマケン</t>
    </rPh>
    <rPh sb="3" eb="6">
      <t>カワグチシ</t>
    </rPh>
    <rPh sb="6" eb="7">
      <t>ミネ</t>
    </rPh>
    <phoneticPr fontId="3"/>
  </si>
  <si>
    <t>愛知県名古屋市西区南堀越2丁目4-78</t>
    <rPh sb="0" eb="3">
      <t>アイチケン</t>
    </rPh>
    <rPh sb="3" eb="7">
      <t>ナゴヤシ</t>
    </rPh>
    <rPh sb="7" eb="9">
      <t>ニシク</t>
    </rPh>
    <rPh sb="9" eb="12">
      <t>ミナミホリコシ</t>
    </rPh>
    <rPh sb="13" eb="15">
      <t>チョウメ</t>
    </rPh>
    <phoneticPr fontId="3"/>
  </si>
  <si>
    <t>愛知県東海市東海名和寺徳土地区画整理事業地内2街区</t>
    <rPh sb="0" eb="3">
      <t>アイチケン</t>
    </rPh>
    <rPh sb="3" eb="6">
      <t>トウカイシ</t>
    </rPh>
    <rPh sb="6" eb="8">
      <t>トウカイ</t>
    </rPh>
    <rPh sb="8" eb="10">
      <t>ナワ</t>
    </rPh>
    <rPh sb="10" eb="11">
      <t>テラ</t>
    </rPh>
    <rPh sb="11" eb="12">
      <t>トク</t>
    </rPh>
    <rPh sb="12" eb="14">
      <t>トチ</t>
    </rPh>
    <rPh sb="14" eb="16">
      <t>クカク</t>
    </rPh>
    <rPh sb="16" eb="18">
      <t>セイリ</t>
    </rPh>
    <rPh sb="18" eb="20">
      <t>ジギョウ</t>
    </rPh>
    <rPh sb="20" eb="21">
      <t>チ</t>
    </rPh>
    <rPh sb="21" eb="22">
      <t>ナイ</t>
    </rPh>
    <rPh sb="23" eb="24">
      <t>ガイ</t>
    </rPh>
    <rPh sb="24" eb="25">
      <t>ク</t>
    </rPh>
    <phoneticPr fontId="3"/>
  </si>
  <si>
    <t>愛知県東海市名和町字寺徳26</t>
    <rPh sb="0" eb="3">
      <t>アイチケン</t>
    </rPh>
    <rPh sb="3" eb="6">
      <t>トウカイシ</t>
    </rPh>
    <rPh sb="6" eb="9">
      <t>ナワマチ</t>
    </rPh>
    <rPh sb="9" eb="10">
      <t>ジ</t>
    </rPh>
    <rPh sb="10" eb="11">
      <t>ジ</t>
    </rPh>
    <rPh sb="11" eb="12">
      <t>トク</t>
    </rPh>
    <phoneticPr fontId="3"/>
  </si>
  <si>
    <t>千葉県木更津市請西1-17-3</t>
    <rPh sb="0" eb="3">
      <t>チバケン</t>
    </rPh>
    <rPh sb="3" eb="7">
      <t>キサラヅシ</t>
    </rPh>
    <rPh sb="7" eb="9">
      <t>ジョウザイ</t>
    </rPh>
    <phoneticPr fontId="3"/>
  </si>
  <si>
    <t>三重県桑名郡朝日町352番1</t>
    <rPh sb="0" eb="3">
      <t>ミエケン</t>
    </rPh>
    <rPh sb="3" eb="5">
      <t>クワナ</t>
    </rPh>
    <rPh sb="5" eb="6">
      <t>グン</t>
    </rPh>
    <rPh sb="6" eb="9">
      <t>アサヒマチ</t>
    </rPh>
    <rPh sb="12" eb="13">
      <t>バン</t>
    </rPh>
    <phoneticPr fontId="3"/>
  </si>
  <si>
    <t>長野県松本市高宮西3番1号</t>
    <rPh sb="0" eb="3">
      <t>ナガノケン</t>
    </rPh>
    <rPh sb="3" eb="6">
      <t>マツモトシ</t>
    </rPh>
    <rPh sb="6" eb="8">
      <t>タカミヤ</t>
    </rPh>
    <rPh sb="8" eb="9">
      <t>ニシ</t>
    </rPh>
    <rPh sb="10" eb="11">
      <t>バン</t>
    </rPh>
    <rPh sb="12" eb="13">
      <t>ゴウ</t>
    </rPh>
    <phoneticPr fontId="3"/>
  </si>
  <si>
    <t>大阪府大阪市住吉区長居東4丁目37-8の一部</t>
    <rPh sb="0" eb="3">
      <t>オオサカフ</t>
    </rPh>
    <rPh sb="3" eb="6">
      <t>オオサカシ</t>
    </rPh>
    <rPh sb="6" eb="9">
      <t>スミヨシク</t>
    </rPh>
    <rPh sb="9" eb="12">
      <t>ナガイヒガシ</t>
    </rPh>
    <rPh sb="13" eb="15">
      <t>チョウメ</t>
    </rPh>
    <rPh sb="20" eb="22">
      <t>イチブ</t>
    </rPh>
    <phoneticPr fontId="3"/>
  </si>
  <si>
    <t xml:space="preserve"> 岐阜県本巣市小柿1115-1</t>
    <rPh sb="1" eb="4">
      <t>ギフケン</t>
    </rPh>
    <rPh sb="4" eb="6">
      <t>モトス</t>
    </rPh>
    <rPh sb="6" eb="7">
      <t>シ</t>
    </rPh>
    <rPh sb="7" eb="9">
      <t>コガキ</t>
    </rPh>
    <phoneticPr fontId="3"/>
  </si>
  <si>
    <t>長野県上田市秋和字立石330-1</t>
    <rPh sb="0" eb="3">
      <t>ナガノケン</t>
    </rPh>
    <rPh sb="3" eb="6">
      <t>ウエダシ</t>
    </rPh>
    <rPh sb="6" eb="8">
      <t>アキワ</t>
    </rPh>
    <rPh sb="8" eb="9">
      <t>ジ</t>
    </rPh>
    <rPh sb="9" eb="11">
      <t>タテイシ</t>
    </rPh>
    <phoneticPr fontId="3"/>
  </si>
  <si>
    <t>千葉県山武市成東字北上宿下491-2</t>
    <rPh sb="0" eb="3">
      <t>チバケン</t>
    </rPh>
    <rPh sb="3" eb="5">
      <t>サンブ</t>
    </rPh>
    <rPh sb="5" eb="6">
      <t>シ</t>
    </rPh>
    <rPh sb="6" eb="8">
      <t>ナルトウ</t>
    </rPh>
    <rPh sb="8" eb="9">
      <t>ジ</t>
    </rPh>
    <rPh sb="9" eb="11">
      <t>ホクジョウ</t>
    </rPh>
    <rPh sb="11" eb="12">
      <t>ヤド</t>
    </rPh>
    <rPh sb="12" eb="13">
      <t>シタ</t>
    </rPh>
    <phoneticPr fontId="3"/>
  </si>
  <si>
    <t>愛知県常滑市陶郷町四丁目１番地</t>
    <rPh sb="0" eb="3">
      <t>アイチケン</t>
    </rPh>
    <rPh sb="3" eb="6">
      <t>トコナメシ</t>
    </rPh>
    <rPh sb="6" eb="9">
      <t>トウゴウチョウ</t>
    </rPh>
    <rPh sb="9" eb="12">
      <t>ヨンチョウメ</t>
    </rPh>
    <rPh sb="13" eb="15">
      <t>バンチ</t>
    </rPh>
    <phoneticPr fontId="3"/>
  </si>
  <si>
    <t>埼玉県川口市東川口4丁目21番6</t>
    <rPh sb="0" eb="3">
      <t>サイタマケン</t>
    </rPh>
    <rPh sb="3" eb="6">
      <t>カワグチシ</t>
    </rPh>
    <rPh sb="6" eb="7">
      <t>ヒガシ</t>
    </rPh>
    <rPh sb="7" eb="9">
      <t>カワグチ</t>
    </rPh>
    <rPh sb="10" eb="12">
      <t>チョウメ</t>
    </rPh>
    <rPh sb="14" eb="15">
      <t>バン</t>
    </rPh>
    <phoneticPr fontId="3"/>
  </si>
  <si>
    <t>愛知県豊橋市神野新田町字口ノ割188-1</t>
    <rPh sb="0" eb="3">
      <t>アイチケン</t>
    </rPh>
    <rPh sb="3" eb="6">
      <t>トヨハシシ</t>
    </rPh>
    <rPh sb="6" eb="11">
      <t>ジンノシンデンチョウ</t>
    </rPh>
    <rPh sb="11" eb="12">
      <t>ジ</t>
    </rPh>
    <rPh sb="12" eb="13">
      <t>グチ</t>
    </rPh>
    <rPh sb="14" eb="15">
      <t>ワリ</t>
    </rPh>
    <phoneticPr fontId="3"/>
  </si>
  <si>
    <t>宮城県仙台市宮城野区中野字出花195</t>
    <rPh sb="0" eb="3">
      <t>ミヤギケン</t>
    </rPh>
    <rPh sb="3" eb="6">
      <t>センダイシ</t>
    </rPh>
    <rPh sb="6" eb="10">
      <t>ミヤギノク</t>
    </rPh>
    <rPh sb="10" eb="12">
      <t>ナカノ</t>
    </rPh>
    <rPh sb="12" eb="13">
      <t>ジ</t>
    </rPh>
    <rPh sb="13" eb="15">
      <t>イデハナ</t>
    </rPh>
    <phoneticPr fontId="3"/>
  </si>
  <si>
    <t>茨城県下妻市田下593</t>
    <rPh sb="0" eb="3">
      <t>イバラキケン</t>
    </rPh>
    <rPh sb="3" eb="6">
      <t>シモツマシ</t>
    </rPh>
    <rPh sb="6" eb="8">
      <t>タシモ</t>
    </rPh>
    <phoneticPr fontId="3"/>
  </si>
  <si>
    <t>千葉県八千代市大和田新田字庚塚344-1</t>
    <rPh sb="0" eb="3">
      <t>チバケン</t>
    </rPh>
    <rPh sb="3" eb="7">
      <t>ヤチヨシ</t>
    </rPh>
    <rPh sb="7" eb="12">
      <t>オオワダシンデン</t>
    </rPh>
    <rPh sb="12" eb="13">
      <t>ジ</t>
    </rPh>
    <rPh sb="13" eb="15">
      <t>カノエヅカ</t>
    </rPh>
    <phoneticPr fontId="3"/>
  </si>
  <si>
    <t>栃木県宇都宮市野高谷　1097-3</t>
    <rPh sb="0" eb="2">
      <t>トチギ</t>
    </rPh>
    <rPh sb="2" eb="3">
      <t>ケン</t>
    </rPh>
    <phoneticPr fontId="3"/>
  </si>
  <si>
    <t>千葉県千葉市緑区あすみが丘東２丁目１９−３</t>
    <rPh sb="0" eb="3">
      <t>チバケン</t>
    </rPh>
    <rPh sb="3" eb="6">
      <t>チバシ</t>
    </rPh>
    <rPh sb="6" eb="8">
      <t>ミドリク</t>
    </rPh>
    <rPh sb="12" eb="13">
      <t>オカ</t>
    </rPh>
    <rPh sb="13" eb="14">
      <t>ヒガシ</t>
    </rPh>
    <rPh sb="15" eb="17">
      <t>チョウメ</t>
    </rPh>
    <phoneticPr fontId="3"/>
  </si>
  <si>
    <t>茨城県土浦市田中2-10-35</t>
    <rPh sb="0" eb="3">
      <t>イバラキケン</t>
    </rPh>
    <rPh sb="3" eb="6">
      <t>ツチウラシ</t>
    </rPh>
    <rPh sb="6" eb="8">
      <t>タナカ</t>
    </rPh>
    <phoneticPr fontId="4"/>
  </si>
  <si>
    <t>東京都台東区千束3-33</t>
    <rPh sb="0" eb="3">
      <t>トウキョウト</t>
    </rPh>
    <rPh sb="3" eb="6">
      <t>タイトウク</t>
    </rPh>
    <rPh sb="6" eb="8">
      <t>センゾク</t>
    </rPh>
    <phoneticPr fontId="4"/>
  </si>
  <si>
    <t>広島県府中市鵜飼町字大段原800-124</t>
    <phoneticPr fontId="3"/>
  </si>
  <si>
    <t>千葉県君津市西坂田1丁目3</t>
    <rPh sb="0" eb="3">
      <t>チバケン</t>
    </rPh>
    <rPh sb="3" eb="6">
      <t>キミツシ</t>
    </rPh>
    <rPh sb="6" eb="9">
      <t>ニシサカダ</t>
    </rPh>
    <rPh sb="10" eb="12">
      <t>チョウメ</t>
    </rPh>
    <phoneticPr fontId="4"/>
  </si>
  <si>
    <t>静岡県藤枝市上藪田１１３－２４</t>
    <rPh sb="0" eb="3">
      <t>シズオカケン</t>
    </rPh>
    <rPh sb="3" eb="6">
      <t>フジエダシ</t>
    </rPh>
    <rPh sb="6" eb="7">
      <t>ジョウ</t>
    </rPh>
    <rPh sb="7" eb="9">
      <t>ヤブタ</t>
    </rPh>
    <phoneticPr fontId="4"/>
  </si>
  <si>
    <t>愛知県東海市富木島町東山田29-7、龍野7-53</t>
    <rPh sb="0" eb="3">
      <t>アイチケン</t>
    </rPh>
    <rPh sb="3" eb="6">
      <t>トウカイシ</t>
    </rPh>
    <rPh sb="6" eb="10">
      <t>フキシママチ</t>
    </rPh>
    <rPh sb="10" eb="13">
      <t>ヒガシヤマダ</t>
    </rPh>
    <rPh sb="18" eb="20">
      <t>タツノ</t>
    </rPh>
    <phoneticPr fontId="4"/>
  </si>
  <si>
    <t>岡山県津山市河辺903</t>
    <rPh sb="0" eb="3">
      <t>オカヤマケン</t>
    </rPh>
    <rPh sb="3" eb="6">
      <t>ツヤマシ</t>
    </rPh>
    <rPh sb="6" eb="8">
      <t>カワベ</t>
    </rPh>
    <phoneticPr fontId="4"/>
  </si>
  <si>
    <t>島根県出雲市天神町825</t>
    <rPh sb="0" eb="3">
      <t>シマネケン</t>
    </rPh>
    <rPh sb="3" eb="6">
      <t>イズモシ</t>
    </rPh>
    <rPh sb="6" eb="9">
      <t>テンジンチョウ</t>
    </rPh>
    <phoneticPr fontId="4"/>
  </si>
  <si>
    <t>愛知県東海市南柴田町イノ割44番19</t>
    <rPh sb="0" eb="3">
      <t>アイチケン</t>
    </rPh>
    <rPh sb="3" eb="6">
      <t>トウカイシ</t>
    </rPh>
    <rPh sb="6" eb="10">
      <t>ミナミシバタマチ</t>
    </rPh>
    <rPh sb="12" eb="13">
      <t>ワリ</t>
    </rPh>
    <rPh sb="15" eb="16">
      <t>バン</t>
    </rPh>
    <phoneticPr fontId="4"/>
  </si>
  <si>
    <t>島根県出雲市神西沖町2479-6</t>
    <rPh sb="0" eb="3">
      <t>シマネケン</t>
    </rPh>
    <rPh sb="3" eb="6">
      <t>イズモシ</t>
    </rPh>
    <rPh sb="6" eb="10">
      <t>ジンザイオキチョウ</t>
    </rPh>
    <phoneticPr fontId="4"/>
  </si>
  <si>
    <t>山梨県南都留郡富士河口湖町小立白木4286番1　外</t>
    <rPh sb="0" eb="3">
      <t>ヤマナシケン</t>
    </rPh>
    <rPh sb="3" eb="7">
      <t>ミナミツルグン</t>
    </rPh>
    <rPh sb="7" eb="13">
      <t>フジカワグチコマチ</t>
    </rPh>
    <rPh sb="13" eb="15">
      <t>コダチ</t>
    </rPh>
    <rPh sb="15" eb="17">
      <t>シラキ</t>
    </rPh>
    <rPh sb="21" eb="22">
      <t>バン</t>
    </rPh>
    <rPh sb="24" eb="25">
      <t>ソト</t>
    </rPh>
    <phoneticPr fontId="4"/>
  </si>
  <si>
    <t>三重県伊勢市藤里町604</t>
    <rPh sb="0" eb="3">
      <t>ミエケン</t>
    </rPh>
    <rPh sb="3" eb="6">
      <t>イセシ</t>
    </rPh>
    <rPh sb="6" eb="9">
      <t>フジサトチョウ</t>
    </rPh>
    <phoneticPr fontId="4"/>
  </si>
  <si>
    <t>静岡県静岡市清水区駒越北町8-1</t>
    <rPh sb="0" eb="3">
      <t>シズオカケン</t>
    </rPh>
    <rPh sb="3" eb="6">
      <t>シズオカシ</t>
    </rPh>
    <rPh sb="6" eb="8">
      <t>シミズ</t>
    </rPh>
    <rPh sb="8" eb="9">
      <t>ク</t>
    </rPh>
    <rPh sb="9" eb="13">
      <t>コマゴエキタマチ</t>
    </rPh>
    <phoneticPr fontId="4"/>
  </si>
  <si>
    <t>愛知県一宮市白旗通2-22</t>
    <rPh sb="0" eb="3">
      <t>アイチケン</t>
    </rPh>
    <rPh sb="3" eb="6">
      <t>イチノミヤシ</t>
    </rPh>
    <rPh sb="6" eb="9">
      <t>シロハタドオリ</t>
    </rPh>
    <phoneticPr fontId="4"/>
  </si>
  <si>
    <t>愛知県名古屋市港区当知1丁目301番地</t>
    <rPh sb="0" eb="3">
      <t>アイチケン</t>
    </rPh>
    <rPh sb="3" eb="7">
      <t>ナゴヤシ</t>
    </rPh>
    <rPh sb="7" eb="9">
      <t>ミナトク</t>
    </rPh>
    <rPh sb="9" eb="11">
      <t>トウチ</t>
    </rPh>
    <rPh sb="12" eb="14">
      <t>チョウメ</t>
    </rPh>
    <rPh sb="17" eb="19">
      <t>バンチ</t>
    </rPh>
    <phoneticPr fontId="4"/>
  </si>
  <si>
    <t>岡山県岡山市北区今3丁目26-28</t>
    <rPh sb="0" eb="3">
      <t>オカヤマケン</t>
    </rPh>
    <rPh sb="3" eb="6">
      <t>オカヤマシ</t>
    </rPh>
    <rPh sb="6" eb="8">
      <t>キタク</t>
    </rPh>
    <rPh sb="8" eb="9">
      <t>イマ</t>
    </rPh>
    <rPh sb="10" eb="12">
      <t>チョウメ</t>
    </rPh>
    <phoneticPr fontId="3"/>
  </si>
  <si>
    <t>広島県安芸郡熊野町萩原７丁目１−２７</t>
    <rPh sb="0" eb="3">
      <t>ヒロシマケン</t>
    </rPh>
    <rPh sb="3" eb="6">
      <t>アキグン</t>
    </rPh>
    <rPh sb="6" eb="9">
      <t>クマノチョウ</t>
    </rPh>
    <rPh sb="9" eb="11">
      <t>ハギハラ</t>
    </rPh>
    <rPh sb="12" eb="14">
      <t>チョウメ</t>
    </rPh>
    <phoneticPr fontId="3"/>
  </si>
  <si>
    <t>愛知県豊川市新豊町2丁目46,47,48,50,51,52,53,54,55の一部</t>
    <rPh sb="0" eb="3">
      <t>アイチケン</t>
    </rPh>
    <rPh sb="3" eb="6">
      <t>トヨカワシ</t>
    </rPh>
    <rPh sb="6" eb="9">
      <t>シンユタカマチ</t>
    </rPh>
    <rPh sb="10" eb="12">
      <t>チョウメ</t>
    </rPh>
    <rPh sb="39" eb="41">
      <t>イチブ</t>
    </rPh>
    <phoneticPr fontId="4"/>
  </si>
  <si>
    <t>千葉県市川市田尻1-6</t>
    <rPh sb="0" eb="3">
      <t>チバケン</t>
    </rPh>
    <rPh sb="3" eb="6">
      <t>イチカワシ</t>
    </rPh>
    <rPh sb="6" eb="8">
      <t>タジリ</t>
    </rPh>
    <phoneticPr fontId="4"/>
  </si>
  <si>
    <t>香川県高松市春日町1072番地</t>
    <rPh sb="0" eb="3">
      <t>カガワケン</t>
    </rPh>
    <rPh sb="3" eb="6">
      <t>タカマツシ</t>
    </rPh>
    <rPh sb="6" eb="9">
      <t>カスガチョウ</t>
    </rPh>
    <rPh sb="13" eb="15">
      <t>バンチ</t>
    </rPh>
    <phoneticPr fontId="3"/>
  </si>
  <si>
    <t>香川県高松市春日町1072番地</t>
    <rPh sb="0" eb="3">
      <t>カガワケン</t>
    </rPh>
    <rPh sb="3" eb="6">
      <t>タカマツシ</t>
    </rPh>
    <rPh sb="6" eb="9">
      <t>カスガチョウ</t>
    </rPh>
    <rPh sb="13" eb="15">
      <t>バンチ</t>
    </rPh>
    <phoneticPr fontId="4"/>
  </si>
  <si>
    <t>千葉県習志野市茜浜1-5-4</t>
    <rPh sb="0" eb="3">
      <t>チバケン</t>
    </rPh>
    <rPh sb="3" eb="7">
      <t>ナラシノシ</t>
    </rPh>
    <rPh sb="7" eb="9">
      <t>アカネハマ</t>
    </rPh>
    <phoneticPr fontId="3"/>
  </si>
  <si>
    <t>岐阜県羽島市福寿町平方8丁目10、11、12番</t>
    <rPh sb="0" eb="3">
      <t>ギフケン</t>
    </rPh>
    <rPh sb="3" eb="6">
      <t>ハシマシ</t>
    </rPh>
    <rPh sb="6" eb="9">
      <t>フクジュチョウ</t>
    </rPh>
    <rPh sb="9" eb="11">
      <t>ヘイホウ</t>
    </rPh>
    <rPh sb="12" eb="14">
      <t>チョウメ</t>
    </rPh>
    <rPh sb="22" eb="23">
      <t>バン</t>
    </rPh>
    <phoneticPr fontId="3"/>
  </si>
  <si>
    <t>長野県諏訪市中洲3585　</t>
    <rPh sb="0" eb="3">
      <t>ナガノケン</t>
    </rPh>
    <rPh sb="3" eb="6">
      <t>スワシ</t>
    </rPh>
    <rPh sb="6" eb="8">
      <t>ナカス</t>
    </rPh>
    <phoneticPr fontId="3"/>
  </si>
  <si>
    <t>大阪府東大阪市荒川2丁目</t>
    <rPh sb="0" eb="3">
      <t>オオサカフ</t>
    </rPh>
    <rPh sb="3" eb="7">
      <t>ヒガシオオサカシ</t>
    </rPh>
    <rPh sb="7" eb="9">
      <t>アラカワ</t>
    </rPh>
    <rPh sb="10" eb="12">
      <t>チョウメ</t>
    </rPh>
    <phoneticPr fontId="3"/>
  </si>
  <si>
    <t>山梨県甲府市富竹２丁目１－２２</t>
    <rPh sb="0" eb="3">
      <t>ヤマナシケン</t>
    </rPh>
    <rPh sb="3" eb="6">
      <t>コウフシ</t>
    </rPh>
    <rPh sb="6" eb="8">
      <t>トミタケ</t>
    </rPh>
    <rPh sb="9" eb="11">
      <t>チョウメ</t>
    </rPh>
    <phoneticPr fontId="3"/>
  </si>
  <si>
    <t>沖縄県中頭郡西原町上原207</t>
    <rPh sb="0" eb="3">
      <t>オキナワケン</t>
    </rPh>
    <rPh sb="3" eb="6">
      <t>ナカガミグン</t>
    </rPh>
    <rPh sb="6" eb="9">
      <t>ニシハラチョウ</t>
    </rPh>
    <rPh sb="9" eb="11">
      <t>ウエハラ</t>
    </rPh>
    <phoneticPr fontId="3"/>
  </si>
  <si>
    <t>京都府八幡市欽明台西48番地の一部</t>
    <rPh sb="0" eb="3">
      <t>キョウトフ</t>
    </rPh>
    <rPh sb="3" eb="6">
      <t>ヤワタシ</t>
    </rPh>
    <rPh sb="6" eb="8">
      <t>キンメイ</t>
    </rPh>
    <rPh sb="8" eb="9">
      <t>ダイ</t>
    </rPh>
    <rPh sb="9" eb="10">
      <t>ニシ</t>
    </rPh>
    <rPh sb="12" eb="14">
      <t>バンチ</t>
    </rPh>
    <rPh sb="15" eb="17">
      <t>イチブ</t>
    </rPh>
    <phoneticPr fontId="3"/>
  </si>
  <si>
    <t>長野県飯田市鼎名古熊2092-1外21筆</t>
    <rPh sb="0" eb="3">
      <t>ナガノケン</t>
    </rPh>
    <rPh sb="3" eb="6">
      <t>イイダシ</t>
    </rPh>
    <rPh sb="6" eb="10">
      <t>カナエナゴクマ</t>
    </rPh>
    <rPh sb="16" eb="17">
      <t>ガイ</t>
    </rPh>
    <rPh sb="19" eb="20">
      <t>ヒツ</t>
    </rPh>
    <phoneticPr fontId="3"/>
  </si>
  <si>
    <t>茨城県かすみがうら市大和田字太平592-45</t>
    <rPh sb="0" eb="3">
      <t>イバラキケン</t>
    </rPh>
    <rPh sb="9" eb="10">
      <t>シ</t>
    </rPh>
    <rPh sb="10" eb="13">
      <t>オオワダ</t>
    </rPh>
    <rPh sb="13" eb="14">
      <t>ジ</t>
    </rPh>
    <rPh sb="14" eb="16">
      <t>タイヘイ</t>
    </rPh>
    <phoneticPr fontId="3"/>
  </si>
  <si>
    <t>静岡県浜松市中区中島１丁目２５－２７</t>
    <rPh sb="0" eb="3">
      <t>シズオカケン</t>
    </rPh>
    <rPh sb="3" eb="6">
      <t>ハママツシ</t>
    </rPh>
    <rPh sb="6" eb="8">
      <t>ナカク</t>
    </rPh>
    <rPh sb="8" eb="10">
      <t>ナカジマ</t>
    </rPh>
    <rPh sb="11" eb="13">
      <t>チョウメ</t>
    </rPh>
    <phoneticPr fontId="3"/>
  </si>
  <si>
    <t>千葉県我孫子市若松１０２</t>
    <rPh sb="0" eb="3">
      <t>チバケン</t>
    </rPh>
    <rPh sb="3" eb="7">
      <t>アビコシ</t>
    </rPh>
    <rPh sb="7" eb="9">
      <t>ワカマツ</t>
    </rPh>
    <phoneticPr fontId="3"/>
  </si>
  <si>
    <t>大阪府吹田市（貨物駅開発ヤード内）</t>
    <rPh sb="0" eb="3">
      <t>オオサカフ</t>
    </rPh>
    <phoneticPr fontId="3"/>
  </si>
  <si>
    <t>新潟県新潟市西区坂井746-1</t>
    <rPh sb="0" eb="3">
      <t>ニイガタケン</t>
    </rPh>
    <rPh sb="3" eb="6">
      <t>ニイガタシ</t>
    </rPh>
    <rPh sb="6" eb="8">
      <t>ニシク</t>
    </rPh>
    <rPh sb="8" eb="10">
      <t>サカイ</t>
    </rPh>
    <phoneticPr fontId="3"/>
  </si>
  <si>
    <t>香川県高松市春日町1072番地1</t>
    <rPh sb="0" eb="3">
      <t>カガワケン</t>
    </rPh>
    <rPh sb="3" eb="6">
      <t>タカマツシ</t>
    </rPh>
    <rPh sb="6" eb="9">
      <t>カスガチョウ</t>
    </rPh>
    <rPh sb="13" eb="15">
      <t>バンチ</t>
    </rPh>
    <phoneticPr fontId="3"/>
  </si>
  <si>
    <t>群馬県太田市新井町377-6</t>
    <rPh sb="0" eb="3">
      <t>グンマケン</t>
    </rPh>
    <rPh sb="3" eb="6">
      <t>オオタシ</t>
    </rPh>
    <rPh sb="6" eb="9">
      <t>アライチョウ</t>
    </rPh>
    <phoneticPr fontId="3"/>
  </si>
  <si>
    <t>茨城県つくば市苅間1628</t>
    <rPh sb="0" eb="3">
      <t>イバラギケン</t>
    </rPh>
    <phoneticPr fontId="3"/>
  </si>
  <si>
    <t>埼玉県和光市新倉7丁目16番15</t>
    <rPh sb="0" eb="3">
      <t>サイタマケン</t>
    </rPh>
    <rPh sb="3" eb="6">
      <t>ワコウシ</t>
    </rPh>
    <rPh sb="6" eb="8">
      <t>ニイクラ</t>
    </rPh>
    <rPh sb="9" eb="11">
      <t>チョウメ</t>
    </rPh>
    <rPh sb="13" eb="14">
      <t>バン</t>
    </rPh>
    <phoneticPr fontId="3"/>
  </si>
  <si>
    <t>長野県諏訪市中洲5853-3</t>
    <rPh sb="0" eb="3">
      <t>ナガノケン</t>
    </rPh>
    <rPh sb="3" eb="6">
      <t>スワシ</t>
    </rPh>
    <rPh sb="6" eb="8">
      <t>ナカス</t>
    </rPh>
    <phoneticPr fontId="3"/>
  </si>
  <si>
    <t>埼玉県幸手市大字上高野字本村前828番地外19筆</t>
    <rPh sb="0" eb="3">
      <t>サイタマケン</t>
    </rPh>
    <rPh sb="3" eb="6">
      <t>サッテシ</t>
    </rPh>
    <rPh sb="6" eb="8">
      <t>オオアザ</t>
    </rPh>
    <rPh sb="8" eb="11">
      <t>カミコウヤ</t>
    </rPh>
    <rPh sb="11" eb="12">
      <t>ジ</t>
    </rPh>
    <rPh sb="12" eb="14">
      <t>モトムラ</t>
    </rPh>
    <rPh sb="14" eb="15">
      <t>ゼン</t>
    </rPh>
    <rPh sb="18" eb="20">
      <t>バンチ</t>
    </rPh>
    <rPh sb="20" eb="21">
      <t>ソト</t>
    </rPh>
    <rPh sb="23" eb="24">
      <t>ヒツ</t>
    </rPh>
    <phoneticPr fontId="3"/>
  </si>
  <si>
    <t>静岡県浜松市中区中島1-26-7　</t>
    <rPh sb="0" eb="3">
      <t>シズオカケン</t>
    </rPh>
    <rPh sb="3" eb="6">
      <t>ハママツシ</t>
    </rPh>
    <rPh sb="6" eb="8">
      <t>ナカク</t>
    </rPh>
    <rPh sb="8" eb="10">
      <t>ナカジマ</t>
    </rPh>
    <phoneticPr fontId="3"/>
  </si>
  <si>
    <t>長野県中野市大字三ツ和１１８５－３</t>
    <rPh sb="0" eb="3">
      <t>ナガノケン</t>
    </rPh>
    <rPh sb="3" eb="6">
      <t>ナカノシ</t>
    </rPh>
    <rPh sb="6" eb="8">
      <t>オオアザ</t>
    </rPh>
    <rPh sb="8" eb="9">
      <t>ミ</t>
    </rPh>
    <rPh sb="10" eb="11">
      <t>ワ</t>
    </rPh>
    <phoneticPr fontId="3"/>
  </si>
  <si>
    <t>宮城県柴田郡大河原町金ヶ瀬字薬師173-1</t>
    <rPh sb="0" eb="3">
      <t>ミヤギケン</t>
    </rPh>
    <rPh sb="3" eb="6">
      <t>シバタグン</t>
    </rPh>
    <rPh sb="6" eb="10">
      <t>オオガワラマチ</t>
    </rPh>
    <rPh sb="10" eb="13">
      <t>カナガセ</t>
    </rPh>
    <rPh sb="13" eb="14">
      <t>アザ</t>
    </rPh>
    <rPh sb="14" eb="16">
      <t>ヤクシ</t>
    </rPh>
    <phoneticPr fontId="3"/>
  </si>
  <si>
    <t>大分県大分市向原西一丁目7-1</t>
    <rPh sb="0" eb="2">
      <t>オオイタ</t>
    </rPh>
    <rPh sb="2" eb="3">
      <t>ケン</t>
    </rPh>
    <rPh sb="3" eb="6">
      <t>オオイタシ</t>
    </rPh>
    <rPh sb="6" eb="9">
      <t>ムカイバルニシ</t>
    </rPh>
    <rPh sb="9" eb="12">
      <t>イッチョウメ</t>
    </rPh>
    <phoneticPr fontId="3"/>
  </si>
  <si>
    <t>福井県越前市市畑町第3号1-1</t>
    <rPh sb="0" eb="3">
      <t>フクイケン</t>
    </rPh>
    <rPh sb="3" eb="6">
      <t>エチゼンシ</t>
    </rPh>
    <rPh sb="6" eb="8">
      <t>イチハタ</t>
    </rPh>
    <rPh sb="8" eb="9">
      <t>マチ</t>
    </rPh>
    <rPh sb="9" eb="10">
      <t>ダイ</t>
    </rPh>
    <rPh sb="11" eb="12">
      <t>ゴウ</t>
    </rPh>
    <phoneticPr fontId="3"/>
  </si>
  <si>
    <t xml:space="preserve">静岡県伊豆市八幡７２３－１ </t>
    <rPh sb="0" eb="3">
      <t>シズオカケン</t>
    </rPh>
    <rPh sb="3" eb="5">
      <t>イズ</t>
    </rPh>
    <rPh sb="5" eb="6">
      <t>シ</t>
    </rPh>
    <rPh sb="6" eb="8">
      <t>ヤハタ</t>
    </rPh>
    <phoneticPr fontId="3"/>
  </si>
  <si>
    <t>滋賀県栗東市苅原146</t>
    <rPh sb="0" eb="3">
      <t>シガケン</t>
    </rPh>
    <rPh sb="3" eb="6">
      <t>リットウシ</t>
    </rPh>
    <rPh sb="6" eb="8">
      <t>カリハラ</t>
    </rPh>
    <phoneticPr fontId="3"/>
  </si>
  <si>
    <t>埼玉県三郷市泉７</t>
    <rPh sb="0" eb="3">
      <t>サイタマケン</t>
    </rPh>
    <rPh sb="3" eb="6">
      <t>ミサトシ</t>
    </rPh>
    <rPh sb="6" eb="7">
      <t>イズミ</t>
    </rPh>
    <phoneticPr fontId="3"/>
  </si>
  <si>
    <t>京都府京都市左京区一乗寺木ノ本町55番地</t>
    <rPh sb="0" eb="3">
      <t>キョウトフ</t>
    </rPh>
    <rPh sb="3" eb="6">
      <t>キョウトシ</t>
    </rPh>
    <rPh sb="6" eb="9">
      <t>サキョウク</t>
    </rPh>
    <rPh sb="9" eb="12">
      <t>イチジョウジ</t>
    </rPh>
    <rPh sb="12" eb="13">
      <t>キ</t>
    </rPh>
    <rPh sb="14" eb="16">
      <t>モトチョウ</t>
    </rPh>
    <rPh sb="18" eb="20">
      <t>バンチ</t>
    </rPh>
    <phoneticPr fontId="3"/>
  </si>
  <si>
    <t>愛媛県西条市飯岡1390番地</t>
    <phoneticPr fontId="3"/>
  </si>
  <si>
    <t xml:space="preserve">大阪府枚方市星丘4丁目9-20 </t>
    <phoneticPr fontId="3"/>
  </si>
  <si>
    <t>東京都墨田区八広１丁目37-6</t>
    <rPh sb="0" eb="3">
      <t>トウキョウト</t>
    </rPh>
    <rPh sb="3" eb="6">
      <t>スミダク</t>
    </rPh>
    <rPh sb="6" eb="8">
      <t>ヤヒロ</t>
    </rPh>
    <rPh sb="9" eb="11">
      <t>チョウメ</t>
    </rPh>
    <phoneticPr fontId="3"/>
  </si>
  <si>
    <t>大阪府大阪市平野区加美東４丁目84番4</t>
    <rPh sb="0" eb="3">
      <t>オオサカフ</t>
    </rPh>
    <rPh sb="3" eb="6">
      <t>オオサカシ</t>
    </rPh>
    <rPh sb="6" eb="9">
      <t>ヒラノク</t>
    </rPh>
    <rPh sb="9" eb="12">
      <t>カミヒガシ</t>
    </rPh>
    <rPh sb="13" eb="15">
      <t>チョウメ</t>
    </rPh>
    <rPh sb="17" eb="18">
      <t>バン</t>
    </rPh>
    <phoneticPr fontId="3"/>
  </si>
  <si>
    <t>富山県富山市明輪町32-11､-12、60-3､-4､74-1､75-1､79､宝町一丁目2-</t>
    <rPh sb="0" eb="3">
      <t>トヤマケン</t>
    </rPh>
    <rPh sb="3" eb="6">
      <t>トヤマシ</t>
    </rPh>
    <rPh sb="6" eb="9">
      <t>メイリンチョウ</t>
    </rPh>
    <rPh sb="40" eb="41">
      <t>ポウ</t>
    </rPh>
    <rPh sb="41" eb="42">
      <t>チョウ</t>
    </rPh>
    <rPh sb="42" eb="45">
      <t>イッチョウメ</t>
    </rPh>
    <phoneticPr fontId="3"/>
  </si>
  <si>
    <t>兵庫県三田市加茂字大町38-1他31筆</t>
    <rPh sb="0" eb="3">
      <t>ヒョウゴケン</t>
    </rPh>
    <rPh sb="3" eb="6">
      <t>サンダシ</t>
    </rPh>
    <rPh sb="6" eb="8">
      <t>カモ</t>
    </rPh>
    <rPh sb="8" eb="9">
      <t>アザ</t>
    </rPh>
    <rPh sb="9" eb="11">
      <t>オオマチ</t>
    </rPh>
    <rPh sb="15" eb="16">
      <t>ホカ</t>
    </rPh>
    <rPh sb="18" eb="19">
      <t>ヒツ</t>
    </rPh>
    <phoneticPr fontId="3"/>
  </si>
  <si>
    <t>秋田県北秋田市栄字前綱86-1</t>
    <rPh sb="0" eb="3">
      <t>アキタケン</t>
    </rPh>
    <rPh sb="3" eb="6">
      <t>キタアキタ</t>
    </rPh>
    <rPh sb="6" eb="7">
      <t>シ</t>
    </rPh>
    <rPh sb="7" eb="8">
      <t>サカエ</t>
    </rPh>
    <rPh sb="8" eb="9">
      <t>ジ</t>
    </rPh>
    <rPh sb="9" eb="10">
      <t>マエ</t>
    </rPh>
    <rPh sb="10" eb="11">
      <t>ツナ</t>
    </rPh>
    <phoneticPr fontId="3"/>
  </si>
  <si>
    <t>宮城県大崎市古川江合寿町3丁目6-2</t>
    <rPh sb="0" eb="3">
      <t>ミヤギケン</t>
    </rPh>
    <rPh sb="3" eb="6">
      <t>オオサキシ</t>
    </rPh>
    <rPh sb="6" eb="8">
      <t>フルカワ</t>
    </rPh>
    <rPh sb="8" eb="12">
      <t>エアイコトブキチョウ</t>
    </rPh>
    <rPh sb="13" eb="15">
      <t>チョウメ</t>
    </rPh>
    <phoneticPr fontId="3"/>
  </si>
  <si>
    <t>東京都江戸川区松島1丁目31-17</t>
    <rPh sb="0" eb="3">
      <t>トウキョウト</t>
    </rPh>
    <rPh sb="3" eb="7">
      <t>エドガワク</t>
    </rPh>
    <rPh sb="7" eb="9">
      <t>マツシマ</t>
    </rPh>
    <rPh sb="10" eb="12">
      <t>チョウメ</t>
    </rPh>
    <phoneticPr fontId="3"/>
  </si>
  <si>
    <t>愛知県大府市横根町箕手１－１</t>
    <rPh sb="0" eb="3">
      <t>アイチケン</t>
    </rPh>
    <rPh sb="3" eb="6">
      <t>オオブシ</t>
    </rPh>
    <rPh sb="6" eb="9">
      <t>ヨコネチョウ</t>
    </rPh>
    <rPh sb="9" eb="10">
      <t>ミ</t>
    </rPh>
    <rPh sb="10" eb="11">
      <t>テ</t>
    </rPh>
    <phoneticPr fontId="3"/>
  </si>
  <si>
    <t>和歌山県和歌山市坂田49-1他</t>
    <rPh sb="0" eb="4">
      <t>ワカヤマケン</t>
    </rPh>
    <rPh sb="4" eb="8">
      <t>ワカヤマシ</t>
    </rPh>
    <rPh sb="8" eb="10">
      <t>サカタ</t>
    </rPh>
    <rPh sb="14" eb="15">
      <t>ホカ</t>
    </rPh>
    <phoneticPr fontId="3"/>
  </si>
  <si>
    <t>岐阜県中津川市茄子川字桶田2222他</t>
    <rPh sb="0" eb="3">
      <t>ギフケン</t>
    </rPh>
    <rPh sb="3" eb="7">
      <t>ナカツガワシ</t>
    </rPh>
    <rPh sb="7" eb="10">
      <t>ナスビガワ</t>
    </rPh>
    <rPh sb="10" eb="11">
      <t>ジ</t>
    </rPh>
    <rPh sb="11" eb="13">
      <t>オケダ</t>
    </rPh>
    <rPh sb="17" eb="18">
      <t>ホカ</t>
    </rPh>
    <phoneticPr fontId="3"/>
  </si>
  <si>
    <t>岐阜県可児郡御嵩町御嵩字四十八３５８番１ほか７筆</t>
    <rPh sb="0" eb="3">
      <t>ギフケン</t>
    </rPh>
    <phoneticPr fontId="3"/>
  </si>
  <si>
    <t>岐阜県大垣市今宿4丁目13番1,14番1、15番1</t>
    <rPh sb="0" eb="3">
      <t>ギフケン</t>
    </rPh>
    <rPh sb="3" eb="6">
      <t>オオガキシ</t>
    </rPh>
    <rPh sb="6" eb="8">
      <t>イマジュク</t>
    </rPh>
    <rPh sb="9" eb="11">
      <t>チョウメ</t>
    </rPh>
    <rPh sb="13" eb="14">
      <t>バン</t>
    </rPh>
    <rPh sb="18" eb="19">
      <t>バン</t>
    </rPh>
    <rPh sb="23" eb="24">
      <t>バン</t>
    </rPh>
    <phoneticPr fontId="3"/>
  </si>
  <si>
    <t>長野県中野市大字三ツ和　1179-1、1180-1</t>
    <phoneticPr fontId="3"/>
  </si>
  <si>
    <t>島根県出雲市白枝町</t>
    <rPh sb="0" eb="3">
      <t>シマネケン</t>
    </rPh>
    <rPh sb="3" eb="6">
      <t>イズモシ</t>
    </rPh>
    <rPh sb="6" eb="9">
      <t>シロエダチョウ</t>
    </rPh>
    <phoneticPr fontId="3"/>
  </si>
  <si>
    <t>大阪府吹田市山田丘1-1(国立大学法人大阪大学吹田団地構内)</t>
    <rPh sb="0" eb="3">
      <t>オオサカフ</t>
    </rPh>
    <rPh sb="3" eb="6">
      <t>スイタシ</t>
    </rPh>
    <rPh sb="6" eb="9">
      <t>ヤマダオカ</t>
    </rPh>
    <rPh sb="13" eb="15">
      <t>コクリツ</t>
    </rPh>
    <rPh sb="15" eb="17">
      <t>ダイガク</t>
    </rPh>
    <rPh sb="17" eb="19">
      <t>ホウジン</t>
    </rPh>
    <rPh sb="19" eb="21">
      <t>オオサカ</t>
    </rPh>
    <rPh sb="21" eb="23">
      <t>ダイガク</t>
    </rPh>
    <rPh sb="23" eb="25">
      <t>スイタ</t>
    </rPh>
    <rPh sb="25" eb="27">
      <t>ダンチ</t>
    </rPh>
    <rPh sb="27" eb="29">
      <t>コウナイ</t>
    </rPh>
    <phoneticPr fontId="3"/>
  </si>
  <si>
    <t>兵庫県加古川市尾上町字東荒木241</t>
    <rPh sb="0" eb="3">
      <t>ヒョウゴケン</t>
    </rPh>
    <rPh sb="3" eb="7">
      <t>カコガワシ</t>
    </rPh>
    <rPh sb="7" eb="10">
      <t>オガミチョウ</t>
    </rPh>
    <rPh sb="10" eb="11">
      <t>アザ</t>
    </rPh>
    <rPh sb="11" eb="12">
      <t>ヒガシ</t>
    </rPh>
    <rPh sb="12" eb="14">
      <t>アラキ</t>
    </rPh>
    <phoneticPr fontId="3"/>
  </si>
  <si>
    <t>大阪府大阪市淀川区三津屋3-17</t>
    <rPh sb="0" eb="3">
      <t>オオサカフ</t>
    </rPh>
    <rPh sb="3" eb="6">
      <t>オオサカシ</t>
    </rPh>
    <rPh sb="6" eb="9">
      <t>ヨドガワク</t>
    </rPh>
    <rPh sb="9" eb="12">
      <t>ミツヤ</t>
    </rPh>
    <phoneticPr fontId="3"/>
  </si>
  <si>
    <t>兵庫県西宮市上大市3-20</t>
    <rPh sb="0" eb="3">
      <t>ヒョウゴケン</t>
    </rPh>
    <rPh sb="3" eb="6">
      <t>ニシノミヤシ</t>
    </rPh>
    <rPh sb="6" eb="9">
      <t>カミオオイチ</t>
    </rPh>
    <phoneticPr fontId="3"/>
  </si>
  <si>
    <t>東京都足立区竹の塚５丁目２番１の一部</t>
    <rPh sb="0" eb="3">
      <t>トウキョウト</t>
    </rPh>
    <rPh sb="3" eb="6">
      <t>アダチク</t>
    </rPh>
    <rPh sb="6" eb="7">
      <t>タケ</t>
    </rPh>
    <rPh sb="8" eb="9">
      <t>ツカ</t>
    </rPh>
    <rPh sb="10" eb="12">
      <t>チョウメ</t>
    </rPh>
    <rPh sb="13" eb="14">
      <t>バン</t>
    </rPh>
    <rPh sb="16" eb="18">
      <t>イチブ</t>
    </rPh>
    <phoneticPr fontId="3"/>
  </si>
  <si>
    <t>広島県江田島市大柿町大原字鳥井元1055番外</t>
    <rPh sb="0" eb="3">
      <t>ヒロシマケン</t>
    </rPh>
    <rPh sb="3" eb="6">
      <t>エタジマ</t>
    </rPh>
    <rPh sb="6" eb="7">
      <t>シ</t>
    </rPh>
    <rPh sb="7" eb="10">
      <t>オオガキチョウ</t>
    </rPh>
    <rPh sb="10" eb="12">
      <t>ダイバラ</t>
    </rPh>
    <rPh sb="12" eb="13">
      <t>ジ</t>
    </rPh>
    <rPh sb="13" eb="15">
      <t>トリイ</t>
    </rPh>
    <rPh sb="15" eb="16">
      <t>ハジメ</t>
    </rPh>
    <rPh sb="20" eb="22">
      <t>バンガイ</t>
    </rPh>
    <phoneticPr fontId="3"/>
  </si>
  <si>
    <t>千葉県野田市野田396の一部他9筆</t>
    <rPh sb="0" eb="3">
      <t>チバケン</t>
    </rPh>
    <rPh sb="3" eb="6">
      <t>ノダシ</t>
    </rPh>
    <rPh sb="6" eb="8">
      <t>ノタ</t>
    </rPh>
    <rPh sb="12" eb="14">
      <t>イチブ</t>
    </rPh>
    <rPh sb="14" eb="15">
      <t>ホカ</t>
    </rPh>
    <rPh sb="16" eb="17">
      <t>ヒツ</t>
    </rPh>
    <phoneticPr fontId="3"/>
  </si>
  <si>
    <t>秋田県鹿角郡小坂町字萩平2-1の内</t>
    <rPh sb="0" eb="3">
      <t>アキタケン</t>
    </rPh>
    <rPh sb="3" eb="5">
      <t>カヅノ</t>
    </rPh>
    <rPh sb="5" eb="6">
      <t>グン</t>
    </rPh>
    <rPh sb="6" eb="9">
      <t>コサカマチ</t>
    </rPh>
    <rPh sb="9" eb="10">
      <t>ジ</t>
    </rPh>
    <rPh sb="10" eb="12">
      <t>ハギヒラ</t>
    </rPh>
    <rPh sb="16" eb="17">
      <t>ウチ</t>
    </rPh>
    <phoneticPr fontId="3"/>
  </si>
  <si>
    <t>愛知県半田市浜田町3-10-1他</t>
    <rPh sb="0" eb="3">
      <t>アイチケン</t>
    </rPh>
    <rPh sb="3" eb="6">
      <t>ハンダシ</t>
    </rPh>
    <rPh sb="6" eb="9">
      <t>ハマダチョウ</t>
    </rPh>
    <rPh sb="15" eb="16">
      <t>ホカ</t>
    </rPh>
    <phoneticPr fontId="3"/>
  </si>
  <si>
    <t>島根県出雲市大社町杵築南840-1</t>
    <rPh sb="0" eb="3">
      <t>シマネケン</t>
    </rPh>
    <rPh sb="3" eb="6">
      <t>イズモシ</t>
    </rPh>
    <rPh sb="6" eb="9">
      <t>タイシャマチ</t>
    </rPh>
    <rPh sb="9" eb="12">
      <t>キヅキミナミ</t>
    </rPh>
    <phoneticPr fontId="3"/>
  </si>
  <si>
    <t>岐阜県各務原市蘇原青雲町4丁目1-17</t>
    <rPh sb="0" eb="3">
      <t>ギフケン</t>
    </rPh>
    <rPh sb="3" eb="7">
      <t>カカミガハラシ</t>
    </rPh>
    <rPh sb="7" eb="12">
      <t>ソハラセイウンチョウ</t>
    </rPh>
    <rPh sb="13" eb="15">
      <t>チョウメ</t>
    </rPh>
    <phoneticPr fontId="3"/>
  </si>
  <si>
    <t>埼玉県東松山市大字高坂あずま町３丁目－１</t>
    <rPh sb="0" eb="3">
      <t>サイタマケン</t>
    </rPh>
    <rPh sb="3" eb="7">
      <t>ヒガシマツヤマシ</t>
    </rPh>
    <rPh sb="7" eb="9">
      <t>オオアザ</t>
    </rPh>
    <rPh sb="9" eb="11">
      <t>コウザカ</t>
    </rPh>
    <rPh sb="14" eb="15">
      <t>チョウ</t>
    </rPh>
    <rPh sb="16" eb="18">
      <t>チョウメ</t>
    </rPh>
    <phoneticPr fontId="3"/>
  </si>
  <si>
    <t>東京都多摩市諏訪2丁目2番地4番地</t>
    <rPh sb="0" eb="3">
      <t>トウキョウト</t>
    </rPh>
    <rPh sb="3" eb="6">
      <t>タマシ</t>
    </rPh>
    <rPh sb="6" eb="8">
      <t>スワ</t>
    </rPh>
    <rPh sb="9" eb="11">
      <t>チョウメ</t>
    </rPh>
    <rPh sb="12" eb="14">
      <t>バンチ</t>
    </rPh>
    <rPh sb="15" eb="17">
      <t>バンチ</t>
    </rPh>
    <phoneticPr fontId="3"/>
  </si>
  <si>
    <t>愛知県名古屋市中川区東起町2丁目2-1外8筆</t>
    <rPh sb="0" eb="3">
      <t>アイチケン</t>
    </rPh>
    <rPh sb="3" eb="7">
      <t>ナゴヤシ</t>
    </rPh>
    <rPh sb="7" eb="10">
      <t>ナカガワク</t>
    </rPh>
    <rPh sb="10" eb="13">
      <t>ヒガシオコシチョウ</t>
    </rPh>
    <rPh sb="14" eb="16">
      <t>チョウメ</t>
    </rPh>
    <rPh sb="19" eb="20">
      <t>ガイ</t>
    </rPh>
    <rPh sb="21" eb="22">
      <t>ヒツ</t>
    </rPh>
    <phoneticPr fontId="3"/>
  </si>
  <si>
    <t>岐阜県瑞穂市稲里667-10</t>
    <rPh sb="0" eb="3">
      <t>ギフケン</t>
    </rPh>
    <rPh sb="3" eb="6">
      <t>ミズホシ</t>
    </rPh>
    <rPh sb="6" eb="8">
      <t>イナサト</t>
    </rPh>
    <phoneticPr fontId="3"/>
  </si>
  <si>
    <t>静岡県焼津市小土字道東270番12</t>
    <rPh sb="0" eb="3">
      <t>シズオカケン</t>
    </rPh>
    <rPh sb="3" eb="6">
      <t>ヤイヅシ</t>
    </rPh>
    <rPh sb="6" eb="8">
      <t>コヒジ</t>
    </rPh>
    <rPh sb="8" eb="9">
      <t>ジ</t>
    </rPh>
    <rPh sb="9" eb="11">
      <t>ドウトウ</t>
    </rPh>
    <rPh sb="14" eb="15">
      <t>バン</t>
    </rPh>
    <phoneticPr fontId="3"/>
  </si>
  <si>
    <t>山口県山陽小野田市大字厚狭字沖田地内</t>
    <rPh sb="0" eb="3">
      <t>ヤマグチケン</t>
    </rPh>
    <rPh sb="3" eb="5">
      <t>サンヨウ</t>
    </rPh>
    <rPh sb="5" eb="9">
      <t>オノダシ</t>
    </rPh>
    <rPh sb="9" eb="11">
      <t>オオアザ</t>
    </rPh>
    <rPh sb="11" eb="13">
      <t>アサ</t>
    </rPh>
    <rPh sb="13" eb="14">
      <t>ジ</t>
    </rPh>
    <rPh sb="14" eb="16">
      <t>オキタ</t>
    </rPh>
    <rPh sb="16" eb="17">
      <t>チ</t>
    </rPh>
    <rPh sb="17" eb="18">
      <t>ナイ</t>
    </rPh>
    <phoneticPr fontId="3"/>
  </si>
  <si>
    <t>愛知県東海市加木屋町御林10番　他8筆</t>
    <rPh sb="0" eb="3">
      <t>アイチケン</t>
    </rPh>
    <rPh sb="3" eb="6">
      <t>トウカイシ</t>
    </rPh>
    <rPh sb="6" eb="10">
      <t>カギヤマチ</t>
    </rPh>
    <rPh sb="10" eb="12">
      <t>ミハヤシ</t>
    </rPh>
    <rPh sb="14" eb="15">
      <t>バン</t>
    </rPh>
    <rPh sb="16" eb="17">
      <t>ホカ</t>
    </rPh>
    <rPh sb="18" eb="19">
      <t>ヒツ</t>
    </rPh>
    <phoneticPr fontId="3"/>
  </si>
  <si>
    <t>静岡県掛川市成滝586-1</t>
    <rPh sb="0" eb="3">
      <t>シズオカケン</t>
    </rPh>
    <rPh sb="3" eb="6">
      <t>カケガワシ</t>
    </rPh>
    <rPh sb="6" eb="8">
      <t>ナルタキ</t>
    </rPh>
    <phoneticPr fontId="3"/>
  </si>
  <si>
    <t>山形県山形市宮町5丁目9-16</t>
    <rPh sb="0" eb="3">
      <t>ヤマガタケン</t>
    </rPh>
    <rPh sb="3" eb="6">
      <t>ヤマガタシ</t>
    </rPh>
    <rPh sb="6" eb="8">
      <t>ミヤマチ</t>
    </rPh>
    <rPh sb="9" eb="11">
      <t>チョウメ</t>
    </rPh>
    <phoneticPr fontId="3"/>
  </si>
  <si>
    <t>三重県伊勢市上地町字水飲788-1他6</t>
    <rPh sb="0" eb="3">
      <t>ミエケン</t>
    </rPh>
    <rPh sb="3" eb="6">
      <t>イセシ</t>
    </rPh>
    <rPh sb="6" eb="9">
      <t>ウエジチョウ</t>
    </rPh>
    <rPh sb="9" eb="10">
      <t>ジ</t>
    </rPh>
    <rPh sb="10" eb="11">
      <t>ミズ</t>
    </rPh>
    <rPh sb="11" eb="12">
      <t>オン</t>
    </rPh>
    <rPh sb="17" eb="18">
      <t>ホカ</t>
    </rPh>
    <phoneticPr fontId="3"/>
  </si>
  <si>
    <t>新潟県三条市帯織8363-1他</t>
    <rPh sb="0" eb="3">
      <t>ニイガタケン</t>
    </rPh>
    <rPh sb="3" eb="6">
      <t>サンジョウシ</t>
    </rPh>
    <rPh sb="6" eb="8">
      <t>オビオリ</t>
    </rPh>
    <rPh sb="14" eb="15">
      <t>ホカ</t>
    </rPh>
    <phoneticPr fontId="3"/>
  </si>
  <si>
    <t>沖縄県宜野湾市大山7丁目1400番74、1400番7</t>
    <rPh sb="0" eb="3">
      <t>オキナワケン</t>
    </rPh>
    <rPh sb="3" eb="7">
      <t>ギノワンシ</t>
    </rPh>
    <rPh sb="7" eb="9">
      <t>オオヤマ</t>
    </rPh>
    <rPh sb="10" eb="12">
      <t>チョウメ</t>
    </rPh>
    <rPh sb="16" eb="17">
      <t>バン</t>
    </rPh>
    <rPh sb="24" eb="25">
      <t>バン</t>
    </rPh>
    <phoneticPr fontId="3"/>
  </si>
  <si>
    <t>秋田県秋田市広面地内</t>
    <rPh sb="0" eb="3">
      <t>アキタケン</t>
    </rPh>
    <rPh sb="3" eb="6">
      <t>アキタシ</t>
    </rPh>
    <rPh sb="6" eb="7">
      <t>ヒロ</t>
    </rPh>
    <rPh sb="7" eb="8">
      <t>オモテ</t>
    </rPh>
    <rPh sb="8" eb="9">
      <t>チ</t>
    </rPh>
    <rPh sb="9" eb="10">
      <t>ナイ</t>
    </rPh>
    <phoneticPr fontId="3"/>
  </si>
  <si>
    <t>埼玉県三郷市三郷インター南部土地区画整理事業11街区8画地</t>
    <rPh sb="0" eb="3">
      <t>サイタマケン</t>
    </rPh>
    <rPh sb="3" eb="6">
      <t>ミサトシ</t>
    </rPh>
    <rPh sb="6" eb="8">
      <t>ミサト</t>
    </rPh>
    <rPh sb="12" eb="14">
      <t>ナンブ</t>
    </rPh>
    <rPh sb="14" eb="16">
      <t>トチ</t>
    </rPh>
    <rPh sb="16" eb="18">
      <t>クカク</t>
    </rPh>
    <rPh sb="18" eb="20">
      <t>セイリ</t>
    </rPh>
    <rPh sb="20" eb="22">
      <t>ジギョウ</t>
    </rPh>
    <rPh sb="24" eb="25">
      <t>ガイ</t>
    </rPh>
    <rPh sb="25" eb="26">
      <t>ク</t>
    </rPh>
    <rPh sb="27" eb="29">
      <t>カクチ</t>
    </rPh>
    <phoneticPr fontId="3"/>
  </si>
  <si>
    <t>三重県桑名市大福字寺跡452-1,468-1</t>
    <rPh sb="0" eb="3">
      <t>ミエケン</t>
    </rPh>
    <rPh sb="3" eb="6">
      <t>クワナシ</t>
    </rPh>
    <rPh sb="6" eb="8">
      <t>オオフク</t>
    </rPh>
    <rPh sb="8" eb="9">
      <t>アザ</t>
    </rPh>
    <rPh sb="9" eb="11">
      <t>テラアト</t>
    </rPh>
    <phoneticPr fontId="3"/>
  </si>
  <si>
    <t>埼玉県春日市大場字前929-1</t>
    <rPh sb="0" eb="3">
      <t>サイタマケン</t>
    </rPh>
    <rPh sb="3" eb="6">
      <t>カスガシ</t>
    </rPh>
    <rPh sb="6" eb="8">
      <t>オオバ</t>
    </rPh>
    <rPh sb="8" eb="9">
      <t>ジ</t>
    </rPh>
    <rPh sb="9" eb="10">
      <t>ゼン</t>
    </rPh>
    <phoneticPr fontId="3"/>
  </si>
  <si>
    <t>岡山県津山市小田中地内</t>
    <rPh sb="0" eb="3">
      <t>オカヤマケン</t>
    </rPh>
    <rPh sb="3" eb="6">
      <t>ツヤマシ</t>
    </rPh>
    <rPh sb="6" eb="9">
      <t>オダナカ</t>
    </rPh>
    <rPh sb="9" eb="10">
      <t>チ</t>
    </rPh>
    <rPh sb="10" eb="11">
      <t>ナイ</t>
    </rPh>
    <phoneticPr fontId="3"/>
  </si>
  <si>
    <t>三重県四日市市北浜田町317番</t>
    <rPh sb="0" eb="3">
      <t>ミエケン</t>
    </rPh>
    <rPh sb="3" eb="7">
      <t>ヨッカイチシ</t>
    </rPh>
    <rPh sb="7" eb="11">
      <t>キタハマダチョウ</t>
    </rPh>
    <rPh sb="14" eb="15">
      <t>バン</t>
    </rPh>
    <phoneticPr fontId="3"/>
  </si>
  <si>
    <t>秋田県秋田市広面字堤敷64-1</t>
    <rPh sb="0" eb="3">
      <t>アキタケン</t>
    </rPh>
    <rPh sb="3" eb="6">
      <t>アキタシ</t>
    </rPh>
    <rPh sb="6" eb="7">
      <t>ヒロ</t>
    </rPh>
    <rPh sb="7" eb="8">
      <t>オモテ</t>
    </rPh>
    <rPh sb="8" eb="9">
      <t>ジ</t>
    </rPh>
    <rPh sb="9" eb="10">
      <t>ツツミ</t>
    </rPh>
    <rPh sb="10" eb="11">
      <t>シキ</t>
    </rPh>
    <phoneticPr fontId="3"/>
  </si>
  <si>
    <t>愛知県海部郡蟹江町大字西之森字長瀬65-10</t>
    <rPh sb="0" eb="3">
      <t>アイチケン</t>
    </rPh>
    <rPh sb="3" eb="6">
      <t>アマグン</t>
    </rPh>
    <rPh sb="6" eb="9">
      <t>カニエチョウ</t>
    </rPh>
    <rPh sb="9" eb="11">
      <t>オオアザ</t>
    </rPh>
    <rPh sb="11" eb="14">
      <t>ニシノモリ</t>
    </rPh>
    <rPh sb="14" eb="15">
      <t>ジ</t>
    </rPh>
    <rPh sb="15" eb="17">
      <t>ナガセ</t>
    </rPh>
    <phoneticPr fontId="3"/>
  </si>
  <si>
    <t>茨城県つくば市大字上横場字本郷1269-1</t>
    <rPh sb="0" eb="3">
      <t>イバラキケン</t>
    </rPh>
    <rPh sb="6" eb="7">
      <t>シ</t>
    </rPh>
    <rPh sb="7" eb="9">
      <t>オオアザ</t>
    </rPh>
    <rPh sb="9" eb="12">
      <t>カミヨコバ</t>
    </rPh>
    <rPh sb="12" eb="13">
      <t>ジ</t>
    </rPh>
    <rPh sb="13" eb="15">
      <t>ホンゴウ</t>
    </rPh>
    <phoneticPr fontId="3"/>
  </si>
  <si>
    <t>島根県出雲市西新町地内</t>
    <rPh sb="0" eb="3">
      <t>シマネケン</t>
    </rPh>
    <rPh sb="3" eb="6">
      <t>イズモシ</t>
    </rPh>
    <rPh sb="6" eb="9">
      <t>ニシアラマチ</t>
    </rPh>
    <rPh sb="9" eb="10">
      <t>チ</t>
    </rPh>
    <rPh sb="10" eb="11">
      <t>ナイ</t>
    </rPh>
    <phoneticPr fontId="3"/>
  </si>
  <si>
    <t>鳥取県鳥取市吉方153-3</t>
    <rPh sb="0" eb="3">
      <t>トットリケン</t>
    </rPh>
    <rPh sb="3" eb="6">
      <t>トットリシ</t>
    </rPh>
    <rPh sb="6" eb="8">
      <t>ヨシカタ</t>
    </rPh>
    <phoneticPr fontId="3"/>
  </si>
  <si>
    <t>埼玉県さいたま市南区文蔵一丁目17-6</t>
    <rPh sb="0" eb="3">
      <t>サイタマケン</t>
    </rPh>
    <rPh sb="7" eb="8">
      <t>シ</t>
    </rPh>
    <rPh sb="8" eb="10">
      <t>ミナミク</t>
    </rPh>
    <rPh sb="10" eb="12">
      <t>ブゾウ</t>
    </rPh>
    <rPh sb="12" eb="15">
      <t>イッチョウメ</t>
    </rPh>
    <phoneticPr fontId="3"/>
  </si>
  <si>
    <t>神奈川県高座郡寒川町倉見</t>
    <rPh sb="0" eb="4">
      <t>カナガワケン</t>
    </rPh>
    <rPh sb="4" eb="7">
      <t>コウザグン</t>
    </rPh>
    <rPh sb="7" eb="10">
      <t>サムカワマチ</t>
    </rPh>
    <rPh sb="10" eb="12">
      <t>クラミ</t>
    </rPh>
    <phoneticPr fontId="3"/>
  </si>
  <si>
    <t>高知県香美市土佐山田町</t>
    <rPh sb="0" eb="3">
      <t>コウチケン</t>
    </rPh>
    <rPh sb="3" eb="5">
      <t>カミ</t>
    </rPh>
    <rPh sb="5" eb="6">
      <t>シ</t>
    </rPh>
    <rPh sb="6" eb="11">
      <t>トサヤマダチョウ</t>
    </rPh>
    <phoneticPr fontId="3"/>
  </si>
  <si>
    <t>新潟県上越市下門前地内(26街区)</t>
    <rPh sb="0" eb="3">
      <t>ニイガタケン</t>
    </rPh>
    <rPh sb="3" eb="6">
      <t>ジョウエツシ</t>
    </rPh>
    <rPh sb="6" eb="7">
      <t>シモ</t>
    </rPh>
    <rPh sb="7" eb="9">
      <t>モンゼン</t>
    </rPh>
    <rPh sb="9" eb="10">
      <t>チ</t>
    </rPh>
    <rPh sb="10" eb="11">
      <t>ナイ</t>
    </rPh>
    <rPh sb="14" eb="15">
      <t>ガイ</t>
    </rPh>
    <rPh sb="15" eb="16">
      <t>ク</t>
    </rPh>
    <phoneticPr fontId="3"/>
  </si>
  <si>
    <t>宮城県名取市高舘吉田字前置き112-1他</t>
    <rPh sb="0" eb="3">
      <t>ミヤギケン</t>
    </rPh>
    <rPh sb="3" eb="6">
      <t>ナトリシ</t>
    </rPh>
    <rPh sb="6" eb="8">
      <t>タカダテ</t>
    </rPh>
    <rPh sb="8" eb="10">
      <t>ヨシダ</t>
    </rPh>
    <rPh sb="10" eb="11">
      <t>ジ</t>
    </rPh>
    <rPh sb="11" eb="13">
      <t>マエオ</t>
    </rPh>
    <rPh sb="19" eb="20">
      <t>ホカ</t>
    </rPh>
    <phoneticPr fontId="3"/>
  </si>
  <si>
    <t>広島県府中市鵜飼町字大段原800-2、800-3</t>
    <rPh sb="0" eb="3">
      <t>ヒロシマケン</t>
    </rPh>
    <rPh sb="3" eb="6">
      <t>フチュウシ</t>
    </rPh>
    <rPh sb="6" eb="9">
      <t>ウカイチョウ</t>
    </rPh>
    <rPh sb="9" eb="10">
      <t>アザ</t>
    </rPh>
    <rPh sb="10" eb="11">
      <t>ダイ</t>
    </rPh>
    <rPh sb="11" eb="13">
      <t>ダンバラ</t>
    </rPh>
    <phoneticPr fontId="3"/>
  </si>
  <si>
    <t>新潟県 三条市 三柳 253-1･253-2･252-1･252-2</t>
    <rPh sb="0" eb="3">
      <t>ニイガタケン</t>
    </rPh>
    <rPh sb="4" eb="7">
      <t>サンジョウシ</t>
    </rPh>
    <rPh sb="8" eb="10">
      <t>サンヤナギ</t>
    </rPh>
    <phoneticPr fontId="3"/>
  </si>
  <si>
    <t>島根県出雲市塩冶町869-1</t>
    <rPh sb="0" eb="3">
      <t>シマネケン</t>
    </rPh>
    <rPh sb="3" eb="6">
      <t>イズモシ</t>
    </rPh>
    <rPh sb="6" eb="9">
      <t>エンヤチョウ</t>
    </rPh>
    <phoneticPr fontId="3"/>
  </si>
  <si>
    <t>山形県東置賜郡川西町大字上小松美女木1143-1</t>
    <rPh sb="0" eb="3">
      <t>ヤマガタケン</t>
    </rPh>
    <rPh sb="3" eb="7">
      <t>ヒガシオキタマグン</t>
    </rPh>
    <rPh sb="7" eb="10">
      <t>カワニシチョウ</t>
    </rPh>
    <rPh sb="10" eb="12">
      <t>オオアザ</t>
    </rPh>
    <rPh sb="12" eb="15">
      <t>カミコマツ</t>
    </rPh>
    <rPh sb="15" eb="18">
      <t>ビジョギ</t>
    </rPh>
    <phoneticPr fontId="3"/>
  </si>
  <si>
    <t>宮城県気仙沼市南郷２－１</t>
    <rPh sb="0" eb="3">
      <t>ミヤギケン</t>
    </rPh>
    <rPh sb="3" eb="7">
      <t>ケセンヌマシ</t>
    </rPh>
    <rPh sb="7" eb="9">
      <t>ナンゴウ</t>
    </rPh>
    <phoneticPr fontId="3"/>
  </si>
  <si>
    <t>静岡県三島市塚原新田</t>
    <rPh sb="0" eb="3">
      <t>シズオカケン</t>
    </rPh>
    <rPh sb="3" eb="6">
      <t>ミシマシ</t>
    </rPh>
    <rPh sb="6" eb="10">
      <t>ツカハラシンデン</t>
    </rPh>
    <phoneticPr fontId="3"/>
  </si>
  <si>
    <t>島根県出雲市平野町487番1、487番3、488番1、488番2</t>
    <rPh sb="0" eb="3">
      <t>シマネケン</t>
    </rPh>
    <rPh sb="3" eb="6">
      <t>イズモシ</t>
    </rPh>
    <rPh sb="6" eb="9">
      <t>ヒラノマチ</t>
    </rPh>
    <rPh sb="12" eb="13">
      <t>バン</t>
    </rPh>
    <rPh sb="18" eb="19">
      <t>バン</t>
    </rPh>
    <rPh sb="24" eb="25">
      <t>バン</t>
    </rPh>
    <rPh sb="30" eb="31">
      <t>バン</t>
    </rPh>
    <phoneticPr fontId="3"/>
  </si>
  <si>
    <t>山形県山形市松見町21-1他</t>
    <rPh sb="0" eb="3">
      <t>ヤマガタケン</t>
    </rPh>
    <rPh sb="3" eb="6">
      <t>ヤマガタシ</t>
    </rPh>
    <rPh sb="6" eb="9">
      <t>マツミチョウ</t>
    </rPh>
    <rPh sb="13" eb="14">
      <t>ホカ</t>
    </rPh>
    <phoneticPr fontId="3"/>
  </si>
  <si>
    <t>島根県出雲市平田町東部工業団地</t>
    <rPh sb="0" eb="3">
      <t>シマネケン</t>
    </rPh>
    <rPh sb="3" eb="6">
      <t>イズモシ</t>
    </rPh>
    <rPh sb="6" eb="9">
      <t>ナメダチョウ</t>
    </rPh>
    <rPh sb="9" eb="11">
      <t>トウブ</t>
    </rPh>
    <rPh sb="11" eb="13">
      <t>コウギョウ</t>
    </rPh>
    <rPh sb="13" eb="15">
      <t>ダンチ</t>
    </rPh>
    <phoneticPr fontId="3"/>
  </si>
  <si>
    <t>埼玉県さいたま市桜区南元宿2丁目24-1</t>
    <rPh sb="0" eb="3">
      <t>サイタマケン</t>
    </rPh>
    <rPh sb="7" eb="8">
      <t>シ</t>
    </rPh>
    <rPh sb="8" eb="9">
      <t>サクラ</t>
    </rPh>
    <rPh sb="9" eb="10">
      <t>ク</t>
    </rPh>
    <rPh sb="10" eb="13">
      <t>ミナミモトジュク</t>
    </rPh>
    <rPh sb="14" eb="16">
      <t>チョウメ</t>
    </rPh>
    <phoneticPr fontId="3"/>
  </si>
  <si>
    <t>千葉県野田市七光台駅西土地区画整理事業施工区域内６６街区１画</t>
    <rPh sb="0" eb="3">
      <t>チバケン</t>
    </rPh>
    <rPh sb="3" eb="6">
      <t>ノダシ</t>
    </rPh>
    <rPh sb="6" eb="10">
      <t>ナナコウダイエキ</t>
    </rPh>
    <rPh sb="10" eb="11">
      <t>ニシ</t>
    </rPh>
    <rPh sb="11" eb="13">
      <t>トチ</t>
    </rPh>
    <rPh sb="13" eb="15">
      <t>クカク</t>
    </rPh>
    <rPh sb="15" eb="17">
      <t>セイリ</t>
    </rPh>
    <rPh sb="17" eb="19">
      <t>ジギョウ</t>
    </rPh>
    <rPh sb="19" eb="21">
      <t>セコウ</t>
    </rPh>
    <rPh sb="21" eb="24">
      <t>クイキナイ</t>
    </rPh>
    <rPh sb="26" eb="27">
      <t>ガイ</t>
    </rPh>
    <rPh sb="27" eb="28">
      <t>ク</t>
    </rPh>
    <rPh sb="29" eb="30">
      <t>カク</t>
    </rPh>
    <phoneticPr fontId="3"/>
  </si>
  <si>
    <t>山形県鶴岡市大宝寺字日本国362-15他14筆</t>
    <rPh sb="0" eb="3">
      <t>ヤマガタケン</t>
    </rPh>
    <rPh sb="3" eb="6">
      <t>ツルオカシ</t>
    </rPh>
    <rPh sb="6" eb="9">
      <t>ダイホウジ</t>
    </rPh>
    <rPh sb="9" eb="10">
      <t>アザ</t>
    </rPh>
    <rPh sb="10" eb="13">
      <t>ニッポンコク</t>
    </rPh>
    <rPh sb="19" eb="20">
      <t>ホカ</t>
    </rPh>
    <rPh sb="22" eb="23">
      <t>ヒツ</t>
    </rPh>
    <phoneticPr fontId="3"/>
  </si>
  <si>
    <t>千葉県流山市東深井986番地の1</t>
    <rPh sb="0" eb="3">
      <t>チバケン</t>
    </rPh>
    <rPh sb="3" eb="6">
      <t>ナガレヤマシ</t>
    </rPh>
    <rPh sb="6" eb="9">
      <t>ヒガシフカイ</t>
    </rPh>
    <rPh sb="12" eb="14">
      <t>バンチ</t>
    </rPh>
    <phoneticPr fontId="3"/>
  </si>
  <si>
    <t>山形県酒田市京田　地内</t>
    <rPh sb="0" eb="3">
      <t>ヤマガタケン</t>
    </rPh>
    <rPh sb="3" eb="5">
      <t>サカタ</t>
    </rPh>
    <rPh sb="4" eb="5">
      <t>ダ</t>
    </rPh>
    <rPh sb="5" eb="6">
      <t>シ</t>
    </rPh>
    <rPh sb="6" eb="7">
      <t>キョウ</t>
    </rPh>
    <rPh sb="7" eb="8">
      <t>タ</t>
    </rPh>
    <rPh sb="9" eb="10">
      <t>チ</t>
    </rPh>
    <rPh sb="10" eb="11">
      <t>ナイ</t>
    </rPh>
    <phoneticPr fontId="3"/>
  </si>
  <si>
    <t>高知県安芸市矢の丸2丁目220他</t>
    <rPh sb="0" eb="3">
      <t>コウチケン</t>
    </rPh>
    <rPh sb="3" eb="6">
      <t>アキシ</t>
    </rPh>
    <rPh sb="6" eb="7">
      <t>ヤ</t>
    </rPh>
    <rPh sb="8" eb="9">
      <t>マル</t>
    </rPh>
    <rPh sb="10" eb="12">
      <t>チョウメ</t>
    </rPh>
    <rPh sb="15" eb="16">
      <t>ホカ</t>
    </rPh>
    <phoneticPr fontId="3"/>
  </si>
  <si>
    <t>宮崎県宮崎市沼栄町</t>
    <rPh sb="0" eb="3">
      <t>ミヤザキケン</t>
    </rPh>
    <rPh sb="3" eb="6">
      <t>ミヤザキシ</t>
    </rPh>
    <rPh sb="6" eb="7">
      <t>ヌマ</t>
    </rPh>
    <rPh sb="7" eb="9">
      <t>サカエマチ</t>
    </rPh>
    <phoneticPr fontId="3"/>
  </si>
  <si>
    <t>宮城県気仙沼市田中前2丁目2-3地内</t>
    <rPh sb="0" eb="3">
      <t>ミヤギケン</t>
    </rPh>
    <rPh sb="3" eb="7">
      <t>ケセンヌマシ</t>
    </rPh>
    <rPh sb="7" eb="9">
      <t>タナカ</t>
    </rPh>
    <rPh sb="9" eb="10">
      <t>ゼン</t>
    </rPh>
    <rPh sb="11" eb="13">
      <t>チョウメ</t>
    </rPh>
    <rPh sb="16" eb="17">
      <t>チ</t>
    </rPh>
    <rPh sb="17" eb="18">
      <t>ナイ</t>
    </rPh>
    <phoneticPr fontId="3"/>
  </si>
  <si>
    <t>奈良県橿原市十市町442</t>
    <rPh sb="0" eb="3">
      <t>ナラケン</t>
    </rPh>
    <rPh sb="3" eb="6">
      <t>カシハラシ</t>
    </rPh>
    <rPh sb="6" eb="9">
      <t>トオイチチョウ</t>
    </rPh>
    <phoneticPr fontId="3"/>
  </si>
  <si>
    <t>奈良県天理市西長柄町110</t>
    <rPh sb="0" eb="3">
      <t>ナラケン</t>
    </rPh>
    <rPh sb="3" eb="6">
      <t>テンリシ</t>
    </rPh>
    <rPh sb="6" eb="10">
      <t>ニシナガラチョウ</t>
    </rPh>
    <phoneticPr fontId="3"/>
  </si>
  <si>
    <t>宮城県大崎市古川江合寿町3丁目141-1他</t>
    <phoneticPr fontId="3"/>
  </si>
  <si>
    <t>大阪府大阪市西成区北開　2丁目2番1、中間3丁目1番11</t>
    <rPh sb="0" eb="3">
      <t>オオサカフ</t>
    </rPh>
    <rPh sb="3" eb="6">
      <t>オオサカシ</t>
    </rPh>
    <rPh sb="6" eb="9">
      <t>ニシナリク</t>
    </rPh>
    <rPh sb="9" eb="11">
      <t>キタビラキ</t>
    </rPh>
    <rPh sb="13" eb="15">
      <t>チョウメ</t>
    </rPh>
    <rPh sb="16" eb="17">
      <t>バン</t>
    </rPh>
    <rPh sb="19" eb="21">
      <t>チュウカン</t>
    </rPh>
    <rPh sb="22" eb="24">
      <t>チョウメ</t>
    </rPh>
    <rPh sb="25" eb="26">
      <t>バン</t>
    </rPh>
    <phoneticPr fontId="3"/>
  </si>
  <si>
    <t>山口県光市虹ヶ浜一丁目7番1、7番13</t>
    <rPh sb="0" eb="3">
      <t>ヤマグチケン</t>
    </rPh>
    <rPh sb="3" eb="5">
      <t>ヒカリシ</t>
    </rPh>
    <rPh sb="5" eb="8">
      <t>ニジガハマ</t>
    </rPh>
    <rPh sb="8" eb="11">
      <t>イッチョウメ</t>
    </rPh>
    <rPh sb="12" eb="13">
      <t>バン</t>
    </rPh>
    <rPh sb="16" eb="17">
      <t>バン</t>
    </rPh>
    <phoneticPr fontId="3"/>
  </si>
  <si>
    <t>長野県千曲市大字稲荷山字釜蓋1788-1，1792-1</t>
    <rPh sb="0" eb="3">
      <t>ナガノケン</t>
    </rPh>
    <rPh sb="3" eb="6">
      <t>チクマシ</t>
    </rPh>
    <rPh sb="6" eb="8">
      <t>オオアザ</t>
    </rPh>
    <rPh sb="8" eb="11">
      <t>イナリヤマ</t>
    </rPh>
    <rPh sb="11" eb="12">
      <t>ジ</t>
    </rPh>
    <rPh sb="12" eb="13">
      <t>カマ</t>
    </rPh>
    <rPh sb="13" eb="14">
      <t>フタ</t>
    </rPh>
    <phoneticPr fontId="3"/>
  </si>
  <si>
    <t>岐阜県岐阜市西荘3丁目2番16外</t>
    <rPh sb="0" eb="3">
      <t>ギフケン</t>
    </rPh>
    <rPh sb="3" eb="6">
      <t>ギフシ</t>
    </rPh>
    <rPh sb="6" eb="7">
      <t>ニシ</t>
    </rPh>
    <rPh sb="7" eb="8">
      <t>ショウ</t>
    </rPh>
    <rPh sb="9" eb="11">
      <t>チョウメ</t>
    </rPh>
    <rPh sb="12" eb="13">
      <t>バン</t>
    </rPh>
    <rPh sb="15" eb="16">
      <t>ソト</t>
    </rPh>
    <phoneticPr fontId="3"/>
  </si>
  <si>
    <t>新潟県新潟市西蒲区遠藤2810-3</t>
    <rPh sb="0" eb="3">
      <t>ニイガタケン</t>
    </rPh>
    <rPh sb="3" eb="6">
      <t>ニイガタシ</t>
    </rPh>
    <rPh sb="6" eb="9">
      <t>ニシカンク</t>
    </rPh>
    <rPh sb="9" eb="11">
      <t>エンドウ</t>
    </rPh>
    <phoneticPr fontId="3"/>
  </si>
  <si>
    <t>静岡県磐田市今之浦2丁目7-6,7-7</t>
    <rPh sb="0" eb="3">
      <t>シズオカケン</t>
    </rPh>
    <rPh sb="3" eb="6">
      <t>イワタシ</t>
    </rPh>
    <rPh sb="6" eb="9">
      <t>イマノウラ</t>
    </rPh>
    <rPh sb="10" eb="12">
      <t>チョウメ</t>
    </rPh>
    <phoneticPr fontId="3"/>
  </si>
  <si>
    <t>静岡県焼津市南部土地区画整理事業地内</t>
    <rPh sb="0" eb="3">
      <t>シズオカケン</t>
    </rPh>
    <rPh sb="3" eb="6">
      <t>ヤイヅシ</t>
    </rPh>
    <rPh sb="6" eb="8">
      <t>ナンブ</t>
    </rPh>
    <rPh sb="8" eb="10">
      <t>トチ</t>
    </rPh>
    <rPh sb="10" eb="12">
      <t>クカク</t>
    </rPh>
    <rPh sb="12" eb="14">
      <t>セイリ</t>
    </rPh>
    <rPh sb="14" eb="16">
      <t>ジギョウ</t>
    </rPh>
    <rPh sb="16" eb="17">
      <t>チ</t>
    </rPh>
    <rPh sb="17" eb="18">
      <t>ナイ</t>
    </rPh>
    <phoneticPr fontId="3"/>
  </si>
  <si>
    <t>静岡県浜松市東区中野町640番の一部、583-1の一部、650,656,655-1,654-2,650-4,654-1</t>
    <phoneticPr fontId="3"/>
  </si>
  <si>
    <t>広島県福山市山手町6丁目272-1,272-4,273-1,273-2,274-1</t>
    <rPh sb="0" eb="3">
      <t>ヒロシマケン</t>
    </rPh>
    <rPh sb="3" eb="6">
      <t>フクヤマシ</t>
    </rPh>
    <rPh sb="6" eb="9">
      <t>ヤマテチョウ</t>
    </rPh>
    <rPh sb="10" eb="12">
      <t>チョウメ</t>
    </rPh>
    <phoneticPr fontId="3"/>
  </si>
  <si>
    <t>大阪府大阪市浪速区塩草2丁目9番1</t>
    <rPh sb="0" eb="3">
      <t>オオサカフ</t>
    </rPh>
    <rPh sb="3" eb="6">
      <t>オオサカシ</t>
    </rPh>
    <rPh sb="6" eb="9">
      <t>ナニワク</t>
    </rPh>
    <rPh sb="9" eb="11">
      <t>シオクサ</t>
    </rPh>
    <rPh sb="12" eb="14">
      <t>チョウメ</t>
    </rPh>
    <rPh sb="15" eb="16">
      <t>バン</t>
    </rPh>
    <phoneticPr fontId="3"/>
  </si>
  <si>
    <t>滋賀県大津市におの浜4丁目1-8の一部､1-66</t>
    <rPh sb="0" eb="3">
      <t>シガケン</t>
    </rPh>
    <rPh sb="3" eb="6">
      <t>オオツシ</t>
    </rPh>
    <rPh sb="9" eb="10">
      <t>ハマ</t>
    </rPh>
    <rPh sb="11" eb="13">
      <t>チョウメ</t>
    </rPh>
    <rPh sb="17" eb="19">
      <t>イチブ</t>
    </rPh>
    <phoneticPr fontId="3"/>
  </si>
  <si>
    <t>山口県山口市深溝字北田722外</t>
    <rPh sb="0" eb="3">
      <t>ヤマグチケン</t>
    </rPh>
    <rPh sb="3" eb="6">
      <t>ヤマグチシ</t>
    </rPh>
    <rPh sb="6" eb="8">
      <t>フカミゾ</t>
    </rPh>
    <rPh sb="8" eb="9">
      <t>ジ</t>
    </rPh>
    <rPh sb="9" eb="11">
      <t>キタダ</t>
    </rPh>
    <rPh sb="14" eb="15">
      <t>ガイ</t>
    </rPh>
    <phoneticPr fontId="3"/>
  </si>
  <si>
    <t>宮城県大崎市古川江合寿町3丁目6-2</t>
    <phoneticPr fontId="3"/>
  </si>
  <si>
    <t>沖縄県沖縄市松本7丁目4-7</t>
    <rPh sb="0" eb="3">
      <t>オキナワケン</t>
    </rPh>
    <rPh sb="3" eb="6">
      <t>オキナワシ</t>
    </rPh>
    <rPh sb="6" eb="8">
      <t>マツモト</t>
    </rPh>
    <rPh sb="9" eb="11">
      <t>チョウメ</t>
    </rPh>
    <phoneticPr fontId="3"/>
  </si>
  <si>
    <t>静岡県静岡市清水区楠新田２９９番１、２９８番１</t>
    <rPh sb="0" eb="3">
      <t>シズオカケン</t>
    </rPh>
    <rPh sb="3" eb="6">
      <t>シズオカシ</t>
    </rPh>
    <rPh sb="6" eb="8">
      <t>シミズ</t>
    </rPh>
    <rPh sb="8" eb="9">
      <t>ク</t>
    </rPh>
    <rPh sb="9" eb="12">
      <t>クスノキシンデン</t>
    </rPh>
    <rPh sb="15" eb="16">
      <t>バン</t>
    </rPh>
    <rPh sb="21" eb="22">
      <t>バン</t>
    </rPh>
    <phoneticPr fontId="3"/>
  </si>
  <si>
    <t>東京都目黒区目黒本町2丁目4番43（地番）目黒本町2-27</t>
    <rPh sb="0" eb="3">
      <t>トウキョウト</t>
    </rPh>
    <rPh sb="3" eb="6">
      <t>メグロク</t>
    </rPh>
    <rPh sb="6" eb="10">
      <t>メグロホンチョウ</t>
    </rPh>
    <rPh sb="11" eb="13">
      <t>チョウメ</t>
    </rPh>
    <rPh sb="14" eb="15">
      <t>バン</t>
    </rPh>
    <rPh sb="18" eb="20">
      <t>チバン</t>
    </rPh>
    <rPh sb="21" eb="25">
      <t>メグロホンチョウ</t>
    </rPh>
    <phoneticPr fontId="3"/>
  </si>
  <si>
    <t>茨城県龍ケ崎市長沖町</t>
    <rPh sb="0" eb="3">
      <t>イバラキケン</t>
    </rPh>
    <rPh sb="3" eb="7">
      <t>リュウガサキシ</t>
    </rPh>
    <rPh sb="7" eb="10">
      <t>ナガオキマチ</t>
    </rPh>
    <phoneticPr fontId="3"/>
  </si>
  <si>
    <t>福島県西白河郡矢吹町八幡642-1他25筆</t>
    <rPh sb="0" eb="3">
      <t>フクシマケン</t>
    </rPh>
    <rPh sb="3" eb="7">
      <t>ニシシラカワグン</t>
    </rPh>
    <rPh sb="7" eb="10">
      <t>ヤブキマチ</t>
    </rPh>
    <rPh sb="10" eb="12">
      <t>ヤワタ</t>
    </rPh>
    <rPh sb="17" eb="18">
      <t>ホカ</t>
    </rPh>
    <rPh sb="20" eb="21">
      <t>ヒツ</t>
    </rPh>
    <phoneticPr fontId="3"/>
  </si>
  <si>
    <t>埼玉県三郷市番匠免2丁目80-1，80-2</t>
    <rPh sb="0" eb="3">
      <t>サイタマケン</t>
    </rPh>
    <rPh sb="3" eb="6">
      <t>ミサトシ</t>
    </rPh>
    <rPh sb="6" eb="9">
      <t>バンショウメン</t>
    </rPh>
    <rPh sb="10" eb="12">
      <t>チョウメ</t>
    </rPh>
    <phoneticPr fontId="3"/>
  </si>
  <si>
    <t>長崎県佐世保市新港町3-6(6街区)､4-10(7街区)</t>
    <rPh sb="0" eb="3">
      <t>ナガサキケン</t>
    </rPh>
    <rPh sb="3" eb="7">
      <t>サセボシ</t>
    </rPh>
    <rPh sb="7" eb="10">
      <t>シンミナトチョウ</t>
    </rPh>
    <rPh sb="15" eb="16">
      <t>ガイ</t>
    </rPh>
    <rPh sb="16" eb="17">
      <t>ク</t>
    </rPh>
    <rPh sb="25" eb="26">
      <t>ガイ</t>
    </rPh>
    <rPh sb="26" eb="27">
      <t>ク</t>
    </rPh>
    <phoneticPr fontId="3"/>
  </si>
  <si>
    <t>山形県酒田市旭新町16-4，7，8，9，10</t>
    <rPh sb="0" eb="3">
      <t>ヤマガタケン</t>
    </rPh>
    <rPh sb="3" eb="6">
      <t>サカタシ</t>
    </rPh>
    <rPh sb="6" eb="9">
      <t>アサヒシンマチ</t>
    </rPh>
    <phoneticPr fontId="3"/>
  </si>
  <si>
    <t>愛知県名古屋市北区中切町6 丁目7-2 他</t>
    <rPh sb="0" eb="3">
      <t>アイチケン</t>
    </rPh>
    <rPh sb="3" eb="7">
      <t>ナゴヤシ</t>
    </rPh>
    <rPh sb="7" eb="9">
      <t>キタク</t>
    </rPh>
    <rPh sb="9" eb="12">
      <t>ナカギリチョウ</t>
    </rPh>
    <rPh sb="14" eb="16">
      <t>チョウメ</t>
    </rPh>
    <rPh sb="20" eb="21">
      <t>ホカ</t>
    </rPh>
    <phoneticPr fontId="3"/>
  </si>
  <si>
    <t>長野県中野市大字新保字工腐1311-1,1322,1323,1324</t>
    <rPh sb="0" eb="3">
      <t>ナガノケン</t>
    </rPh>
    <rPh sb="3" eb="6">
      <t>ナカノシ</t>
    </rPh>
    <rPh sb="6" eb="8">
      <t>オオアザ</t>
    </rPh>
    <rPh sb="8" eb="10">
      <t>シンボ</t>
    </rPh>
    <rPh sb="10" eb="11">
      <t>ジ</t>
    </rPh>
    <rPh sb="11" eb="12">
      <t>コウ</t>
    </rPh>
    <rPh sb="12" eb="13">
      <t>フ</t>
    </rPh>
    <phoneticPr fontId="3"/>
  </si>
  <si>
    <t>福岡県北九州市八幡東区東田2-5-110</t>
    <rPh sb="0" eb="2">
      <t>フクオカ</t>
    </rPh>
    <rPh sb="2" eb="3">
      <t>ケン</t>
    </rPh>
    <rPh sb="3" eb="7">
      <t>キタキュウシュウシ</t>
    </rPh>
    <rPh sb="7" eb="11">
      <t>ヤハタヒガシク</t>
    </rPh>
    <rPh sb="11" eb="13">
      <t>ヒガシダ</t>
    </rPh>
    <phoneticPr fontId="3"/>
  </si>
  <si>
    <t>青森県青森市青柳9-11,9-12,9-25</t>
    <rPh sb="0" eb="3">
      <t>アオモリケン</t>
    </rPh>
    <rPh sb="3" eb="6">
      <t>アオモリシ</t>
    </rPh>
    <rPh sb="6" eb="8">
      <t>アオヤナギ</t>
    </rPh>
    <phoneticPr fontId="3"/>
  </si>
  <si>
    <t>千葉県習志野市大久保1-559-1</t>
    <rPh sb="0" eb="3">
      <t>チバケン</t>
    </rPh>
    <rPh sb="3" eb="7">
      <t>ナラシノシ</t>
    </rPh>
    <rPh sb="7" eb="10">
      <t>オオクボ</t>
    </rPh>
    <phoneticPr fontId="3"/>
  </si>
  <si>
    <t>埼玉県八潮南部中央区画整理事業18街区</t>
    <rPh sb="0" eb="3">
      <t>サイタマケン</t>
    </rPh>
    <rPh sb="3" eb="5">
      <t>ヤシオ</t>
    </rPh>
    <rPh sb="5" eb="7">
      <t>ナンブ</t>
    </rPh>
    <rPh sb="7" eb="9">
      <t>チュウオウ</t>
    </rPh>
    <rPh sb="9" eb="11">
      <t>クカク</t>
    </rPh>
    <rPh sb="11" eb="13">
      <t>セイリ</t>
    </rPh>
    <rPh sb="13" eb="15">
      <t>ジギョウ</t>
    </rPh>
    <rPh sb="17" eb="18">
      <t>ガイ</t>
    </rPh>
    <rPh sb="18" eb="19">
      <t>ク</t>
    </rPh>
    <phoneticPr fontId="3"/>
  </si>
  <si>
    <t>青森県弘前市高田5丁目2-6,7,8,9,10,11</t>
    <rPh sb="0" eb="3">
      <t>アオモリケン</t>
    </rPh>
    <rPh sb="3" eb="6">
      <t>ヒロサキシ</t>
    </rPh>
    <rPh sb="6" eb="8">
      <t>コウダ</t>
    </rPh>
    <rPh sb="9" eb="11">
      <t>チョウメ</t>
    </rPh>
    <phoneticPr fontId="3"/>
  </si>
  <si>
    <t>三重県津市藤方字茨ｸ子1652他</t>
    <rPh sb="0" eb="3">
      <t>ミエケン</t>
    </rPh>
    <rPh sb="3" eb="5">
      <t>ツシ</t>
    </rPh>
    <rPh sb="5" eb="7">
      <t>フジカタ</t>
    </rPh>
    <rPh sb="7" eb="8">
      <t>ジ</t>
    </rPh>
    <rPh sb="8" eb="9">
      <t>イバラ</t>
    </rPh>
    <rPh sb="10" eb="11">
      <t>コ</t>
    </rPh>
    <rPh sb="15" eb="16">
      <t>ホカ</t>
    </rPh>
    <phoneticPr fontId="3"/>
  </si>
  <si>
    <t>秋田県秋田市土崎港北3丁目地内</t>
    <rPh sb="0" eb="3">
      <t>アキタケン</t>
    </rPh>
    <rPh sb="3" eb="6">
      <t>アキタシ</t>
    </rPh>
    <rPh sb="6" eb="10">
      <t>ツチザキミナトキタ</t>
    </rPh>
    <rPh sb="11" eb="13">
      <t>チョウメ</t>
    </rPh>
    <rPh sb="13" eb="14">
      <t>チ</t>
    </rPh>
    <rPh sb="14" eb="15">
      <t>ナイ</t>
    </rPh>
    <phoneticPr fontId="3"/>
  </si>
  <si>
    <t>埼玉県さいたま市岩槻区大字長宮字中谷中</t>
    <rPh sb="0" eb="3">
      <t>サイタマケン</t>
    </rPh>
    <rPh sb="7" eb="8">
      <t>シ</t>
    </rPh>
    <rPh sb="8" eb="10">
      <t>イワツキ</t>
    </rPh>
    <rPh sb="10" eb="11">
      <t>ク</t>
    </rPh>
    <rPh sb="11" eb="13">
      <t>オオアザ</t>
    </rPh>
    <rPh sb="13" eb="15">
      <t>ナガミヤ</t>
    </rPh>
    <rPh sb="15" eb="16">
      <t>ジ</t>
    </rPh>
    <rPh sb="16" eb="18">
      <t>ナカタニ</t>
    </rPh>
    <rPh sb="18" eb="19">
      <t>ナカ</t>
    </rPh>
    <phoneticPr fontId="3"/>
  </si>
  <si>
    <t>島根県出雲市今市町南本町20-6番地</t>
    <rPh sb="0" eb="3">
      <t>シマネケン</t>
    </rPh>
    <rPh sb="3" eb="6">
      <t>イズモシ</t>
    </rPh>
    <rPh sb="6" eb="12">
      <t>イマイチチョウミナミホンマチ</t>
    </rPh>
    <rPh sb="16" eb="18">
      <t>バンチ</t>
    </rPh>
    <phoneticPr fontId="3"/>
  </si>
  <si>
    <t>愛知県名古屋市西区貴生町68,69-1,2,3</t>
    <rPh sb="0" eb="3">
      <t>アイチケン</t>
    </rPh>
    <rPh sb="3" eb="7">
      <t>ナゴヤシ</t>
    </rPh>
    <rPh sb="7" eb="9">
      <t>ニシク</t>
    </rPh>
    <rPh sb="9" eb="12">
      <t>キセイチョウ</t>
    </rPh>
    <phoneticPr fontId="3"/>
  </si>
  <si>
    <t>福岡県北九州市若松区大字藤木字和田２６２－６</t>
    <rPh sb="0" eb="2">
      <t>フクオカ</t>
    </rPh>
    <rPh sb="2" eb="3">
      <t>ケン</t>
    </rPh>
    <rPh sb="3" eb="7">
      <t>キタキュウシュウシ</t>
    </rPh>
    <rPh sb="7" eb="10">
      <t>ワカマツク</t>
    </rPh>
    <rPh sb="10" eb="12">
      <t>オオアザ</t>
    </rPh>
    <rPh sb="12" eb="14">
      <t>フジノキ</t>
    </rPh>
    <rPh sb="14" eb="15">
      <t>ジ</t>
    </rPh>
    <rPh sb="15" eb="17">
      <t>ワダ</t>
    </rPh>
    <phoneticPr fontId="3"/>
  </si>
  <si>
    <t>沖縄県うるま市字塩屋濱原502番1</t>
    <rPh sb="0" eb="3">
      <t>オキナワケン</t>
    </rPh>
    <rPh sb="6" eb="7">
      <t>シ</t>
    </rPh>
    <rPh sb="7" eb="8">
      <t>アザ</t>
    </rPh>
    <rPh sb="8" eb="10">
      <t>シオヤ</t>
    </rPh>
    <rPh sb="10" eb="12">
      <t>ハマハラ</t>
    </rPh>
    <rPh sb="15" eb="16">
      <t>バン</t>
    </rPh>
    <phoneticPr fontId="3"/>
  </si>
  <si>
    <t>山口県熊毛郡周防大島町小松</t>
    <rPh sb="0" eb="3">
      <t>ヤマグチケン</t>
    </rPh>
    <rPh sb="3" eb="6">
      <t>クマゲグン</t>
    </rPh>
    <rPh sb="6" eb="11">
      <t>スオウオオシマチョウ</t>
    </rPh>
    <rPh sb="11" eb="13">
      <t>コマツ</t>
    </rPh>
    <phoneticPr fontId="3"/>
  </si>
  <si>
    <t>長野県諏訪市中洲3315-2</t>
    <rPh sb="0" eb="3">
      <t>ナガノケン</t>
    </rPh>
    <rPh sb="3" eb="6">
      <t>スワシ</t>
    </rPh>
    <rPh sb="6" eb="8">
      <t>ナカス</t>
    </rPh>
    <phoneticPr fontId="3"/>
  </si>
  <si>
    <t>東京都足立区竹の塚六丁目8番2、8番4　他</t>
    <rPh sb="0" eb="3">
      <t>トウキョウト</t>
    </rPh>
    <rPh sb="3" eb="6">
      <t>アダチク</t>
    </rPh>
    <rPh sb="6" eb="7">
      <t>タケ</t>
    </rPh>
    <rPh sb="8" eb="9">
      <t>ツカ</t>
    </rPh>
    <rPh sb="9" eb="12">
      <t>ロクチョウメ</t>
    </rPh>
    <rPh sb="13" eb="14">
      <t>バン</t>
    </rPh>
    <rPh sb="17" eb="18">
      <t>バン</t>
    </rPh>
    <rPh sb="20" eb="21">
      <t>ホカ</t>
    </rPh>
    <phoneticPr fontId="3"/>
  </si>
  <si>
    <t>熊本県菊池郡菊陽町津久礼2655-1、2661-1、2784-1の一部</t>
    <rPh sb="0" eb="3">
      <t>クマモトケン</t>
    </rPh>
    <rPh sb="3" eb="6">
      <t>キクチグン</t>
    </rPh>
    <rPh sb="6" eb="9">
      <t>キクヨウマチ</t>
    </rPh>
    <rPh sb="9" eb="12">
      <t>ツクレ</t>
    </rPh>
    <rPh sb="33" eb="35">
      <t>イチブ</t>
    </rPh>
    <phoneticPr fontId="3"/>
  </si>
  <si>
    <t>滋賀県高島市安曇川町西方木地内</t>
    <rPh sb="0" eb="3">
      <t>シガケン</t>
    </rPh>
    <rPh sb="3" eb="5">
      <t>タカシマ</t>
    </rPh>
    <rPh sb="5" eb="6">
      <t>シ</t>
    </rPh>
    <rPh sb="6" eb="10">
      <t>アドガワチョウ</t>
    </rPh>
    <rPh sb="10" eb="12">
      <t>セイホウ</t>
    </rPh>
    <rPh sb="12" eb="14">
      <t>キジ</t>
    </rPh>
    <rPh sb="14" eb="15">
      <t>ナイ</t>
    </rPh>
    <phoneticPr fontId="3"/>
  </si>
  <si>
    <t>鳥取県鳥取市賀露町4058番2</t>
    <rPh sb="0" eb="3">
      <t>トットリケン</t>
    </rPh>
    <rPh sb="3" eb="6">
      <t>トットリシ</t>
    </rPh>
    <rPh sb="6" eb="9">
      <t>カロチョウ</t>
    </rPh>
    <rPh sb="13" eb="14">
      <t>バン</t>
    </rPh>
    <phoneticPr fontId="3"/>
  </si>
  <si>
    <t>埼玉県さいたま市緑区中野田地先</t>
    <rPh sb="0" eb="3">
      <t>サイタマケン</t>
    </rPh>
    <rPh sb="7" eb="8">
      <t>シ</t>
    </rPh>
    <rPh sb="8" eb="10">
      <t>ミドリク</t>
    </rPh>
    <rPh sb="10" eb="13">
      <t>ナカノダ</t>
    </rPh>
    <rPh sb="13" eb="15">
      <t>チサキ</t>
    </rPh>
    <phoneticPr fontId="3"/>
  </si>
  <si>
    <t>長野県松本市笹部2-20-1　他17筆</t>
    <rPh sb="0" eb="3">
      <t>ナガノケン</t>
    </rPh>
    <rPh sb="3" eb="6">
      <t>マツモトシ</t>
    </rPh>
    <rPh sb="6" eb="8">
      <t>ササベ</t>
    </rPh>
    <rPh sb="15" eb="16">
      <t>ホカ</t>
    </rPh>
    <rPh sb="18" eb="19">
      <t>ヒツ</t>
    </rPh>
    <phoneticPr fontId="3"/>
  </si>
  <si>
    <t>徳島県徳島市南常三島一丁目5番</t>
    <rPh sb="0" eb="3">
      <t>トクシマケン</t>
    </rPh>
    <rPh sb="3" eb="6">
      <t>トクシマシ</t>
    </rPh>
    <rPh sb="6" eb="7">
      <t>ミナミ</t>
    </rPh>
    <rPh sb="7" eb="10">
      <t>ジョウサンジマ</t>
    </rPh>
    <rPh sb="10" eb="13">
      <t>イッチョウメ</t>
    </rPh>
    <rPh sb="14" eb="15">
      <t>バン</t>
    </rPh>
    <phoneticPr fontId="3"/>
  </si>
  <si>
    <t>愛知県豊橋市牛川町郷道11-1,12-6,22-2</t>
    <rPh sb="0" eb="3">
      <t>アイチケン</t>
    </rPh>
    <rPh sb="3" eb="6">
      <t>トヨハシシ</t>
    </rPh>
    <rPh sb="6" eb="9">
      <t>ウシカワチョウ</t>
    </rPh>
    <rPh sb="9" eb="11">
      <t>サトミチ</t>
    </rPh>
    <phoneticPr fontId="3"/>
  </si>
  <si>
    <t>岡山県岡山市北区田中183番102</t>
    <rPh sb="0" eb="3">
      <t>オカヤマケン</t>
    </rPh>
    <rPh sb="3" eb="6">
      <t>オカヤマシ</t>
    </rPh>
    <rPh sb="6" eb="8">
      <t>キタク</t>
    </rPh>
    <rPh sb="8" eb="10">
      <t>タナカ</t>
    </rPh>
    <rPh sb="13" eb="14">
      <t>バン</t>
    </rPh>
    <phoneticPr fontId="3"/>
  </si>
  <si>
    <t>千葉兼船橋市山野町90，91-1，91-2，93</t>
    <rPh sb="0" eb="2">
      <t>チバ</t>
    </rPh>
    <rPh sb="2" eb="3">
      <t>ケン</t>
    </rPh>
    <rPh sb="3" eb="6">
      <t>フナバシシ</t>
    </rPh>
    <rPh sb="6" eb="9">
      <t>ヤマノチョウ</t>
    </rPh>
    <phoneticPr fontId="3"/>
  </si>
  <si>
    <t>滋賀県甲賀市水口町水口字</t>
    <rPh sb="0" eb="3">
      <t>シガケン</t>
    </rPh>
    <rPh sb="3" eb="5">
      <t>コウカ</t>
    </rPh>
    <rPh sb="5" eb="6">
      <t>シ</t>
    </rPh>
    <rPh sb="6" eb="9">
      <t>ミナグチチョウ</t>
    </rPh>
    <rPh sb="9" eb="11">
      <t>ミズグチ</t>
    </rPh>
    <rPh sb="11" eb="12">
      <t>ジ</t>
    </rPh>
    <phoneticPr fontId="3"/>
  </si>
  <si>
    <t>山形県鶴岡市新海町20-2,20-3,20-5、20-6,20-12の一部</t>
    <rPh sb="0" eb="3">
      <t>ヤマガタケン</t>
    </rPh>
    <rPh sb="3" eb="6">
      <t>ツルオカシ</t>
    </rPh>
    <rPh sb="6" eb="8">
      <t>シンカイ</t>
    </rPh>
    <rPh sb="8" eb="9">
      <t>マチ</t>
    </rPh>
    <rPh sb="35" eb="37">
      <t>イチブ</t>
    </rPh>
    <phoneticPr fontId="3"/>
  </si>
  <si>
    <t>東京都足立区花畑4-11-14</t>
    <rPh sb="0" eb="3">
      <t>トウキョウト</t>
    </rPh>
    <rPh sb="3" eb="6">
      <t>アダチク</t>
    </rPh>
    <rPh sb="6" eb="8">
      <t>ハナハタ</t>
    </rPh>
    <phoneticPr fontId="3"/>
  </si>
  <si>
    <t>静岡県静岡市葵区竜南二丁目221-1、222、223</t>
    <rPh sb="0" eb="3">
      <t>シズオカケン</t>
    </rPh>
    <rPh sb="3" eb="6">
      <t>シズオカシ</t>
    </rPh>
    <rPh sb="6" eb="7">
      <t>アオイ</t>
    </rPh>
    <rPh sb="7" eb="8">
      <t>ク</t>
    </rPh>
    <rPh sb="8" eb="9">
      <t>リュウ</t>
    </rPh>
    <rPh sb="9" eb="10">
      <t>ミナミ</t>
    </rPh>
    <rPh sb="10" eb="13">
      <t>ニチョウメ</t>
    </rPh>
    <phoneticPr fontId="3"/>
  </si>
  <si>
    <t>広島県広島市中区江波西1丁目28-10</t>
    <rPh sb="0" eb="3">
      <t>ヒロシマケン</t>
    </rPh>
    <rPh sb="3" eb="6">
      <t>ヒロシマシ</t>
    </rPh>
    <rPh sb="6" eb="8">
      <t>ナカク</t>
    </rPh>
    <rPh sb="8" eb="11">
      <t>エバニシ</t>
    </rPh>
    <rPh sb="12" eb="14">
      <t>チョウメ</t>
    </rPh>
    <phoneticPr fontId="3"/>
  </si>
  <si>
    <t>島根県松江市東津田町</t>
    <rPh sb="0" eb="3">
      <t>シマネケン</t>
    </rPh>
    <rPh sb="3" eb="6">
      <t>マツエシ</t>
    </rPh>
    <rPh sb="6" eb="10">
      <t>ヒガシツダチョウ</t>
    </rPh>
    <phoneticPr fontId="3"/>
  </si>
  <si>
    <t>埼玉県八潮市大字稗田885-1,886-5</t>
    <rPh sb="0" eb="3">
      <t>サイタマケン</t>
    </rPh>
    <rPh sb="3" eb="6">
      <t>ヤシオシ</t>
    </rPh>
    <rPh sb="6" eb="8">
      <t>オオアザ</t>
    </rPh>
    <rPh sb="8" eb="10">
      <t>ヒエダ</t>
    </rPh>
    <phoneticPr fontId="3"/>
  </si>
  <si>
    <t>岡山県赤磐市高屋字十七川東392,394-1,393-1,393-3,394-3</t>
    <rPh sb="0" eb="3">
      <t>オカヤマケン</t>
    </rPh>
    <rPh sb="3" eb="5">
      <t>アカイワ</t>
    </rPh>
    <rPh sb="5" eb="6">
      <t>シ</t>
    </rPh>
    <rPh sb="6" eb="8">
      <t>タカヤ</t>
    </rPh>
    <rPh sb="8" eb="9">
      <t>ジ</t>
    </rPh>
    <rPh sb="9" eb="11">
      <t>ジュウナナ</t>
    </rPh>
    <rPh sb="11" eb="13">
      <t>カワヒガシ</t>
    </rPh>
    <phoneticPr fontId="3"/>
  </si>
  <si>
    <t>奈良県 奈良市 右京一丁目 5-1の一部</t>
    <rPh sb="0" eb="3">
      <t>ナラケン</t>
    </rPh>
    <rPh sb="4" eb="6">
      <t>ナラ</t>
    </rPh>
    <rPh sb="6" eb="7">
      <t>シ</t>
    </rPh>
    <rPh sb="8" eb="10">
      <t>ウキョウ</t>
    </rPh>
    <rPh sb="10" eb="13">
      <t>イッチョウメ</t>
    </rPh>
    <rPh sb="18" eb="20">
      <t>イチブ</t>
    </rPh>
    <phoneticPr fontId="3"/>
  </si>
  <si>
    <t>埼玉県春日部市下柳字古川端750-3外88筆</t>
    <rPh sb="0" eb="3">
      <t>サイタマケン</t>
    </rPh>
    <rPh sb="3" eb="7">
      <t>カスカベシ</t>
    </rPh>
    <rPh sb="7" eb="9">
      <t>シモヤナギ</t>
    </rPh>
    <rPh sb="9" eb="10">
      <t>アザ</t>
    </rPh>
    <rPh sb="10" eb="13">
      <t>フルカワバタ</t>
    </rPh>
    <rPh sb="18" eb="19">
      <t>ガイ</t>
    </rPh>
    <rPh sb="21" eb="22">
      <t>ヒツ</t>
    </rPh>
    <phoneticPr fontId="3"/>
  </si>
  <si>
    <t>新潟県上越市大字三田新田字水ふけ</t>
    <rPh sb="0" eb="3">
      <t>ニイガタケン</t>
    </rPh>
    <rPh sb="3" eb="6">
      <t>ジョウエツシ</t>
    </rPh>
    <rPh sb="6" eb="8">
      <t>オオアザ</t>
    </rPh>
    <rPh sb="8" eb="12">
      <t>サンダシンデン</t>
    </rPh>
    <rPh sb="12" eb="13">
      <t>ジ</t>
    </rPh>
    <rPh sb="13" eb="14">
      <t>ミズ</t>
    </rPh>
    <phoneticPr fontId="3"/>
  </si>
  <si>
    <t>兵庫県川西市加茂６丁目１３番１、１３番１３</t>
    <rPh sb="0" eb="3">
      <t>ヒョウゴケン</t>
    </rPh>
    <rPh sb="3" eb="6">
      <t>カワニシシ</t>
    </rPh>
    <rPh sb="6" eb="8">
      <t>カモ</t>
    </rPh>
    <rPh sb="9" eb="11">
      <t>チョウメ</t>
    </rPh>
    <rPh sb="13" eb="14">
      <t>バン</t>
    </rPh>
    <rPh sb="18" eb="19">
      <t>バン</t>
    </rPh>
    <phoneticPr fontId="3"/>
  </si>
  <si>
    <t>青森県三沢市中央町4丁目1-2</t>
    <rPh sb="0" eb="3">
      <t>アオモリケン</t>
    </rPh>
    <rPh sb="3" eb="6">
      <t>ミサワシ</t>
    </rPh>
    <rPh sb="6" eb="8">
      <t>チュウオウ</t>
    </rPh>
    <rPh sb="8" eb="9">
      <t>チョウ</t>
    </rPh>
    <rPh sb="10" eb="12">
      <t>チョウメ</t>
    </rPh>
    <phoneticPr fontId="3"/>
  </si>
  <si>
    <t>宮城県塩竈市新浜町三丁目109番173</t>
    <rPh sb="0" eb="3">
      <t>ミヤギケン</t>
    </rPh>
    <rPh sb="3" eb="6">
      <t>シオガマシ</t>
    </rPh>
    <rPh sb="6" eb="9">
      <t>シンハマチョウ</t>
    </rPh>
    <rPh sb="9" eb="12">
      <t>サンチョウメ</t>
    </rPh>
    <rPh sb="15" eb="16">
      <t>バン</t>
    </rPh>
    <phoneticPr fontId="3"/>
  </si>
  <si>
    <t>埼玉県越谷市大字増林字城の上５番７</t>
    <rPh sb="0" eb="3">
      <t>サイタマケン</t>
    </rPh>
    <rPh sb="3" eb="6">
      <t>コシガヤシ</t>
    </rPh>
    <rPh sb="6" eb="8">
      <t>オオアザ</t>
    </rPh>
    <rPh sb="8" eb="10">
      <t>マシバヤシ</t>
    </rPh>
    <rPh sb="10" eb="11">
      <t>ジ</t>
    </rPh>
    <rPh sb="11" eb="12">
      <t>ジョウ</t>
    </rPh>
    <rPh sb="13" eb="14">
      <t>ウエ</t>
    </rPh>
    <rPh sb="15" eb="16">
      <t>バン</t>
    </rPh>
    <phoneticPr fontId="3"/>
  </si>
  <si>
    <t>岐阜県大垣市中ノ江2丁目3番1他15筆</t>
    <rPh sb="0" eb="3">
      <t>ギフケン</t>
    </rPh>
    <rPh sb="3" eb="6">
      <t>オオガキシ</t>
    </rPh>
    <rPh sb="6" eb="7">
      <t>ナカ</t>
    </rPh>
    <rPh sb="8" eb="9">
      <t>ゴ</t>
    </rPh>
    <rPh sb="10" eb="12">
      <t>チョウメ</t>
    </rPh>
    <rPh sb="13" eb="14">
      <t>バン</t>
    </rPh>
    <rPh sb="15" eb="16">
      <t>ホカ</t>
    </rPh>
    <rPh sb="18" eb="19">
      <t>ヒツ</t>
    </rPh>
    <phoneticPr fontId="3"/>
  </si>
  <si>
    <t>福井県福井市城東2丁目10-13</t>
    <rPh sb="0" eb="3">
      <t>フクイケン</t>
    </rPh>
    <rPh sb="3" eb="6">
      <t>フクイシ</t>
    </rPh>
    <rPh sb="6" eb="8">
      <t>ジョウトウ</t>
    </rPh>
    <rPh sb="9" eb="11">
      <t>チョウメ</t>
    </rPh>
    <phoneticPr fontId="3"/>
  </si>
  <si>
    <t>岡山県津山市総社字桜屋７７番１</t>
    <rPh sb="0" eb="3">
      <t>オカヤマケン</t>
    </rPh>
    <rPh sb="3" eb="6">
      <t>ツヤマシ</t>
    </rPh>
    <rPh sb="6" eb="8">
      <t>ソウジャ</t>
    </rPh>
    <rPh sb="8" eb="9">
      <t>ジ</t>
    </rPh>
    <rPh sb="9" eb="11">
      <t>サクラヤ</t>
    </rPh>
    <rPh sb="13" eb="14">
      <t>バン</t>
    </rPh>
    <phoneticPr fontId="3"/>
  </si>
  <si>
    <t>宮城県黒川郡大和町落合檜和田字万五郎二番25-1</t>
    <rPh sb="0" eb="3">
      <t>ミヤギケン</t>
    </rPh>
    <rPh sb="3" eb="6">
      <t>クロカワグン</t>
    </rPh>
    <rPh sb="6" eb="9">
      <t>ヤマトチョウ</t>
    </rPh>
    <rPh sb="9" eb="14">
      <t>オチアイヒワダ</t>
    </rPh>
    <rPh sb="14" eb="15">
      <t>ジ</t>
    </rPh>
    <rPh sb="15" eb="18">
      <t>マンゴロウ</t>
    </rPh>
    <rPh sb="18" eb="20">
      <t>ニバン</t>
    </rPh>
    <phoneticPr fontId="3"/>
  </si>
  <si>
    <t>滋賀県草津市山寺町地内</t>
    <rPh sb="0" eb="3">
      <t>シガケン</t>
    </rPh>
    <rPh sb="3" eb="6">
      <t>クサツシ</t>
    </rPh>
    <rPh sb="6" eb="9">
      <t>ヤマデラチョウ</t>
    </rPh>
    <rPh sb="9" eb="10">
      <t>チ</t>
    </rPh>
    <rPh sb="10" eb="11">
      <t>ナイ</t>
    </rPh>
    <phoneticPr fontId="3"/>
  </si>
  <si>
    <t>兵庫県神戸市北区鹿の子台南町地内</t>
    <rPh sb="0" eb="3">
      <t>ヒョウゴケン</t>
    </rPh>
    <rPh sb="3" eb="6">
      <t>コウベシ</t>
    </rPh>
    <rPh sb="6" eb="8">
      <t>キタク</t>
    </rPh>
    <rPh sb="8" eb="9">
      <t>カ</t>
    </rPh>
    <rPh sb="10" eb="14">
      <t>コダイミナミマチ</t>
    </rPh>
    <rPh sb="14" eb="15">
      <t>チ</t>
    </rPh>
    <rPh sb="15" eb="16">
      <t>ナイ</t>
    </rPh>
    <phoneticPr fontId="3"/>
  </si>
  <si>
    <t>熊本県熊本市南区薄場１丁目14-10</t>
    <rPh sb="0" eb="3">
      <t>クマモトケン</t>
    </rPh>
    <rPh sb="3" eb="6">
      <t>クマモトシ</t>
    </rPh>
    <rPh sb="6" eb="8">
      <t>ミナミク</t>
    </rPh>
    <rPh sb="8" eb="10">
      <t>ウスバ</t>
    </rPh>
    <rPh sb="11" eb="13">
      <t>チョウメ</t>
    </rPh>
    <phoneticPr fontId="3"/>
  </si>
  <si>
    <t>山形県酒田市東町１丁目9-12</t>
    <rPh sb="0" eb="3">
      <t>ヤマガタケン</t>
    </rPh>
    <rPh sb="3" eb="6">
      <t>サカタシ</t>
    </rPh>
    <rPh sb="6" eb="7">
      <t>ヒガシ</t>
    </rPh>
    <rPh sb="7" eb="8">
      <t>マチ</t>
    </rPh>
    <rPh sb="9" eb="11">
      <t>チョウメ</t>
    </rPh>
    <phoneticPr fontId="3"/>
  </si>
  <si>
    <t>大阪府大阪市淀川区中島5丁目16番1号</t>
    <rPh sb="0" eb="3">
      <t>オオサカフ</t>
    </rPh>
    <rPh sb="3" eb="6">
      <t>オオサカシ</t>
    </rPh>
    <rPh sb="6" eb="9">
      <t>ヨドガワク</t>
    </rPh>
    <rPh sb="9" eb="11">
      <t>ナカジマ</t>
    </rPh>
    <rPh sb="12" eb="14">
      <t>チョウメ</t>
    </rPh>
    <rPh sb="16" eb="17">
      <t>バン</t>
    </rPh>
    <rPh sb="18" eb="19">
      <t>ゴウ</t>
    </rPh>
    <phoneticPr fontId="3"/>
  </si>
  <si>
    <t>愛知県名古屋市中村区横前町67番地</t>
    <rPh sb="0" eb="3">
      <t>アイチケン</t>
    </rPh>
    <rPh sb="3" eb="7">
      <t>ナゴヤシ</t>
    </rPh>
    <rPh sb="7" eb="10">
      <t>ナカムラク</t>
    </rPh>
    <rPh sb="10" eb="13">
      <t>ヨコマエチョウ</t>
    </rPh>
    <rPh sb="15" eb="17">
      <t>バンチ</t>
    </rPh>
    <phoneticPr fontId="3"/>
  </si>
  <si>
    <t>埼玉県三郷市栄2-112-2 三郷市立新和小学校地内</t>
    <rPh sb="0" eb="3">
      <t>サイタマケン</t>
    </rPh>
    <rPh sb="3" eb="6">
      <t>ミサトシ</t>
    </rPh>
    <rPh sb="6" eb="7">
      <t>エイ</t>
    </rPh>
    <rPh sb="15" eb="19">
      <t>ミサトシリツ</t>
    </rPh>
    <rPh sb="19" eb="21">
      <t>シンワ</t>
    </rPh>
    <rPh sb="21" eb="24">
      <t>ショウガッコウ</t>
    </rPh>
    <rPh sb="24" eb="25">
      <t>チ</t>
    </rPh>
    <rPh sb="25" eb="26">
      <t>ナイ</t>
    </rPh>
    <phoneticPr fontId="3"/>
  </si>
  <si>
    <t>山形県鶴岡市羽黒町押口地内</t>
    <rPh sb="0" eb="3">
      <t>ヤマガタケン</t>
    </rPh>
    <rPh sb="3" eb="6">
      <t>ツルオカシ</t>
    </rPh>
    <rPh sb="6" eb="9">
      <t>ハグロマチ</t>
    </rPh>
    <rPh sb="9" eb="11">
      <t>オサエグチ</t>
    </rPh>
    <rPh sb="11" eb="12">
      <t>チ</t>
    </rPh>
    <rPh sb="12" eb="13">
      <t>ナイ</t>
    </rPh>
    <phoneticPr fontId="3"/>
  </si>
  <si>
    <t>山形県天童市芳賀土地区画整理事業地内</t>
    <rPh sb="0" eb="3">
      <t>ヤマガタケン</t>
    </rPh>
    <rPh sb="3" eb="6">
      <t>テンドウシ</t>
    </rPh>
    <rPh sb="6" eb="8">
      <t>ハガ</t>
    </rPh>
    <rPh sb="8" eb="10">
      <t>トチ</t>
    </rPh>
    <rPh sb="10" eb="12">
      <t>クカク</t>
    </rPh>
    <rPh sb="12" eb="14">
      <t>セイリ</t>
    </rPh>
    <rPh sb="14" eb="16">
      <t>ジギョウ</t>
    </rPh>
    <rPh sb="16" eb="17">
      <t>チ</t>
    </rPh>
    <rPh sb="17" eb="18">
      <t>ナイ</t>
    </rPh>
    <phoneticPr fontId="3"/>
  </si>
  <si>
    <t>宮城県多賀城市八幡2丁目</t>
    <rPh sb="0" eb="3">
      <t>ミヤギケン</t>
    </rPh>
    <rPh sb="3" eb="7">
      <t>タガジョウシ</t>
    </rPh>
    <rPh sb="7" eb="9">
      <t>ヤハタ</t>
    </rPh>
    <rPh sb="10" eb="12">
      <t>チョウメ</t>
    </rPh>
    <phoneticPr fontId="3"/>
  </si>
  <si>
    <t>長野県北佐久郡軽井沢町軽井沢発地</t>
    <rPh sb="0" eb="3">
      <t>ナガノケン</t>
    </rPh>
    <rPh sb="3" eb="7">
      <t>キタサクグン</t>
    </rPh>
    <rPh sb="7" eb="11">
      <t>カルイザワマチ</t>
    </rPh>
    <rPh sb="11" eb="14">
      <t>カルイザワ</t>
    </rPh>
    <rPh sb="14" eb="16">
      <t>ホッチ</t>
    </rPh>
    <phoneticPr fontId="3"/>
  </si>
  <si>
    <t>新潟県新潟市北区新崎字毘沙門372-21</t>
    <rPh sb="0" eb="3">
      <t>ニイガタケン</t>
    </rPh>
    <rPh sb="3" eb="6">
      <t>ニイガタシ</t>
    </rPh>
    <rPh sb="6" eb="8">
      <t>キタク</t>
    </rPh>
    <rPh sb="8" eb="10">
      <t>ニンザキ</t>
    </rPh>
    <rPh sb="10" eb="11">
      <t>アザ</t>
    </rPh>
    <rPh sb="11" eb="14">
      <t>ビシャモン</t>
    </rPh>
    <phoneticPr fontId="3"/>
  </si>
  <si>
    <t>兵庫県宝塚市中筋7丁目84-2、85-1、86、87、90-1、91-3</t>
    <rPh sb="0" eb="3">
      <t>ヒョウゴケン</t>
    </rPh>
    <rPh sb="3" eb="6">
      <t>タカラヅカシ</t>
    </rPh>
    <rPh sb="6" eb="8">
      <t>ナカスジ</t>
    </rPh>
    <rPh sb="9" eb="11">
      <t>チョウメ</t>
    </rPh>
    <phoneticPr fontId="3"/>
  </si>
  <si>
    <t>福岡県北九州市小倉北区赤坂海岸8-20</t>
    <rPh sb="0" eb="2">
      <t>フクオカ</t>
    </rPh>
    <rPh sb="2" eb="3">
      <t>ケン</t>
    </rPh>
    <rPh sb="3" eb="7">
      <t>キタキュウシュウシ</t>
    </rPh>
    <rPh sb="7" eb="11">
      <t>コクラキタク</t>
    </rPh>
    <rPh sb="11" eb="15">
      <t>アカサカカイガン</t>
    </rPh>
    <phoneticPr fontId="3"/>
  </si>
  <si>
    <t>茨城県下妻市原1038-1他</t>
    <rPh sb="0" eb="3">
      <t>イバラキケン</t>
    </rPh>
    <rPh sb="3" eb="6">
      <t>シモツマシ</t>
    </rPh>
    <rPh sb="6" eb="7">
      <t>ハラ</t>
    </rPh>
    <rPh sb="13" eb="14">
      <t>ホカ</t>
    </rPh>
    <phoneticPr fontId="3"/>
  </si>
  <si>
    <t>大阪府泉佐野市りんくう往来北1番55、1番6</t>
    <rPh sb="0" eb="3">
      <t>オオサカフ</t>
    </rPh>
    <rPh sb="3" eb="7">
      <t>イズミサノシ</t>
    </rPh>
    <rPh sb="11" eb="14">
      <t>オウライキタ</t>
    </rPh>
    <rPh sb="15" eb="16">
      <t>バン</t>
    </rPh>
    <rPh sb="20" eb="21">
      <t>バン</t>
    </rPh>
    <phoneticPr fontId="3"/>
  </si>
  <si>
    <t>岐阜県可児市瀬田字佃422-1他</t>
    <rPh sb="0" eb="3">
      <t>ギフケン</t>
    </rPh>
    <rPh sb="3" eb="6">
      <t>カニシ</t>
    </rPh>
    <rPh sb="6" eb="8">
      <t>セダ</t>
    </rPh>
    <rPh sb="8" eb="9">
      <t>ジ</t>
    </rPh>
    <rPh sb="9" eb="10">
      <t>ツクダ</t>
    </rPh>
    <rPh sb="15" eb="16">
      <t>ホカ</t>
    </rPh>
    <phoneticPr fontId="3"/>
  </si>
  <si>
    <t>大阪府大阪市港区海岸通２丁目１番１7</t>
    <rPh sb="0" eb="3">
      <t>オオサカフ</t>
    </rPh>
    <rPh sb="3" eb="6">
      <t>オオサカシ</t>
    </rPh>
    <rPh sb="6" eb="8">
      <t>ミナトク</t>
    </rPh>
    <rPh sb="8" eb="11">
      <t>カイガンドオリ</t>
    </rPh>
    <rPh sb="12" eb="14">
      <t>チョウメ</t>
    </rPh>
    <rPh sb="15" eb="16">
      <t>バン</t>
    </rPh>
    <phoneticPr fontId="3"/>
  </si>
  <si>
    <t>茨城県ひたちなか市足崎字西原1445-31</t>
    <rPh sb="0" eb="3">
      <t>イバラキケン</t>
    </rPh>
    <rPh sb="8" eb="9">
      <t>シ</t>
    </rPh>
    <rPh sb="9" eb="11">
      <t>タラザキ</t>
    </rPh>
    <rPh sb="11" eb="12">
      <t>ジ</t>
    </rPh>
    <rPh sb="12" eb="14">
      <t>ニシハラ</t>
    </rPh>
    <phoneticPr fontId="3"/>
  </si>
  <si>
    <t>大阪府守口市高瀬町5-1</t>
    <rPh sb="0" eb="3">
      <t>オオサカフ</t>
    </rPh>
    <rPh sb="3" eb="6">
      <t>モリグチシ</t>
    </rPh>
    <rPh sb="6" eb="9">
      <t>タカセマチ</t>
    </rPh>
    <phoneticPr fontId="3"/>
  </si>
  <si>
    <t>兵庫県神戸市東灘区向洋町東3-6-4、3-6-5</t>
    <rPh sb="0" eb="3">
      <t>ヒョウゴケン</t>
    </rPh>
    <rPh sb="3" eb="6">
      <t>コウベシ</t>
    </rPh>
    <rPh sb="6" eb="9">
      <t>ヒガシナダク</t>
    </rPh>
    <rPh sb="9" eb="12">
      <t>コウヨウチョウ</t>
    </rPh>
    <rPh sb="12" eb="13">
      <t>トウ</t>
    </rPh>
    <phoneticPr fontId="3"/>
  </si>
  <si>
    <t>広島県広島市西区観音新町2丁目8</t>
    <rPh sb="0" eb="3">
      <t>ヒロシマケン</t>
    </rPh>
    <rPh sb="3" eb="6">
      <t>ヒロシマシ</t>
    </rPh>
    <rPh sb="6" eb="8">
      <t>ニシク</t>
    </rPh>
    <rPh sb="8" eb="12">
      <t>カンオンシンマチ</t>
    </rPh>
    <rPh sb="13" eb="15">
      <t>チョウメ</t>
    </rPh>
    <phoneticPr fontId="3"/>
  </si>
  <si>
    <t>宮城県加美郡加美町字一本杉33-1,33-2</t>
    <rPh sb="0" eb="3">
      <t>ミヤギケン</t>
    </rPh>
    <rPh sb="3" eb="6">
      <t>カミグン</t>
    </rPh>
    <rPh sb="6" eb="9">
      <t>カミマチ</t>
    </rPh>
    <rPh sb="9" eb="10">
      <t>アザ</t>
    </rPh>
    <rPh sb="10" eb="13">
      <t>イッポンスギ</t>
    </rPh>
    <phoneticPr fontId="3"/>
  </si>
  <si>
    <t>東京都足立区花畑５丁目１３番１</t>
    <rPh sb="0" eb="3">
      <t>トウキョウト</t>
    </rPh>
    <rPh sb="3" eb="6">
      <t>アダチク</t>
    </rPh>
    <rPh sb="6" eb="8">
      <t>ハナハタ</t>
    </rPh>
    <rPh sb="9" eb="11">
      <t>チョウメ</t>
    </rPh>
    <rPh sb="13" eb="14">
      <t>バン</t>
    </rPh>
    <phoneticPr fontId="3"/>
  </si>
  <si>
    <t>東京都足立区保木間3丁目20-5、6</t>
    <rPh sb="0" eb="3">
      <t>トウキョウト</t>
    </rPh>
    <rPh sb="3" eb="6">
      <t>アダチク</t>
    </rPh>
    <rPh sb="6" eb="9">
      <t>ホキマ</t>
    </rPh>
    <rPh sb="10" eb="12">
      <t>チョウメ</t>
    </rPh>
    <phoneticPr fontId="3"/>
  </si>
  <si>
    <t>茨城県土浦市東真鍋町3-4</t>
    <rPh sb="0" eb="3">
      <t>イバラキケン</t>
    </rPh>
    <rPh sb="3" eb="6">
      <t>ツチウラシ</t>
    </rPh>
    <rPh sb="6" eb="10">
      <t>ヒガシマナベマチ</t>
    </rPh>
    <phoneticPr fontId="3"/>
  </si>
  <si>
    <t>山形県天童市芳賀土地区画整理地内</t>
    <rPh sb="0" eb="3">
      <t>ヤマガタケン</t>
    </rPh>
    <rPh sb="3" eb="6">
      <t>テンドウシ</t>
    </rPh>
    <rPh sb="6" eb="8">
      <t>ハガ</t>
    </rPh>
    <rPh sb="8" eb="10">
      <t>トチ</t>
    </rPh>
    <rPh sb="10" eb="12">
      <t>クカク</t>
    </rPh>
    <rPh sb="12" eb="14">
      <t>セイリ</t>
    </rPh>
    <rPh sb="14" eb="15">
      <t>チ</t>
    </rPh>
    <rPh sb="15" eb="16">
      <t>ナイ</t>
    </rPh>
    <phoneticPr fontId="3"/>
  </si>
  <si>
    <t>長野県伊那市境8567</t>
    <rPh sb="0" eb="3">
      <t>ナガノケン</t>
    </rPh>
    <rPh sb="3" eb="6">
      <t>イナシ</t>
    </rPh>
    <rPh sb="6" eb="7">
      <t>サカイ</t>
    </rPh>
    <phoneticPr fontId="3"/>
  </si>
  <si>
    <t>大阪府豊中市穂積２丁目１５－５</t>
    <rPh sb="0" eb="3">
      <t>オオサカフ</t>
    </rPh>
    <rPh sb="3" eb="6">
      <t>トヨナカシ</t>
    </rPh>
    <rPh sb="6" eb="8">
      <t>ホヅミ</t>
    </rPh>
    <rPh sb="9" eb="11">
      <t>チョウメ</t>
    </rPh>
    <phoneticPr fontId="3"/>
  </si>
  <si>
    <t>東京都墨田区緑2-20-1</t>
    <rPh sb="0" eb="3">
      <t>トウキョウト</t>
    </rPh>
    <rPh sb="3" eb="6">
      <t>スミダク</t>
    </rPh>
    <rPh sb="6" eb="7">
      <t>ミドリ</t>
    </rPh>
    <phoneticPr fontId="3"/>
  </si>
  <si>
    <t>青森県津軽市</t>
    <rPh sb="0" eb="3">
      <t>アオモリケン</t>
    </rPh>
    <rPh sb="3" eb="5">
      <t>ツガル</t>
    </rPh>
    <rPh sb="5" eb="6">
      <t>シ</t>
    </rPh>
    <phoneticPr fontId="3"/>
  </si>
  <si>
    <t>大分県大分市鴛野字中縄手８７０－２</t>
    <rPh sb="0" eb="2">
      <t>オオイタ</t>
    </rPh>
    <rPh sb="2" eb="3">
      <t>ケン</t>
    </rPh>
    <rPh sb="3" eb="6">
      <t>オオイタシ</t>
    </rPh>
    <rPh sb="6" eb="8">
      <t>オシノ</t>
    </rPh>
    <rPh sb="8" eb="9">
      <t>ジ</t>
    </rPh>
    <rPh sb="9" eb="10">
      <t>ナカ</t>
    </rPh>
    <rPh sb="10" eb="12">
      <t>ナワテ</t>
    </rPh>
    <phoneticPr fontId="3"/>
  </si>
  <si>
    <t>埼玉県草加市栄町３丁目766-1他</t>
    <rPh sb="0" eb="3">
      <t>サイタマケン</t>
    </rPh>
    <rPh sb="3" eb="6">
      <t>ソウカシ</t>
    </rPh>
    <rPh sb="6" eb="8">
      <t>エイマチ</t>
    </rPh>
    <rPh sb="9" eb="11">
      <t>チョウメ</t>
    </rPh>
    <rPh sb="16" eb="17">
      <t>ホカ</t>
    </rPh>
    <phoneticPr fontId="3"/>
  </si>
  <si>
    <t>青森県五所川原市大字姥萢字桜木４２４－１</t>
    <rPh sb="0" eb="3">
      <t>アオモリケン</t>
    </rPh>
    <rPh sb="3" eb="8">
      <t>ゴショガワラシ</t>
    </rPh>
    <rPh sb="8" eb="10">
      <t>オオアザ</t>
    </rPh>
    <rPh sb="10" eb="12">
      <t>ウバヤチ</t>
    </rPh>
    <rPh sb="12" eb="13">
      <t>ジ</t>
    </rPh>
    <rPh sb="13" eb="15">
      <t>サクラギ</t>
    </rPh>
    <phoneticPr fontId="3"/>
  </si>
  <si>
    <t>高知県高知市五台山</t>
    <rPh sb="0" eb="3">
      <t>コウチケン</t>
    </rPh>
    <rPh sb="3" eb="6">
      <t>コウチシ</t>
    </rPh>
    <rPh sb="6" eb="9">
      <t>ゴダイサン</t>
    </rPh>
    <phoneticPr fontId="3"/>
  </si>
  <si>
    <t>徳島県阿南市日開野町西居内417-1他</t>
    <rPh sb="0" eb="3">
      <t>トクシマケン</t>
    </rPh>
    <rPh sb="3" eb="6">
      <t>アナンシ</t>
    </rPh>
    <rPh sb="6" eb="10">
      <t>ヒガイノチョウ</t>
    </rPh>
    <rPh sb="10" eb="12">
      <t>ニシイ</t>
    </rPh>
    <rPh sb="12" eb="13">
      <t>ナイ</t>
    </rPh>
    <rPh sb="18" eb="19">
      <t>ホカ</t>
    </rPh>
    <phoneticPr fontId="3"/>
  </si>
  <si>
    <t>三重県松阪市松ヶ崎地内</t>
    <rPh sb="0" eb="3">
      <t>ミエケン</t>
    </rPh>
    <rPh sb="3" eb="6">
      <t>マツサカシ</t>
    </rPh>
    <rPh sb="6" eb="9">
      <t>マツガサキ</t>
    </rPh>
    <rPh sb="9" eb="10">
      <t>チ</t>
    </rPh>
    <rPh sb="10" eb="11">
      <t>ナイ</t>
    </rPh>
    <phoneticPr fontId="3"/>
  </si>
  <si>
    <t>愛知県岡崎市福岡町字荒巻26番1　外14筆</t>
    <rPh sb="0" eb="3">
      <t>アイチケン</t>
    </rPh>
    <rPh sb="3" eb="6">
      <t>オカザキシ</t>
    </rPh>
    <rPh sb="6" eb="9">
      <t>フクオカマチ</t>
    </rPh>
    <rPh sb="9" eb="10">
      <t>ジ</t>
    </rPh>
    <rPh sb="10" eb="12">
      <t>アラマキ</t>
    </rPh>
    <rPh sb="14" eb="15">
      <t>バン</t>
    </rPh>
    <rPh sb="17" eb="18">
      <t>ソト</t>
    </rPh>
    <rPh sb="20" eb="21">
      <t>ヒツ</t>
    </rPh>
    <phoneticPr fontId="3"/>
  </si>
  <si>
    <t>愛知県知多郡美浜町奥田三ケ市57-1</t>
    <rPh sb="0" eb="3">
      <t>アイチケン</t>
    </rPh>
    <rPh sb="3" eb="6">
      <t>チタグン</t>
    </rPh>
    <rPh sb="6" eb="9">
      <t>ミハマチョウ</t>
    </rPh>
    <rPh sb="9" eb="11">
      <t>オクダ</t>
    </rPh>
    <rPh sb="11" eb="13">
      <t>サンガ</t>
    </rPh>
    <rPh sb="13" eb="14">
      <t>シ</t>
    </rPh>
    <phoneticPr fontId="3"/>
  </si>
  <si>
    <t>愛知県刈谷市半城土町大組 12-1､13-1､17-2､18-2､22-2</t>
    <rPh sb="0" eb="3">
      <t>アイチケン</t>
    </rPh>
    <rPh sb="3" eb="6">
      <t>カリヤシ</t>
    </rPh>
    <rPh sb="6" eb="10">
      <t>ハジョウドチョウ</t>
    </rPh>
    <rPh sb="10" eb="11">
      <t>ダイ</t>
    </rPh>
    <rPh sb="11" eb="12">
      <t>クミ</t>
    </rPh>
    <phoneticPr fontId="3"/>
  </si>
  <si>
    <t>大阪府守口市梅園町60-5</t>
    <rPh sb="0" eb="3">
      <t>オオサカフ</t>
    </rPh>
    <rPh sb="3" eb="6">
      <t>モリグチシ</t>
    </rPh>
    <rPh sb="6" eb="9">
      <t>バイエンチョウ</t>
    </rPh>
    <phoneticPr fontId="3"/>
  </si>
  <si>
    <t>山形県鶴岡市千石町3-7、7-61、7-62、7-64、7-67、7-74の一部、7-81の一部、7-83、7-120の一部</t>
    <rPh sb="0" eb="3">
      <t>ヤマガタケン</t>
    </rPh>
    <rPh sb="3" eb="6">
      <t>ツルオカシ</t>
    </rPh>
    <rPh sb="6" eb="9">
      <t>センゴクチョウ</t>
    </rPh>
    <rPh sb="38" eb="40">
      <t>イチブ</t>
    </rPh>
    <rPh sb="46" eb="48">
      <t>イチブ</t>
    </rPh>
    <rPh sb="60" eb="62">
      <t>イチブ</t>
    </rPh>
    <phoneticPr fontId="3"/>
  </si>
  <si>
    <t>埼玉県北葛飾郡杉戸町大字本郷730番</t>
    <rPh sb="0" eb="3">
      <t>サイタマケン</t>
    </rPh>
    <rPh sb="3" eb="7">
      <t>キタカツシカグン</t>
    </rPh>
    <rPh sb="7" eb="10">
      <t>スギトマチ</t>
    </rPh>
    <rPh sb="10" eb="12">
      <t>オオアザ</t>
    </rPh>
    <rPh sb="12" eb="14">
      <t>ホンゴウ</t>
    </rPh>
    <rPh sb="17" eb="18">
      <t>バン</t>
    </rPh>
    <phoneticPr fontId="3"/>
  </si>
  <si>
    <t>和歌山県和歌山市湊字中洲坪1820番252の一部</t>
    <rPh sb="0" eb="4">
      <t>ワカヤマケン</t>
    </rPh>
    <rPh sb="4" eb="8">
      <t>ワカヤマシ</t>
    </rPh>
    <rPh sb="8" eb="9">
      <t>ミナト</t>
    </rPh>
    <rPh sb="9" eb="10">
      <t>アザ</t>
    </rPh>
    <rPh sb="10" eb="12">
      <t>ナカス</t>
    </rPh>
    <rPh sb="12" eb="13">
      <t>ツボ</t>
    </rPh>
    <rPh sb="17" eb="18">
      <t>バン</t>
    </rPh>
    <rPh sb="22" eb="24">
      <t>イチブ</t>
    </rPh>
    <phoneticPr fontId="3"/>
  </si>
  <si>
    <t>長野県諏訪市大字中洲開戸4975他</t>
    <rPh sb="0" eb="3">
      <t>ナガノケン</t>
    </rPh>
    <rPh sb="3" eb="6">
      <t>スワシ</t>
    </rPh>
    <rPh sb="6" eb="8">
      <t>オオアザ</t>
    </rPh>
    <rPh sb="8" eb="10">
      <t>ナカス</t>
    </rPh>
    <rPh sb="10" eb="12">
      <t>カイド</t>
    </rPh>
    <rPh sb="16" eb="17">
      <t>ホカ</t>
    </rPh>
    <phoneticPr fontId="3"/>
  </si>
  <si>
    <t>秋田県秋田市寺内蛭根一丁目381-11他</t>
    <rPh sb="0" eb="3">
      <t>アキタケン</t>
    </rPh>
    <rPh sb="3" eb="6">
      <t>アキタシ</t>
    </rPh>
    <rPh sb="6" eb="10">
      <t>テラウチヒルネ</t>
    </rPh>
    <rPh sb="10" eb="13">
      <t>イッチョウメ</t>
    </rPh>
    <rPh sb="19" eb="20">
      <t>タ</t>
    </rPh>
    <phoneticPr fontId="3"/>
  </si>
  <si>
    <t>島根県出雲市斐川町荘原地内</t>
    <rPh sb="0" eb="3">
      <t>シマネケン</t>
    </rPh>
    <rPh sb="3" eb="6">
      <t>イズモシ</t>
    </rPh>
    <rPh sb="6" eb="9">
      <t>ヒカワチョウ</t>
    </rPh>
    <rPh sb="9" eb="11">
      <t>ショウバラ</t>
    </rPh>
    <rPh sb="11" eb="12">
      <t>チ</t>
    </rPh>
    <rPh sb="12" eb="13">
      <t>ナイ</t>
    </rPh>
    <phoneticPr fontId="3"/>
  </si>
  <si>
    <t>長野県北佐久郡軽井沢町大字軽井沢字中谷地1178-798外</t>
    <rPh sb="0" eb="3">
      <t>ナガノケン</t>
    </rPh>
    <rPh sb="3" eb="7">
      <t>キタサクグン</t>
    </rPh>
    <rPh sb="7" eb="11">
      <t>カルイザワマチ</t>
    </rPh>
    <rPh sb="11" eb="13">
      <t>オオアザ</t>
    </rPh>
    <rPh sb="13" eb="16">
      <t>カルイザワ</t>
    </rPh>
    <rPh sb="16" eb="17">
      <t>ジ</t>
    </rPh>
    <rPh sb="17" eb="20">
      <t>ナカヤチ</t>
    </rPh>
    <rPh sb="28" eb="29">
      <t>ガイ</t>
    </rPh>
    <phoneticPr fontId="3"/>
  </si>
  <si>
    <t>埼玉県川口市上青木2丁目3-1,-2,-4,-5,</t>
    <rPh sb="0" eb="3">
      <t>サイタマケン</t>
    </rPh>
    <rPh sb="3" eb="6">
      <t>カワグチシ</t>
    </rPh>
    <rPh sb="6" eb="9">
      <t>カミアオキ</t>
    </rPh>
    <rPh sb="10" eb="12">
      <t>チョウメ</t>
    </rPh>
    <phoneticPr fontId="3"/>
  </si>
  <si>
    <t>三重県度会郡玉城町世古字小垣内335番1　他66筆</t>
    <rPh sb="0" eb="3">
      <t>ミエケン</t>
    </rPh>
    <rPh sb="3" eb="6">
      <t>ワタライグン</t>
    </rPh>
    <rPh sb="6" eb="9">
      <t>タマキチョウ</t>
    </rPh>
    <rPh sb="9" eb="11">
      <t>セコ</t>
    </rPh>
    <rPh sb="11" eb="12">
      <t>ジ</t>
    </rPh>
    <rPh sb="12" eb="15">
      <t>コカキウチ</t>
    </rPh>
    <rPh sb="18" eb="19">
      <t>バン</t>
    </rPh>
    <rPh sb="21" eb="22">
      <t>ホカ</t>
    </rPh>
    <rPh sb="24" eb="25">
      <t>ヒツ</t>
    </rPh>
    <phoneticPr fontId="3"/>
  </si>
  <si>
    <t>京都府京都市伏見区久我西出町3-17,3-18,3-19</t>
    <rPh sb="0" eb="3">
      <t>キョウトフ</t>
    </rPh>
    <rPh sb="3" eb="6">
      <t>キョウトシ</t>
    </rPh>
    <rPh sb="6" eb="9">
      <t>フシミク</t>
    </rPh>
    <rPh sb="9" eb="11">
      <t>コガ</t>
    </rPh>
    <rPh sb="11" eb="14">
      <t>ニシデチョウ</t>
    </rPh>
    <phoneticPr fontId="3"/>
  </si>
  <si>
    <t>千葉県八千代市大和田新田字天谷572番4、573番</t>
    <rPh sb="0" eb="3">
      <t>チバケン</t>
    </rPh>
    <rPh sb="3" eb="7">
      <t>ヤチヨシ</t>
    </rPh>
    <rPh sb="7" eb="12">
      <t>オオワダシンデン</t>
    </rPh>
    <rPh sb="12" eb="13">
      <t>ジ</t>
    </rPh>
    <rPh sb="13" eb="15">
      <t>アマヤ</t>
    </rPh>
    <rPh sb="18" eb="19">
      <t>バン</t>
    </rPh>
    <rPh sb="24" eb="25">
      <t>バン</t>
    </rPh>
    <phoneticPr fontId="3"/>
  </si>
  <si>
    <t>山形県7鶴岡市千石町3-7、7-61、7-62、7-64、7-67、7-74の一部、7-81の一部、7-83、7-120の一部</t>
    <rPh sb="0" eb="3">
      <t>ヤマガタケン</t>
    </rPh>
    <rPh sb="4" eb="7">
      <t>ツルオカシ</t>
    </rPh>
    <rPh sb="7" eb="10">
      <t>センゴクチョウ</t>
    </rPh>
    <rPh sb="39" eb="41">
      <t>イチブ</t>
    </rPh>
    <rPh sb="47" eb="49">
      <t>イチブ</t>
    </rPh>
    <rPh sb="61" eb="63">
      <t>イチブ</t>
    </rPh>
    <phoneticPr fontId="3"/>
  </si>
  <si>
    <t>宮城県気仙沼市本浜町2丁目地内</t>
    <rPh sb="0" eb="3">
      <t>ミヤギケン</t>
    </rPh>
    <rPh sb="3" eb="7">
      <t>ケセンヌマシ</t>
    </rPh>
    <rPh sb="7" eb="10">
      <t>モトハマチョウ</t>
    </rPh>
    <rPh sb="11" eb="13">
      <t>チョウメ</t>
    </rPh>
    <rPh sb="13" eb="14">
      <t>チ</t>
    </rPh>
    <rPh sb="14" eb="15">
      <t>ナイ</t>
    </rPh>
    <phoneticPr fontId="3"/>
  </si>
  <si>
    <t>千葉県鎌ケ谷市2丁目12-3</t>
    <rPh sb="0" eb="3">
      <t>チバケン</t>
    </rPh>
    <rPh sb="3" eb="7">
      <t>カマガヤシ</t>
    </rPh>
    <rPh sb="8" eb="10">
      <t>チョウメ</t>
    </rPh>
    <phoneticPr fontId="3"/>
  </si>
  <si>
    <t>長野県岡谷市長地権現町3丁目950-1</t>
    <rPh sb="0" eb="3">
      <t>ナガノケン</t>
    </rPh>
    <rPh sb="3" eb="6">
      <t>オカヤシ</t>
    </rPh>
    <rPh sb="6" eb="11">
      <t>オサチゴンゲンチョウ</t>
    </rPh>
    <rPh sb="12" eb="14">
      <t>チョウメ</t>
    </rPh>
    <phoneticPr fontId="3"/>
  </si>
  <si>
    <t>兵庫県神戸市垂水区多聞町</t>
    <rPh sb="0" eb="3">
      <t>ヒョウゴケン</t>
    </rPh>
    <rPh sb="3" eb="6">
      <t>コウベシ</t>
    </rPh>
    <rPh sb="6" eb="9">
      <t>タルミク</t>
    </rPh>
    <rPh sb="9" eb="12">
      <t>タモンチョウ</t>
    </rPh>
    <phoneticPr fontId="3"/>
  </si>
  <si>
    <t>千葉県船橋市習志野４丁目４７-１</t>
    <rPh sb="0" eb="3">
      <t>チバケン</t>
    </rPh>
    <rPh sb="3" eb="6">
      <t>フナバシシ</t>
    </rPh>
    <rPh sb="6" eb="9">
      <t>ナラシノ</t>
    </rPh>
    <rPh sb="10" eb="12">
      <t>チョウメ</t>
    </rPh>
    <phoneticPr fontId="3"/>
  </si>
  <si>
    <t>山形県天童市藤内新田　地内</t>
    <rPh sb="0" eb="3">
      <t>ヤマガタケン</t>
    </rPh>
    <rPh sb="3" eb="6">
      <t>テンドウシ</t>
    </rPh>
    <rPh sb="6" eb="10">
      <t>トウナイシンデン</t>
    </rPh>
    <rPh sb="11" eb="12">
      <t>チ</t>
    </rPh>
    <rPh sb="12" eb="13">
      <t>ナイ</t>
    </rPh>
    <phoneticPr fontId="3"/>
  </si>
  <si>
    <t>大阪府大阪市城東区蒲生２丁目</t>
    <rPh sb="0" eb="3">
      <t>オオサカフ</t>
    </rPh>
    <rPh sb="3" eb="6">
      <t>オオサカシ</t>
    </rPh>
    <rPh sb="6" eb="9">
      <t>ジョウトウク</t>
    </rPh>
    <rPh sb="9" eb="11">
      <t>ガモウ</t>
    </rPh>
    <rPh sb="12" eb="14">
      <t>チョウメ</t>
    </rPh>
    <phoneticPr fontId="3"/>
  </si>
  <si>
    <t>愛知県西尾市平坂町如月　地内</t>
    <rPh sb="0" eb="3">
      <t>アイチケン</t>
    </rPh>
    <rPh sb="3" eb="6">
      <t>ニシオシ</t>
    </rPh>
    <rPh sb="6" eb="9">
      <t>ヘイサカチョウ</t>
    </rPh>
    <rPh sb="9" eb="11">
      <t>キサラギ</t>
    </rPh>
    <rPh sb="12" eb="13">
      <t>チ</t>
    </rPh>
    <rPh sb="13" eb="14">
      <t>ナイ</t>
    </rPh>
    <phoneticPr fontId="3"/>
  </si>
  <si>
    <t>埼玉県越谷市弥生町648-1他</t>
    <rPh sb="0" eb="3">
      <t>サイタマケン</t>
    </rPh>
    <rPh sb="3" eb="6">
      <t>コシガヤシ</t>
    </rPh>
    <rPh sb="6" eb="9">
      <t>ヤヨイマチ</t>
    </rPh>
    <rPh sb="14" eb="15">
      <t>ホカ</t>
    </rPh>
    <phoneticPr fontId="3"/>
  </si>
  <si>
    <t>広島県呉市音戸町畑三丁目地内</t>
    <phoneticPr fontId="3"/>
  </si>
  <si>
    <t>三重県四日市市別名六丁目74-11、74-6</t>
    <rPh sb="0" eb="3">
      <t>ミエケン</t>
    </rPh>
    <rPh sb="3" eb="7">
      <t>ヨッカイチシ</t>
    </rPh>
    <rPh sb="7" eb="9">
      <t>ベツメイ</t>
    </rPh>
    <rPh sb="9" eb="12">
      <t>ロクチョウメ</t>
    </rPh>
    <phoneticPr fontId="3"/>
  </si>
  <si>
    <t>富山県高岡市蓮花寺</t>
    <phoneticPr fontId="3"/>
  </si>
  <si>
    <t>富山県高岡市蓮花寺</t>
    <rPh sb="0" eb="3">
      <t>トヤマケン</t>
    </rPh>
    <rPh sb="3" eb="6">
      <t>タカオカシ</t>
    </rPh>
    <rPh sb="6" eb="9">
      <t>レンゲジ</t>
    </rPh>
    <phoneticPr fontId="3"/>
  </si>
  <si>
    <t>埼玉県越谷市谷中町3丁目17-1</t>
    <phoneticPr fontId="3"/>
  </si>
  <si>
    <t>島根県出雲市天神町168番地5他</t>
    <rPh sb="0" eb="3">
      <t>シマネケン</t>
    </rPh>
    <rPh sb="3" eb="6">
      <t>イズモシ</t>
    </rPh>
    <rPh sb="6" eb="9">
      <t>テンジンチョウ</t>
    </rPh>
    <rPh sb="12" eb="14">
      <t>バンチ</t>
    </rPh>
    <rPh sb="15" eb="16">
      <t>ホカ</t>
    </rPh>
    <phoneticPr fontId="3"/>
  </si>
  <si>
    <t>高知県吾川郡いの町波川字近見560-2、561-2、562-2</t>
    <rPh sb="0" eb="3">
      <t>コウチケン</t>
    </rPh>
    <rPh sb="3" eb="6">
      <t>アガワグン</t>
    </rPh>
    <rPh sb="8" eb="9">
      <t>チョウ</t>
    </rPh>
    <rPh sb="9" eb="11">
      <t>ハカワ</t>
    </rPh>
    <rPh sb="11" eb="12">
      <t>ジ</t>
    </rPh>
    <rPh sb="12" eb="14">
      <t>チカミ</t>
    </rPh>
    <phoneticPr fontId="3"/>
  </si>
  <si>
    <t>徳島県鳴門市瀬戸町明神字丸山85の1(住居表示)</t>
    <rPh sb="0" eb="3">
      <t>トクシマケン</t>
    </rPh>
    <rPh sb="3" eb="6">
      <t>ナルトシ</t>
    </rPh>
    <rPh sb="6" eb="9">
      <t>セドマチ</t>
    </rPh>
    <rPh sb="9" eb="11">
      <t>ミョウジン</t>
    </rPh>
    <rPh sb="11" eb="12">
      <t>ジ</t>
    </rPh>
    <rPh sb="12" eb="14">
      <t>マルヤマ</t>
    </rPh>
    <rPh sb="19" eb="21">
      <t>ジュウキョ</t>
    </rPh>
    <rPh sb="21" eb="23">
      <t>ヒョウジ</t>
    </rPh>
    <phoneticPr fontId="3"/>
  </si>
  <si>
    <t>石川県白山市番匠町地内</t>
    <rPh sb="0" eb="3">
      <t>イシカワケン</t>
    </rPh>
    <rPh sb="3" eb="5">
      <t>ハクザン</t>
    </rPh>
    <rPh sb="5" eb="6">
      <t>シ</t>
    </rPh>
    <rPh sb="6" eb="9">
      <t>バンジョウマチ</t>
    </rPh>
    <rPh sb="9" eb="10">
      <t>チ</t>
    </rPh>
    <rPh sb="10" eb="11">
      <t>ナイ</t>
    </rPh>
    <phoneticPr fontId="3"/>
  </si>
  <si>
    <t>長野県中野市大字三ツ和字柳下1406-1</t>
    <rPh sb="0" eb="3">
      <t>ナガノケン</t>
    </rPh>
    <rPh sb="3" eb="6">
      <t>ナカノシ</t>
    </rPh>
    <rPh sb="6" eb="8">
      <t>オオアザ</t>
    </rPh>
    <rPh sb="8" eb="9">
      <t>ミ</t>
    </rPh>
    <rPh sb="10" eb="11">
      <t>ワ</t>
    </rPh>
    <rPh sb="11" eb="12">
      <t>ジ</t>
    </rPh>
    <rPh sb="12" eb="14">
      <t>ヤナギシタ</t>
    </rPh>
    <phoneticPr fontId="3"/>
  </si>
  <si>
    <t>茨城県常陸太田市金井町3566-1の一部,3566-3,3566-4</t>
    <rPh sb="0" eb="3">
      <t>イバラキケン</t>
    </rPh>
    <rPh sb="3" eb="8">
      <t>ヒタチオオタシ</t>
    </rPh>
    <rPh sb="8" eb="10">
      <t>カナイ</t>
    </rPh>
    <rPh sb="10" eb="11">
      <t>マチ</t>
    </rPh>
    <rPh sb="18" eb="20">
      <t>イチブ</t>
    </rPh>
    <phoneticPr fontId="3"/>
  </si>
  <si>
    <t>青森県青森市青柳二丁目</t>
    <phoneticPr fontId="3"/>
  </si>
  <si>
    <t>青森県青森市港町３丁目７－22</t>
    <phoneticPr fontId="3"/>
  </si>
  <si>
    <t>愛知県名古屋市港区当知一丁目601番1、607番</t>
    <phoneticPr fontId="3"/>
  </si>
  <si>
    <t>大阪府大阪市浪速区恵美須東３丁目地内</t>
    <rPh sb="0" eb="3">
      <t>オオサカフ</t>
    </rPh>
    <rPh sb="3" eb="6">
      <t>オオサカシ</t>
    </rPh>
    <rPh sb="6" eb="9">
      <t>ナニワク</t>
    </rPh>
    <rPh sb="9" eb="13">
      <t>エビスヒガシ</t>
    </rPh>
    <rPh sb="14" eb="16">
      <t>チョウメ</t>
    </rPh>
    <rPh sb="16" eb="17">
      <t>チ</t>
    </rPh>
    <rPh sb="17" eb="18">
      <t>ナイ</t>
    </rPh>
    <phoneticPr fontId="3"/>
  </si>
  <si>
    <t xml:space="preserve">滋賀県大津市竜ヶ丘1-18 </t>
    <rPh sb="0" eb="3">
      <t>シガケン</t>
    </rPh>
    <rPh sb="3" eb="6">
      <t>オオツシ</t>
    </rPh>
    <rPh sb="6" eb="9">
      <t>タツガオカ</t>
    </rPh>
    <phoneticPr fontId="3"/>
  </si>
  <si>
    <t>岐阜県羽島市桑原町東方字一番屋敷287-1外</t>
    <rPh sb="0" eb="3">
      <t>ギフケン</t>
    </rPh>
    <rPh sb="3" eb="6">
      <t>ハシマシ</t>
    </rPh>
    <rPh sb="6" eb="9">
      <t>クワバラチョウ</t>
    </rPh>
    <rPh sb="9" eb="11">
      <t>トウホウ</t>
    </rPh>
    <rPh sb="11" eb="12">
      <t>ジ</t>
    </rPh>
    <rPh sb="12" eb="14">
      <t>イチバン</t>
    </rPh>
    <rPh sb="14" eb="16">
      <t>ヤシキ</t>
    </rPh>
    <rPh sb="21" eb="22">
      <t>ガイ</t>
    </rPh>
    <phoneticPr fontId="3"/>
  </si>
  <si>
    <t>埼玉県戸田市笹目6-1</t>
    <rPh sb="0" eb="3">
      <t>サイタマケン</t>
    </rPh>
    <rPh sb="3" eb="6">
      <t>トダシ</t>
    </rPh>
    <rPh sb="6" eb="8">
      <t>ササメ</t>
    </rPh>
    <phoneticPr fontId="3"/>
  </si>
  <si>
    <t>広島県広島市西区庚午中4丁目10番36</t>
    <phoneticPr fontId="3"/>
  </si>
  <si>
    <t>岐阜県各務原市蘇原青雲町4丁目</t>
    <rPh sb="0" eb="3">
      <t>ギフケン</t>
    </rPh>
    <rPh sb="3" eb="7">
      <t>カカミガハラシ</t>
    </rPh>
    <rPh sb="7" eb="12">
      <t>ソハラセイウンチョウ</t>
    </rPh>
    <rPh sb="13" eb="15">
      <t>チョウメ</t>
    </rPh>
    <phoneticPr fontId="3"/>
  </si>
  <si>
    <t>山形県米沢市花沢町2709-2,2710-4,2712-1,2712-11,2739-1</t>
    <phoneticPr fontId="3"/>
  </si>
  <si>
    <t>滋賀県守山市水保町字北川1351-1他</t>
    <rPh sb="0" eb="3">
      <t>シガケン</t>
    </rPh>
    <rPh sb="3" eb="6">
      <t>モリヤマシ</t>
    </rPh>
    <rPh sb="6" eb="9">
      <t>ミズホチョウ</t>
    </rPh>
    <rPh sb="9" eb="10">
      <t>ジ</t>
    </rPh>
    <rPh sb="10" eb="12">
      <t>キタガワ</t>
    </rPh>
    <rPh sb="18" eb="19">
      <t>ホカ</t>
    </rPh>
    <phoneticPr fontId="3"/>
  </si>
  <si>
    <t>茨城県取手市藤代南１－１４－２</t>
    <rPh sb="0" eb="3">
      <t>イバラキケン</t>
    </rPh>
    <rPh sb="3" eb="6">
      <t>トリデシ</t>
    </rPh>
    <rPh sb="6" eb="9">
      <t>フジシロミナミ</t>
    </rPh>
    <phoneticPr fontId="3"/>
  </si>
  <si>
    <t>神奈川県横浜市旭区東希望が丘98番54,99番1</t>
    <phoneticPr fontId="3"/>
  </si>
  <si>
    <t>東京都墨田区向島１丁目３８番地２８</t>
    <rPh sb="0" eb="3">
      <t>トウキョウト</t>
    </rPh>
    <rPh sb="3" eb="6">
      <t>スミダク</t>
    </rPh>
    <rPh sb="6" eb="8">
      <t>ムカイジマ</t>
    </rPh>
    <rPh sb="9" eb="11">
      <t>チョウメ</t>
    </rPh>
    <rPh sb="13" eb="15">
      <t>バンチ</t>
    </rPh>
    <phoneticPr fontId="3"/>
  </si>
  <si>
    <t>宮崎県都城市上川東4丁目5948-1　</t>
    <rPh sb="0" eb="3">
      <t>ミヤザキケン</t>
    </rPh>
    <rPh sb="3" eb="6">
      <t>ミヤコノジョウシ</t>
    </rPh>
    <rPh sb="6" eb="9">
      <t>カミカワヒガシ</t>
    </rPh>
    <rPh sb="10" eb="12">
      <t>チョウメ</t>
    </rPh>
    <phoneticPr fontId="3"/>
  </si>
  <si>
    <t>神奈川県川崎市川崎区鈴木町3丁目1番</t>
    <rPh sb="0" eb="4">
      <t>カナガワケン</t>
    </rPh>
    <rPh sb="4" eb="7">
      <t>カワサキシ</t>
    </rPh>
    <rPh sb="7" eb="10">
      <t>カワサキク</t>
    </rPh>
    <rPh sb="10" eb="13">
      <t>スズキチョウ</t>
    </rPh>
    <rPh sb="14" eb="16">
      <t>チョウメ</t>
    </rPh>
    <rPh sb="17" eb="18">
      <t>バン</t>
    </rPh>
    <phoneticPr fontId="3"/>
  </si>
  <si>
    <t>埼玉県三郷市彦成４丁目３２１番地</t>
    <phoneticPr fontId="3"/>
  </si>
  <si>
    <t>鳥取県境港市竹内団地205番地</t>
    <rPh sb="0" eb="3">
      <t>トットリケン</t>
    </rPh>
    <rPh sb="3" eb="6">
      <t>サカイミナトシ</t>
    </rPh>
    <rPh sb="6" eb="8">
      <t>タケウチ</t>
    </rPh>
    <rPh sb="8" eb="10">
      <t>ダンチ</t>
    </rPh>
    <rPh sb="13" eb="15">
      <t>バンチ</t>
    </rPh>
    <phoneticPr fontId="3"/>
  </si>
  <si>
    <t>埼玉県さいたま市南区内谷7丁目422.423.424.425-1</t>
    <rPh sb="0" eb="3">
      <t>サイタマケン</t>
    </rPh>
    <rPh sb="7" eb="8">
      <t>シ</t>
    </rPh>
    <rPh sb="8" eb="11">
      <t>ミナミクナイ</t>
    </rPh>
    <rPh sb="11" eb="12">
      <t>ヤ</t>
    </rPh>
    <rPh sb="13" eb="15">
      <t>チョウメ</t>
    </rPh>
    <phoneticPr fontId="3"/>
  </si>
  <si>
    <t>大阪府東大阪市稲葉３丁目280-1　279-1</t>
    <rPh sb="0" eb="3">
      <t>オオサカフ</t>
    </rPh>
    <rPh sb="3" eb="7">
      <t>ヒガシオオサカシ</t>
    </rPh>
    <rPh sb="7" eb="9">
      <t>イナバ</t>
    </rPh>
    <rPh sb="10" eb="12">
      <t>チョウメ</t>
    </rPh>
    <phoneticPr fontId="3"/>
  </si>
  <si>
    <t>群馬県渋川市白井1099-32</t>
    <phoneticPr fontId="3"/>
  </si>
  <si>
    <t>長野県南佐久郡南牧村大字海尻字西堀638-1､638-3､640-1､640-2､</t>
    <rPh sb="0" eb="3">
      <t>ナガノケン</t>
    </rPh>
    <rPh sb="3" eb="7">
      <t>ミナミサクグン</t>
    </rPh>
    <rPh sb="7" eb="10">
      <t>ナンモクムラ</t>
    </rPh>
    <rPh sb="10" eb="12">
      <t>オオアザ</t>
    </rPh>
    <rPh sb="12" eb="14">
      <t>ウミジリ</t>
    </rPh>
    <rPh sb="14" eb="15">
      <t>ジ</t>
    </rPh>
    <rPh sb="15" eb="17">
      <t>ニシボリ</t>
    </rPh>
    <phoneticPr fontId="3"/>
  </si>
  <si>
    <t>鳥取県倉吉市伊木254-1</t>
    <rPh sb="0" eb="3">
      <t>トットリケン</t>
    </rPh>
    <rPh sb="3" eb="6">
      <t>クラヨシシ</t>
    </rPh>
    <rPh sb="6" eb="8">
      <t>イキ</t>
    </rPh>
    <phoneticPr fontId="3"/>
  </si>
  <si>
    <t>富山県富山市千石町4丁目5-1</t>
    <rPh sb="0" eb="3">
      <t>トヤマケン</t>
    </rPh>
    <rPh sb="3" eb="6">
      <t>トヤマシ</t>
    </rPh>
    <rPh sb="6" eb="9">
      <t>センゴクチョウ</t>
    </rPh>
    <rPh sb="10" eb="12">
      <t>チョウメ</t>
    </rPh>
    <phoneticPr fontId="3"/>
  </si>
  <si>
    <t>佐賀県佐賀市諸富町大字為重石塚457</t>
    <phoneticPr fontId="3"/>
  </si>
  <si>
    <t>埼玉県戸田市大字新曽字稲荷1696-1、外3(102街区11、12,13画地)</t>
    <rPh sb="0" eb="3">
      <t>サイタマケン</t>
    </rPh>
    <rPh sb="3" eb="6">
      <t>トダシ</t>
    </rPh>
    <rPh sb="6" eb="8">
      <t>オオアザ</t>
    </rPh>
    <rPh sb="8" eb="10">
      <t>ニイゾ</t>
    </rPh>
    <rPh sb="10" eb="11">
      <t>ジ</t>
    </rPh>
    <rPh sb="11" eb="13">
      <t>イナリ</t>
    </rPh>
    <rPh sb="20" eb="21">
      <t>ソト</t>
    </rPh>
    <rPh sb="26" eb="27">
      <t>ガイ</t>
    </rPh>
    <rPh sb="27" eb="28">
      <t>ク</t>
    </rPh>
    <rPh sb="36" eb="38">
      <t>カクチ</t>
    </rPh>
    <phoneticPr fontId="3"/>
  </si>
  <si>
    <t>京都府京都市伏見区向島東定請152、153 番</t>
    <rPh sb="0" eb="3">
      <t>キョウトフ</t>
    </rPh>
    <rPh sb="3" eb="6">
      <t>キョウトシ</t>
    </rPh>
    <rPh sb="6" eb="9">
      <t>フシミク</t>
    </rPh>
    <rPh sb="9" eb="11">
      <t>ムカイジマ</t>
    </rPh>
    <rPh sb="11" eb="14">
      <t>ヒガシジョウウケ</t>
    </rPh>
    <rPh sb="22" eb="23">
      <t>バン</t>
    </rPh>
    <phoneticPr fontId="3"/>
  </si>
  <si>
    <t>鳥取県境港市竹内団地205番地</t>
    <phoneticPr fontId="3"/>
  </si>
  <si>
    <t>山形県東根市地内</t>
    <rPh sb="0" eb="3">
      <t>ヤマガタケン</t>
    </rPh>
    <rPh sb="3" eb="6">
      <t>ヒガシネシ</t>
    </rPh>
    <rPh sb="6" eb="7">
      <t>チ</t>
    </rPh>
    <rPh sb="7" eb="8">
      <t>ナイ</t>
    </rPh>
    <phoneticPr fontId="3"/>
  </si>
  <si>
    <t>宮城県石巻市鹿又字道的前33-1、34-1、35-1、36-1</t>
    <rPh sb="0" eb="3">
      <t>ミヤギケン</t>
    </rPh>
    <rPh sb="3" eb="6">
      <t>イシノマキシ</t>
    </rPh>
    <rPh sb="6" eb="8">
      <t>カノマタ</t>
    </rPh>
    <rPh sb="8" eb="9">
      <t>ジ</t>
    </rPh>
    <rPh sb="9" eb="10">
      <t>ミチ</t>
    </rPh>
    <rPh sb="10" eb="11">
      <t>テキ</t>
    </rPh>
    <rPh sb="11" eb="12">
      <t>ゼン</t>
    </rPh>
    <phoneticPr fontId="3"/>
  </si>
  <si>
    <t>大阪府大阪市城東区大阪府大阪市城東区東中浜4丁目20-5,20-6,20-7</t>
    <rPh sb="0" eb="3">
      <t>オオサカフ</t>
    </rPh>
    <rPh sb="3" eb="5">
      <t>オオサカ</t>
    </rPh>
    <rPh sb="5" eb="6">
      <t>シ</t>
    </rPh>
    <rPh sb="6" eb="9">
      <t>ジョウトウク</t>
    </rPh>
    <phoneticPr fontId="3"/>
  </si>
  <si>
    <t>宮城県気仙沼市本浜町2丁目地内</t>
    <phoneticPr fontId="3"/>
  </si>
  <si>
    <t>三重県津市岩田２６番１号</t>
    <rPh sb="0" eb="3">
      <t>ミエケン</t>
    </rPh>
    <rPh sb="3" eb="5">
      <t>ツシ</t>
    </rPh>
    <rPh sb="5" eb="7">
      <t>イワタ</t>
    </rPh>
    <rPh sb="9" eb="10">
      <t>バン</t>
    </rPh>
    <rPh sb="11" eb="12">
      <t>ゴウ</t>
    </rPh>
    <phoneticPr fontId="3"/>
  </si>
  <si>
    <t>兵庫県神戸市中央区港島8丁目11番2</t>
    <phoneticPr fontId="3"/>
  </si>
  <si>
    <t>高知県吾川郡いの町字立田3611-5,3611-9</t>
    <rPh sb="0" eb="3">
      <t>コウチケン</t>
    </rPh>
    <rPh sb="3" eb="6">
      <t>アガワグン</t>
    </rPh>
    <rPh sb="8" eb="9">
      <t>チョウ</t>
    </rPh>
    <rPh sb="9" eb="10">
      <t>アザ</t>
    </rPh>
    <rPh sb="10" eb="12">
      <t>タッタ</t>
    </rPh>
    <phoneticPr fontId="3"/>
  </si>
  <si>
    <t>徳島県徳島市南昭和町４丁目92番79,92番82,92番118</t>
    <rPh sb="0" eb="3">
      <t>トクシマケン</t>
    </rPh>
    <rPh sb="3" eb="6">
      <t>トクシマシ</t>
    </rPh>
    <rPh sb="6" eb="10">
      <t>ミナミショウワチョウ</t>
    </rPh>
    <rPh sb="11" eb="13">
      <t>チョウメ</t>
    </rPh>
    <rPh sb="15" eb="16">
      <t>バン</t>
    </rPh>
    <rPh sb="21" eb="22">
      <t>バン</t>
    </rPh>
    <rPh sb="27" eb="28">
      <t>バン</t>
    </rPh>
    <phoneticPr fontId="3"/>
  </si>
  <si>
    <t>埼玉県新座市野火止8-4-1</t>
    <rPh sb="0" eb="3">
      <t>サイタマケン</t>
    </rPh>
    <rPh sb="3" eb="6">
      <t>ニイザシ</t>
    </rPh>
    <rPh sb="6" eb="9">
      <t>ノビトメ</t>
    </rPh>
    <phoneticPr fontId="3"/>
  </si>
  <si>
    <t>神奈川県平塚市広川字東ノ前256番4</t>
    <phoneticPr fontId="3"/>
  </si>
  <si>
    <t>岡山県倉敷市乙島地内</t>
    <rPh sb="0" eb="3">
      <t>オカヤマケン</t>
    </rPh>
    <rPh sb="3" eb="6">
      <t>クラシキシ</t>
    </rPh>
    <rPh sb="6" eb="8">
      <t>オトシマ</t>
    </rPh>
    <rPh sb="8" eb="9">
      <t>チ</t>
    </rPh>
    <rPh sb="9" eb="10">
      <t>ナイ</t>
    </rPh>
    <phoneticPr fontId="3"/>
  </si>
  <si>
    <t>青森県青森市篠田2丁目13-6</t>
    <phoneticPr fontId="3"/>
  </si>
  <si>
    <t>大分県大分市猪野1617-1 地内</t>
    <phoneticPr fontId="3"/>
  </si>
  <si>
    <t>福島県相馬郡新地町杉目字飯樋19-2,19-5,19-7,19-8</t>
    <phoneticPr fontId="3"/>
  </si>
  <si>
    <t>和歌山県和歌山市西浜</t>
    <rPh sb="0" eb="4">
      <t>ワカヤマケン</t>
    </rPh>
    <rPh sb="4" eb="8">
      <t>ワカヤマシ</t>
    </rPh>
    <rPh sb="8" eb="10">
      <t>ニシハマ</t>
    </rPh>
    <phoneticPr fontId="3"/>
  </si>
  <si>
    <t>大阪府泉大津市河原町207番地</t>
    <rPh sb="0" eb="3">
      <t>オオサカフ</t>
    </rPh>
    <rPh sb="3" eb="7">
      <t>イズミオオツシ</t>
    </rPh>
    <rPh sb="7" eb="10">
      <t>カワラチョウ</t>
    </rPh>
    <rPh sb="13" eb="15">
      <t>バンチ</t>
    </rPh>
    <phoneticPr fontId="3"/>
  </si>
  <si>
    <t>石川県金沢市大河端町西90番地付近</t>
    <phoneticPr fontId="3"/>
  </si>
  <si>
    <t>宮城県石巻市相野谷六本木</t>
    <rPh sb="0" eb="3">
      <t>ミヤギケン</t>
    </rPh>
    <rPh sb="3" eb="6">
      <t>イシノマキシ</t>
    </rPh>
    <rPh sb="6" eb="9">
      <t>アイノヤ</t>
    </rPh>
    <rPh sb="9" eb="12">
      <t>ロッポンギ</t>
    </rPh>
    <phoneticPr fontId="3"/>
  </si>
  <si>
    <t>東京都大田区西糀谷２ － ２ ８ － １ ４</t>
    <rPh sb="0" eb="3">
      <t>トウキョウト</t>
    </rPh>
    <rPh sb="3" eb="6">
      <t>オオタク</t>
    </rPh>
    <rPh sb="6" eb="9">
      <t>ニシコウジヤ</t>
    </rPh>
    <phoneticPr fontId="3"/>
  </si>
  <si>
    <t>愛知県北名古屋市沖村山ノ神30番地</t>
    <rPh sb="0" eb="2">
      <t>アイチ</t>
    </rPh>
    <rPh sb="2" eb="4">
      <t>ケンホク</t>
    </rPh>
    <rPh sb="4" eb="8">
      <t>ナゴヤシ</t>
    </rPh>
    <rPh sb="8" eb="10">
      <t>オキムラ</t>
    </rPh>
    <rPh sb="10" eb="11">
      <t>ヤマ</t>
    </rPh>
    <rPh sb="12" eb="13">
      <t>カミ</t>
    </rPh>
    <rPh sb="15" eb="17">
      <t>バンチ</t>
    </rPh>
    <phoneticPr fontId="3"/>
  </si>
  <si>
    <t>秋田県由利本庄市大内三川字三川34-2</t>
    <phoneticPr fontId="3"/>
  </si>
  <si>
    <t>大分県津久見市大字上青江4181他46筆・4177番地先里道、3986-1番</t>
    <rPh sb="0" eb="2">
      <t>オオイタ</t>
    </rPh>
    <rPh sb="2" eb="3">
      <t>ケン</t>
    </rPh>
    <rPh sb="3" eb="7">
      <t>ツクミシ</t>
    </rPh>
    <rPh sb="7" eb="9">
      <t>オオアザ</t>
    </rPh>
    <rPh sb="9" eb="12">
      <t>カミアオエ</t>
    </rPh>
    <rPh sb="16" eb="17">
      <t>ホカ</t>
    </rPh>
    <rPh sb="19" eb="20">
      <t>ヒツ</t>
    </rPh>
    <rPh sb="25" eb="27">
      <t>バンチ</t>
    </rPh>
    <rPh sb="27" eb="28">
      <t>サキ</t>
    </rPh>
    <rPh sb="28" eb="30">
      <t>リドウ</t>
    </rPh>
    <rPh sb="37" eb="38">
      <t>バン</t>
    </rPh>
    <phoneticPr fontId="3"/>
  </si>
  <si>
    <t>島根県松江市大庭町字竜谷地内</t>
    <phoneticPr fontId="3"/>
  </si>
  <si>
    <t>滋賀県栗東市安養寺502-1他</t>
    <phoneticPr fontId="3"/>
  </si>
  <si>
    <t>大分県臼杵市大字臼杵州崎72-29</t>
    <phoneticPr fontId="3"/>
  </si>
  <si>
    <t>長野県塩尻市桟敷</t>
    <rPh sb="0" eb="3">
      <t>ナガノケン</t>
    </rPh>
    <rPh sb="3" eb="6">
      <t>シオジリシ</t>
    </rPh>
    <rPh sb="6" eb="8">
      <t>サジキ</t>
    </rPh>
    <phoneticPr fontId="3"/>
  </si>
  <si>
    <t>岩手県紫波郡矢巾町流通センター南1丁目７－９</t>
    <phoneticPr fontId="3"/>
  </si>
  <si>
    <t>青森県八戸市大字長苗代字元木19番1</t>
    <phoneticPr fontId="3"/>
  </si>
  <si>
    <t>埼玉県川越市大字下小坂字前谷764 番1</t>
    <phoneticPr fontId="3"/>
  </si>
  <si>
    <t>山形県鶴岡市千石町3-7付近</t>
    <phoneticPr fontId="3"/>
  </si>
  <si>
    <t>大阪府大阪市此花区梅町2 丁目3-55</t>
    <phoneticPr fontId="3"/>
  </si>
  <si>
    <t>埼玉県本庄市下野堂字七本木境156番1　他 13 筆</t>
    <phoneticPr fontId="3"/>
  </si>
  <si>
    <t>神奈川県鎌倉市岡本二丁目772-4</t>
    <phoneticPr fontId="3"/>
  </si>
  <si>
    <t>埼玉県春日部市大畑字杉ノ口115-4,116-1,117-3</t>
    <phoneticPr fontId="3"/>
  </si>
  <si>
    <t>兵庫県尼崎市末広町５－１１、８－１</t>
    <phoneticPr fontId="3"/>
  </si>
  <si>
    <t>広島県広島市西区井口5丁目</t>
    <phoneticPr fontId="3"/>
  </si>
  <si>
    <t>秋田県秋田市旭北栄町地内</t>
    <rPh sb="0" eb="3">
      <t>アキタケン</t>
    </rPh>
    <rPh sb="3" eb="6">
      <t>アキタシ</t>
    </rPh>
    <rPh sb="6" eb="10">
      <t>キョクホクサカエマチ</t>
    </rPh>
    <rPh sb="10" eb="11">
      <t>チ</t>
    </rPh>
    <rPh sb="11" eb="12">
      <t>ナイ</t>
    </rPh>
    <phoneticPr fontId="3"/>
  </si>
  <si>
    <t>北海道留萌市南町4丁目87-2,89-1他</t>
    <phoneticPr fontId="3"/>
  </si>
  <si>
    <t>北海道小樽市銭函3丁目263番11号,263番27号</t>
    <phoneticPr fontId="3"/>
  </si>
  <si>
    <t>東京都練馬区桜台5丁目5 4 5 1 - 4 , 5 4 5 1 - 5 , 5 4 5 2 - 3 , 5 4 3 6 - 1 5 , 5 4 3 6 - 1 6</t>
    <rPh sb="0" eb="3">
      <t>トウキョウト</t>
    </rPh>
    <rPh sb="3" eb="6">
      <t>ネリマク</t>
    </rPh>
    <rPh sb="6" eb="8">
      <t>サクラダイ</t>
    </rPh>
    <rPh sb="9" eb="11">
      <t>チョウメ</t>
    </rPh>
    <phoneticPr fontId="3"/>
  </si>
  <si>
    <t>茨城県結城市新矢畑</t>
    <phoneticPr fontId="3"/>
  </si>
  <si>
    <t>秋田県横手市八幡字八幡172-1他</t>
    <phoneticPr fontId="3"/>
  </si>
  <si>
    <t>徳島県徳島市徳島町３丁目５３－１</t>
    <rPh sb="0" eb="3">
      <t>トクシマケン</t>
    </rPh>
    <rPh sb="3" eb="6">
      <t>トクシマシ</t>
    </rPh>
    <rPh sb="6" eb="9">
      <t>トクシマチョウ</t>
    </rPh>
    <rPh sb="10" eb="12">
      <t>チョウメ</t>
    </rPh>
    <phoneticPr fontId="3"/>
  </si>
  <si>
    <t>大阪府大阪市西淀川区姫里1丁目21-13</t>
    <phoneticPr fontId="3"/>
  </si>
  <si>
    <t>福岡県北九州市小倉区葛原元町　地内</t>
    <phoneticPr fontId="3"/>
  </si>
  <si>
    <t>熊本県上益城郡嘉島町大字下仲間字天神免106番地</t>
    <phoneticPr fontId="3"/>
  </si>
  <si>
    <t>福島県いわき市内郷御台境町自在町8-1他</t>
    <phoneticPr fontId="3"/>
  </si>
  <si>
    <t>青森県青森市浪岡大字高屋敷字野尻1-25の一部</t>
    <phoneticPr fontId="3"/>
  </si>
  <si>
    <t>埼玉県白岡市荒井新田字下荒井ヶ崎</t>
    <phoneticPr fontId="3"/>
  </si>
  <si>
    <t>滋賀県栗東市安養寺502-1他</t>
    <rPh sb="0" eb="3">
      <t>シガケン</t>
    </rPh>
    <rPh sb="3" eb="6">
      <t>リットウシ</t>
    </rPh>
    <rPh sb="6" eb="9">
      <t>アンヨウジ</t>
    </rPh>
    <rPh sb="14" eb="15">
      <t>ホカ</t>
    </rPh>
    <phoneticPr fontId="3"/>
  </si>
  <si>
    <t>奈良県奈良市中登美ケ丘六丁目102</t>
    <rPh sb="0" eb="3">
      <t>ナラケン</t>
    </rPh>
    <rPh sb="3" eb="6">
      <t>ナラシ</t>
    </rPh>
    <rPh sb="6" eb="11">
      <t>ナカトミガオカ</t>
    </rPh>
    <rPh sb="11" eb="14">
      <t>ロクチョウメ</t>
    </rPh>
    <phoneticPr fontId="3"/>
  </si>
  <si>
    <t>岐阜県中津川市茄子川1646-51他</t>
    <phoneticPr fontId="3"/>
  </si>
  <si>
    <t xml:space="preserve">滋賀県大津市竜ヶ丘1-18 </t>
    <phoneticPr fontId="3"/>
  </si>
  <si>
    <t>岐阜県本巣郡北方町高屋</t>
    <phoneticPr fontId="3"/>
  </si>
  <si>
    <t>島根県出雲市浜町</t>
    <rPh sb="0" eb="3">
      <t>シマネケン</t>
    </rPh>
    <rPh sb="3" eb="6">
      <t>イズモシ</t>
    </rPh>
    <rPh sb="6" eb="8">
      <t>ハマノマチ</t>
    </rPh>
    <phoneticPr fontId="3"/>
  </si>
  <si>
    <t>山形県西村山郡大江町字本郷丁地内</t>
    <phoneticPr fontId="3"/>
  </si>
  <si>
    <t>熊本県熊本市西区新港1丁目4－17、4－26、4－18一部</t>
    <phoneticPr fontId="3"/>
  </si>
  <si>
    <t>三重県桑名市長島町押付</t>
    <phoneticPr fontId="3"/>
  </si>
  <si>
    <t>島根県松江市八幡町89-1 他</t>
    <phoneticPr fontId="3"/>
  </si>
  <si>
    <t>島根県出雲市上塩治町</t>
    <phoneticPr fontId="3"/>
  </si>
  <si>
    <t>愛知県海部郡蟹江町本町５丁目53-1 他4筆</t>
    <phoneticPr fontId="3"/>
  </si>
  <si>
    <t>滋賀県甲賀市水口町さつきが丘１６番地</t>
    <phoneticPr fontId="3"/>
  </si>
  <si>
    <t>愛知県安城市日の出町4番1　外4筆</t>
    <phoneticPr fontId="3"/>
  </si>
  <si>
    <t>東京都足立区西新井本町2丁目31</t>
    <phoneticPr fontId="3"/>
  </si>
  <si>
    <t>北海道虻田郡倶知安町字高砂91番地</t>
    <phoneticPr fontId="3"/>
  </si>
  <si>
    <t>神奈川県川崎市幸区南幸町３丁目11番1　その他</t>
    <phoneticPr fontId="3"/>
  </si>
  <si>
    <t>埼玉県川口市南鳩ヶ谷6-11-9</t>
    <phoneticPr fontId="3"/>
  </si>
  <si>
    <t>山梨県中巨摩郡昭和町清水新居字小松田191番1他</t>
    <phoneticPr fontId="3"/>
  </si>
  <si>
    <t>埼玉県越谷市大字弥十郎字圦前44-1,445,514-1の各一部、444-4,446,447,448,449-1,449-2</t>
    <phoneticPr fontId="3"/>
  </si>
  <si>
    <t>北海道函館市弁天町20番3号</t>
    <phoneticPr fontId="3"/>
  </si>
  <si>
    <t>埼玉県八潮市大字浮塚266-1</t>
    <phoneticPr fontId="3"/>
  </si>
  <si>
    <t>富山県射水市開発字前田701番地</t>
    <phoneticPr fontId="3"/>
  </si>
  <si>
    <t>広島県東区曙町3丁目1-14</t>
    <phoneticPr fontId="3"/>
  </si>
  <si>
    <t>広島県呉市阿賀南7丁目</t>
    <phoneticPr fontId="3"/>
  </si>
  <si>
    <t>滋賀県守山市小島町ヒタチカキト1371番地外</t>
    <phoneticPr fontId="3"/>
  </si>
  <si>
    <t>鳥取県米子市淀江町佐陀　地内</t>
    <phoneticPr fontId="3"/>
  </si>
  <si>
    <t>千葉県館山市北条字浜仁田2966</t>
    <phoneticPr fontId="3"/>
  </si>
  <si>
    <t>青森県むつ市石切戸所字荷渡　240-1番・241-1番の一部・241-2番の一部・他8筆</t>
    <phoneticPr fontId="3"/>
  </si>
  <si>
    <t>北海道函館市港町2丁目36番41</t>
    <phoneticPr fontId="3"/>
  </si>
  <si>
    <t>新潟県新発田市新栄町3-6-10</t>
    <phoneticPr fontId="3"/>
  </si>
  <si>
    <t>神奈川県座間市座間２丁目２８８３、２８８３－２、３１５５</t>
    <phoneticPr fontId="3"/>
  </si>
  <si>
    <t>東京都足立区千住旭町56番</t>
    <phoneticPr fontId="3"/>
  </si>
  <si>
    <t>千葉県印西市武西字上谷津275-1</t>
    <phoneticPr fontId="3"/>
  </si>
  <si>
    <t>山形県寒河江市寒河江横道65-1</t>
    <phoneticPr fontId="3"/>
  </si>
  <si>
    <t>島根県松江市乃白町2061番地</t>
    <phoneticPr fontId="3"/>
  </si>
  <si>
    <t>兵庫県神戸市須磨区行平１丁目５－１１</t>
    <phoneticPr fontId="3"/>
  </si>
  <si>
    <t>島根県大田市大田町大田930-2他</t>
    <phoneticPr fontId="3"/>
  </si>
  <si>
    <t>愛知県豊橋市小島町字下田濃136-1, 136-2</t>
    <phoneticPr fontId="3"/>
  </si>
  <si>
    <t>兵庫県豊岡市日高町土居字カリノ179-1他</t>
    <phoneticPr fontId="3"/>
  </si>
  <si>
    <t>奈良県橿原市常磐町271-2、271-5、272-1、273-1の各一部</t>
    <phoneticPr fontId="3"/>
  </si>
  <si>
    <t>三重県津市桜橋三丁目52-1,53-4,53-18,54-3,56-1,57-1,58-3,60-2,60-5,63-1,63-4</t>
    <phoneticPr fontId="3"/>
  </si>
  <si>
    <t>宮城県気仙沼市魚町・南町地区被災市街地 土地区画整理事業 17街区地内</t>
    <phoneticPr fontId="3"/>
  </si>
  <si>
    <t>秋田県秋田市旭北栄町地内</t>
    <phoneticPr fontId="3"/>
  </si>
  <si>
    <t>岐阜県中津川市駒場字大平1871番地</t>
    <phoneticPr fontId="3"/>
  </si>
  <si>
    <t>福島県河沼郡会津坂下町塔寺経塚　２４９３</t>
    <phoneticPr fontId="3"/>
  </si>
  <si>
    <t>埼玉県三郷市三郷中央地区173街区5,6,7画地　他</t>
    <phoneticPr fontId="3"/>
  </si>
  <si>
    <t>長野県中野市大字三ツ和</t>
    <phoneticPr fontId="3"/>
  </si>
  <si>
    <t>兵庫県赤穂市中広2-8 地内</t>
    <phoneticPr fontId="3"/>
  </si>
  <si>
    <t>愛知県知多郡武豊町口田9,10-1,25-1</t>
    <phoneticPr fontId="3"/>
  </si>
  <si>
    <t>愛知県名古屋市南区南野3丁目19番</t>
    <phoneticPr fontId="3"/>
  </si>
  <si>
    <t>愛知県名古屋都市計画事業茶屋新田土地区画整理事業　</t>
    <phoneticPr fontId="3"/>
  </si>
  <si>
    <t>山口県宇部市港町2丁目5263-7</t>
    <phoneticPr fontId="3"/>
  </si>
  <si>
    <t>福島県いわき市常盤関船町塚ノ越87</t>
    <phoneticPr fontId="3"/>
  </si>
  <si>
    <t>東京都足立区扇2-16-1</t>
    <phoneticPr fontId="3"/>
  </si>
  <si>
    <t>青森県十和田市東十一番町10 - 36,475,476</t>
    <phoneticPr fontId="3"/>
  </si>
  <si>
    <t>東京都墨田区立花1-99-2</t>
    <phoneticPr fontId="3"/>
  </si>
  <si>
    <t>秋田県秋田市御所野堤台3丁目1-1</t>
    <phoneticPr fontId="3"/>
  </si>
  <si>
    <t>東京都足立区足立四丁目7-16、7-38</t>
    <phoneticPr fontId="3"/>
  </si>
  <si>
    <t>山形県天童市清池東一丁目　456-2・461-2・461-3・461-5・462-4・481-1・482-1・483-1・975-2・3261-1・3262</t>
    <phoneticPr fontId="3"/>
  </si>
  <si>
    <t>愛知県名古屋市千種区新西1丁目201番　他12筆</t>
    <phoneticPr fontId="3"/>
  </si>
  <si>
    <t>大阪府大阪市港区福崎2 丁目1-67</t>
    <phoneticPr fontId="3"/>
  </si>
  <si>
    <t>島根県出雲市万田町字要531番1</t>
    <phoneticPr fontId="3"/>
  </si>
  <si>
    <t>福井県丹生郡越前町西田中４丁目508</t>
    <phoneticPr fontId="3"/>
  </si>
  <si>
    <t>福島県いわき市泉町本谷字道上16外地内</t>
    <phoneticPr fontId="3"/>
  </si>
  <si>
    <t>宮城県石巻市中央２丁目９番</t>
    <phoneticPr fontId="3"/>
  </si>
  <si>
    <t>青森県五所川原市川山字千本29-2地内</t>
    <phoneticPr fontId="3"/>
  </si>
  <si>
    <t>埼玉県吉川市大字吉川字下道下377,338,389-1</t>
    <phoneticPr fontId="3"/>
  </si>
  <si>
    <t>大阪府岸和田市岸之浦町</t>
    <phoneticPr fontId="3"/>
  </si>
  <si>
    <t>島根県益田市有明町686-1、687-5、688-1</t>
    <phoneticPr fontId="3"/>
  </si>
  <si>
    <t>大阪府箕面市小野原東六丁目２番１</t>
    <phoneticPr fontId="3"/>
  </si>
  <si>
    <t>大阪府大阪市住之江区新北島1丁目6-10</t>
    <phoneticPr fontId="3"/>
  </si>
  <si>
    <t>広島県竹原市港町二町目1-1</t>
    <phoneticPr fontId="3"/>
  </si>
  <si>
    <t>宮城県角田市梶賀字一里壇</t>
    <phoneticPr fontId="3"/>
  </si>
  <si>
    <t>北海道函館市亀田町6-32</t>
    <phoneticPr fontId="3"/>
  </si>
  <si>
    <t>山形県酒田市京田４丁目５－２</t>
    <phoneticPr fontId="3"/>
  </si>
  <si>
    <t>宮城県牡鹿郡女川町 地内</t>
    <rPh sb="0" eb="3">
      <t>ミヤギケン</t>
    </rPh>
    <rPh sb="3" eb="6">
      <t>オシカグン</t>
    </rPh>
    <rPh sb="6" eb="9">
      <t>オナガワチョウ</t>
    </rPh>
    <rPh sb="10" eb="11">
      <t>チ</t>
    </rPh>
    <rPh sb="11" eb="12">
      <t>ナイ</t>
    </rPh>
    <phoneticPr fontId="3"/>
  </si>
  <si>
    <t>奈良県生駒市東生駒2丁目</t>
    <phoneticPr fontId="3"/>
  </si>
  <si>
    <t>福島県郡山市片平町木藤田37-1、37-2、53-1、54、55、56</t>
    <phoneticPr fontId="3"/>
  </si>
  <si>
    <t>秋田県由利本荘市岩谷町西越地内</t>
    <phoneticPr fontId="3"/>
  </si>
  <si>
    <t>兵庫県神戸市中央区港島１丁目３番１１号</t>
    <phoneticPr fontId="3"/>
  </si>
  <si>
    <t>大分県大分市大字宮崎字スカワ　　232番3、172番1、337番1</t>
    <phoneticPr fontId="3"/>
  </si>
  <si>
    <t>高知県高知市升形字西横町東側５６番２</t>
    <phoneticPr fontId="3"/>
  </si>
  <si>
    <t>福岡県直方市大字下新入466番-7,466番-1,465番-1</t>
    <phoneticPr fontId="3"/>
  </si>
  <si>
    <t>大阪府東大阪市吉田本町2丁目7-16</t>
    <phoneticPr fontId="3"/>
  </si>
  <si>
    <t>高知県四万十市具同2211-1</t>
    <phoneticPr fontId="3"/>
  </si>
  <si>
    <t>京都府城陽市久世荒内　１６０－１２,１６０－１３</t>
    <phoneticPr fontId="3"/>
  </si>
  <si>
    <t>山形県酒田市京田一丁目2-19,2-20</t>
    <phoneticPr fontId="3"/>
  </si>
  <si>
    <t>静岡県静岡市清水区長崎102</t>
    <phoneticPr fontId="3"/>
  </si>
  <si>
    <t>千葉県松戸市東松戸2丁目付近</t>
    <phoneticPr fontId="3"/>
  </si>
  <si>
    <t>山形県酒田市京田4丁目1-13,1-14</t>
    <phoneticPr fontId="3"/>
  </si>
  <si>
    <t>山形県酒田市広野字末広83</t>
    <phoneticPr fontId="3"/>
  </si>
  <si>
    <t>新潟県上越市大字寺・上島159-1</t>
    <phoneticPr fontId="3"/>
  </si>
  <si>
    <t>長野県長野市北長池2037-1</t>
    <phoneticPr fontId="3"/>
  </si>
  <si>
    <t>兵庫県神戸市東灘区魚崎西町１丁目１番２７号</t>
    <phoneticPr fontId="3"/>
  </si>
  <si>
    <t>島根県出雲市塩冶町字善行寺1291－21他</t>
    <phoneticPr fontId="3"/>
  </si>
  <si>
    <t>岡山県笠岡市小平井1685-2</t>
    <phoneticPr fontId="3"/>
  </si>
  <si>
    <t>青森県八戸市下長２丁目８－１，８－２</t>
    <phoneticPr fontId="3"/>
  </si>
  <si>
    <t>福島県郡山市麓山1丁目91-1の一部</t>
    <phoneticPr fontId="3"/>
  </si>
  <si>
    <t>大阪府寝屋川市寝屋南2丁目</t>
    <phoneticPr fontId="3"/>
  </si>
  <si>
    <t>鳥取県境港市竹内団地内</t>
    <phoneticPr fontId="3"/>
  </si>
  <si>
    <t>宮城県塩竈市北浜一丁目地内</t>
    <phoneticPr fontId="3"/>
  </si>
  <si>
    <t>千葉県市川市本行徳２５５４－７，２５５４－９０</t>
    <phoneticPr fontId="3"/>
  </si>
  <si>
    <t>山形県酒田市両羽町6番22号</t>
    <phoneticPr fontId="3"/>
  </si>
  <si>
    <t>秋田県由利本荘市荒町地内</t>
    <phoneticPr fontId="3"/>
  </si>
  <si>
    <t>秋田県南秋田郡大潟村字南一丁目15</t>
    <phoneticPr fontId="3"/>
  </si>
  <si>
    <t>宮城県仙台市若林区荒井字遠藤西地内</t>
    <phoneticPr fontId="3"/>
  </si>
  <si>
    <t>福島県いわき市泉町下川字薬師前74-1,74-2,75-1,19-2,19-3,19-4,76-1</t>
    <phoneticPr fontId="3"/>
  </si>
  <si>
    <t>高知県高知市長浜</t>
    <phoneticPr fontId="3"/>
  </si>
  <si>
    <t>岐阜県大垣市桧町字笠毛811番1</t>
    <phoneticPr fontId="3"/>
  </si>
  <si>
    <t>神奈川県相模原市中央区淵野辺5丁目922-29他</t>
    <phoneticPr fontId="3"/>
  </si>
  <si>
    <t>千葉県柏市大青田1559-33</t>
    <phoneticPr fontId="3"/>
  </si>
  <si>
    <t>山形県酒田市京田四丁目2番1､4</t>
    <phoneticPr fontId="3"/>
  </si>
  <si>
    <t>静岡県駿東郡清水町中徳倉35-1</t>
    <rPh sb="0" eb="3">
      <t>シズオカケン</t>
    </rPh>
    <rPh sb="3" eb="6">
      <t>スントウグン</t>
    </rPh>
    <rPh sb="6" eb="9">
      <t>キヨミズチョウ</t>
    </rPh>
    <rPh sb="9" eb="12">
      <t>ナカトクラ</t>
    </rPh>
    <phoneticPr fontId="3"/>
  </si>
  <si>
    <t>青森県八戸市大字河原木字前谷地59-2</t>
    <phoneticPr fontId="3"/>
  </si>
  <si>
    <t>東京都葛飾区立石2丁目175-1、175-2の一部、176</t>
    <rPh sb="0" eb="3">
      <t>トウキョウト</t>
    </rPh>
    <rPh sb="3" eb="6">
      <t>カツシカク</t>
    </rPh>
    <rPh sb="6" eb="8">
      <t>タテイシ</t>
    </rPh>
    <rPh sb="9" eb="11">
      <t>チョウメ</t>
    </rPh>
    <rPh sb="23" eb="25">
      <t>イチブ</t>
    </rPh>
    <phoneticPr fontId="3"/>
  </si>
  <si>
    <t>東京都大田区京浜島2-6-8</t>
    <rPh sb="0" eb="3">
      <t>トウキョウト</t>
    </rPh>
    <rPh sb="3" eb="6">
      <t>オオタク</t>
    </rPh>
    <rPh sb="6" eb="9">
      <t>ケイヒンジマ</t>
    </rPh>
    <phoneticPr fontId="3"/>
  </si>
  <si>
    <t xml:space="preserve">北海道宗谷郡猿払村鬼志別西町 </t>
    <rPh sb="0" eb="3">
      <t>ホッカイドウ</t>
    </rPh>
    <rPh sb="3" eb="6">
      <t>ソウヤグン</t>
    </rPh>
    <rPh sb="6" eb="9">
      <t>サルフツムラ</t>
    </rPh>
    <rPh sb="9" eb="12">
      <t>オニシベツ</t>
    </rPh>
    <rPh sb="12" eb="13">
      <t>ニシ</t>
    </rPh>
    <rPh sb="13" eb="14">
      <t>マチ</t>
    </rPh>
    <phoneticPr fontId="3"/>
  </si>
  <si>
    <t>青森県青森市浪岡大字高屋敷野尻1-6</t>
    <phoneticPr fontId="3"/>
  </si>
  <si>
    <t>島根県安来市安来町字外浜1071番</t>
    <rPh sb="0" eb="3">
      <t>シマネケン</t>
    </rPh>
    <rPh sb="3" eb="6">
      <t>ヤスギシ</t>
    </rPh>
    <rPh sb="6" eb="9">
      <t>ヤスギチョウ</t>
    </rPh>
    <rPh sb="9" eb="10">
      <t>アザ</t>
    </rPh>
    <rPh sb="10" eb="12">
      <t>ソトハマ</t>
    </rPh>
    <rPh sb="16" eb="17">
      <t>バン</t>
    </rPh>
    <phoneticPr fontId="3"/>
  </si>
  <si>
    <t>岐阜県養老郡養老町大場字橋西661-1</t>
    <rPh sb="0" eb="3">
      <t>ギフケン</t>
    </rPh>
    <rPh sb="3" eb="6">
      <t>ヨウロウグン</t>
    </rPh>
    <rPh sb="6" eb="9">
      <t>ヨウロウチョウ</t>
    </rPh>
    <rPh sb="9" eb="11">
      <t>オオバ</t>
    </rPh>
    <rPh sb="11" eb="12">
      <t>ジ</t>
    </rPh>
    <rPh sb="12" eb="14">
      <t>ハシニシ</t>
    </rPh>
    <phoneticPr fontId="3"/>
  </si>
  <si>
    <t>大阪府堺市南区新檜尾台２丁目４番３</t>
    <rPh sb="0" eb="3">
      <t>オオサカフ</t>
    </rPh>
    <rPh sb="3" eb="5">
      <t>サカイシ</t>
    </rPh>
    <rPh sb="5" eb="7">
      <t>ミナミク</t>
    </rPh>
    <rPh sb="7" eb="11">
      <t>シンヒノオダイ</t>
    </rPh>
    <rPh sb="12" eb="14">
      <t>チョウメ</t>
    </rPh>
    <rPh sb="15" eb="16">
      <t>バン</t>
    </rPh>
    <phoneticPr fontId="3"/>
  </si>
  <si>
    <t>大阪府高槻市南庄所町24-6</t>
    <phoneticPr fontId="3"/>
  </si>
  <si>
    <t>長野県木曽郡南木曽町田立2097-39</t>
    <phoneticPr fontId="3"/>
  </si>
  <si>
    <t>福井県坂井市春江随応寺土地区画整理事業 8街区</t>
    <phoneticPr fontId="3"/>
  </si>
  <si>
    <t>岩手県上閉伊郡大槌町安渡三丁目522</t>
    <phoneticPr fontId="3"/>
  </si>
  <si>
    <t>青森県青森市妙見3丁目86-2</t>
    <phoneticPr fontId="3"/>
  </si>
  <si>
    <t>山形県酒田市京田４丁目地内</t>
    <rPh sb="0" eb="3">
      <t>ヤマガタケン</t>
    </rPh>
    <rPh sb="3" eb="6">
      <t>サカタシ</t>
    </rPh>
    <rPh sb="6" eb="7">
      <t>キョウ</t>
    </rPh>
    <rPh sb="7" eb="8">
      <t>タ</t>
    </rPh>
    <rPh sb="9" eb="11">
      <t>チョウメ</t>
    </rPh>
    <rPh sb="11" eb="12">
      <t>チ</t>
    </rPh>
    <rPh sb="12" eb="13">
      <t>ナイ</t>
    </rPh>
    <phoneticPr fontId="3"/>
  </si>
  <si>
    <t>東京都足立区島根1-9</t>
    <phoneticPr fontId="3"/>
  </si>
  <si>
    <t>北海道札幌市東区丘珠町193-1，194-1，192</t>
    <phoneticPr fontId="3"/>
  </si>
  <si>
    <t>徳島県徳島市住吉六丁目96-4　他</t>
    <phoneticPr fontId="3"/>
  </si>
  <si>
    <t>大阪府堺市北区長曽根町3001番1、3001番2、3001番20</t>
    <phoneticPr fontId="3"/>
  </si>
  <si>
    <t>岐阜県羽島郡笠松町字美笠通三丁目14,15,16-1,16-2,16-3</t>
    <phoneticPr fontId="3"/>
  </si>
  <si>
    <t>兵庫県神戸市中央区港島7－14日新神戸L-13建機ヤード</t>
    <phoneticPr fontId="3"/>
  </si>
  <si>
    <t>島根県浜田市黒川町196-1</t>
    <phoneticPr fontId="3"/>
  </si>
  <si>
    <t>大阪府堺市西区鳳北町9丁目494</t>
    <phoneticPr fontId="3"/>
  </si>
  <si>
    <t>山形県村山市河島字碇163-1,164-1,164-2,165-1</t>
    <phoneticPr fontId="3"/>
  </si>
  <si>
    <t>北海道札幌市西区発寒１ ６ 条１ ４ 丁目</t>
    <phoneticPr fontId="3"/>
  </si>
  <si>
    <t>静岡県浜松市西区篠原町21640-1</t>
    <phoneticPr fontId="3"/>
  </si>
  <si>
    <t>北海道白糠郡白糠町西庶路東3条北3丁目,1番1,2,3,4,2番1,2,8,9,10,11,12,3番1,2,3,4の内,9,10,11,12,13</t>
    <rPh sb="0" eb="3">
      <t>ホッカイドウ</t>
    </rPh>
    <phoneticPr fontId="3"/>
  </si>
  <si>
    <t>東京都江東区大島5丁目215-7、31</t>
    <rPh sb="0" eb="3">
      <t>トウキョウト</t>
    </rPh>
    <rPh sb="3" eb="6">
      <t>コウトウク</t>
    </rPh>
    <rPh sb="6" eb="8">
      <t>オオジマ</t>
    </rPh>
    <rPh sb="9" eb="11">
      <t>チョウメ</t>
    </rPh>
    <phoneticPr fontId="3"/>
  </si>
  <si>
    <t>長野県中野市片塩</t>
    <phoneticPr fontId="3"/>
  </si>
  <si>
    <t>滋賀県大津市茶が崎小麦尻　1番2の一部、1番11　字スリコシ　</t>
    <phoneticPr fontId="3"/>
  </si>
  <si>
    <t>岩手県北上市村崎野２２－１３３－３</t>
    <rPh sb="0" eb="3">
      <t>イワテケン</t>
    </rPh>
    <rPh sb="3" eb="6">
      <t>キタカミシ</t>
    </rPh>
    <rPh sb="6" eb="9">
      <t>ムラサキノ</t>
    </rPh>
    <phoneticPr fontId="3"/>
  </si>
  <si>
    <t>宮城県柴田郡柴田町船岡東１－７－１３　地内</t>
    <rPh sb="0" eb="3">
      <t>ミヤギケン</t>
    </rPh>
    <rPh sb="3" eb="6">
      <t>シバタグン</t>
    </rPh>
    <rPh sb="6" eb="9">
      <t>シバタマチ</t>
    </rPh>
    <rPh sb="9" eb="12">
      <t>フナオカヒガシ</t>
    </rPh>
    <rPh sb="19" eb="20">
      <t>チ</t>
    </rPh>
    <rPh sb="20" eb="21">
      <t>ナイ</t>
    </rPh>
    <phoneticPr fontId="3"/>
  </si>
  <si>
    <t>宮城県登米市南方町新丸ノ内49番地</t>
    <phoneticPr fontId="3"/>
  </si>
  <si>
    <t>茨城県取手市藤代字屋敷付579番、580番、581番1、582番、583番1・2</t>
    <rPh sb="0" eb="3">
      <t>イバラキケン</t>
    </rPh>
    <rPh sb="3" eb="6">
      <t>トリデシ</t>
    </rPh>
    <rPh sb="6" eb="8">
      <t>フジシロ</t>
    </rPh>
    <rPh sb="8" eb="9">
      <t>ジ</t>
    </rPh>
    <rPh sb="9" eb="11">
      <t>ヤシキ</t>
    </rPh>
    <rPh sb="11" eb="12">
      <t>ヅケ</t>
    </rPh>
    <rPh sb="15" eb="16">
      <t>バン</t>
    </rPh>
    <rPh sb="20" eb="21">
      <t>バン</t>
    </rPh>
    <rPh sb="25" eb="26">
      <t>バン</t>
    </rPh>
    <rPh sb="31" eb="32">
      <t>バン</t>
    </rPh>
    <rPh sb="36" eb="37">
      <t>バン</t>
    </rPh>
    <phoneticPr fontId="3"/>
  </si>
  <si>
    <t>徳島県徳島市下助任町１丁目１番</t>
    <phoneticPr fontId="3"/>
  </si>
  <si>
    <t>愛知県名古屋市中村区二瀬町26</t>
    <phoneticPr fontId="3"/>
  </si>
  <si>
    <t>愛知県安城市御幸本町</t>
    <phoneticPr fontId="3"/>
  </si>
  <si>
    <t>鳥取県境港市竹内団地208-1</t>
    <phoneticPr fontId="3"/>
  </si>
  <si>
    <t>京都府亀岡市大井町地内</t>
    <phoneticPr fontId="3"/>
  </si>
  <si>
    <t>京都府城陽市市辺白坂16-1他</t>
    <phoneticPr fontId="3"/>
  </si>
  <si>
    <t>愛知県弥富市鮫ケ地三町目７３番外</t>
    <phoneticPr fontId="3"/>
  </si>
  <si>
    <t>広島県廿日市市木材港1081番41・11号</t>
    <phoneticPr fontId="3"/>
  </si>
  <si>
    <t>滋賀県大津市茶が崎字小麦尻1番11の一部、字スリコシ32番1、32番5、32番6の各一部</t>
    <phoneticPr fontId="3"/>
  </si>
  <si>
    <t>和歌山県和歌山市直川</t>
    <phoneticPr fontId="3"/>
  </si>
  <si>
    <t>宮城県登米市迫町佐沼　地内</t>
    <rPh sb="0" eb="3">
      <t>ミヤギケン</t>
    </rPh>
    <rPh sb="3" eb="5">
      <t>トメ</t>
    </rPh>
    <rPh sb="5" eb="6">
      <t>シ</t>
    </rPh>
    <rPh sb="6" eb="7">
      <t>サコ</t>
    </rPh>
    <rPh sb="7" eb="8">
      <t>チョウ</t>
    </rPh>
    <rPh sb="8" eb="9">
      <t>サ</t>
    </rPh>
    <rPh sb="9" eb="10">
      <t>ヌマ</t>
    </rPh>
    <rPh sb="11" eb="12">
      <t>チ</t>
    </rPh>
    <rPh sb="12" eb="13">
      <t>ナイ</t>
    </rPh>
    <phoneticPr fontId="3"/>
  </si>
  <si>
    <t>北海道苫小牧市字柏原6-200</t>
    <phoneticPr fontId="3"/>
  </si>
  <si>
    <t>福島県いわき市小名浜字中原地内</t>
    <phoneticPr fontId="3"/>
  </si>
  <si>
    <t>北海道北広島市北の里３番８の内</t>
    <phoneticPr fontId="3"/>
  </si>
  <si>
    <t>福島県南相馬市小高区岡田字上川原田112番 他</t>
    <rPh sb="0" eb="3">
      <t>フクシマケン</t>
    </rPh>
    <rPh sb="3" eb="7">
      <t>ミナミソウマシ</t>
    </rPh>
    <rPh sb="7" eb="9">
      <t>オダカ</t>
    </rPh>
    <rPh sb="9" eb="10">
      <t>ク</t>
    </rPh>
    <rPh sb="10" eb="12">
      <t>オカダ</t>
    </rPh>
    <rPh sb="12" eb="13">
      <t>アザ</t>
    </rPh>
    <rPh sb="13" eb="14">
      <t>カミ</t>
    </rPh>
    <rPh sb="14" eb="17">
      <t>カワラダ</t>
    </rPh>
    <rPh sb="20" eb="21">
      <t>バン</t>
    </rPh>
    <rPh sb="22" eb="23">
      <t>ホカ</t>
    </rPh>
    <phoneticPr fontId="3"/>
  </si>
  <si>
    <t>青森県八戸市北インター工業団地二丁目</t>
    <phoneticPr fontId="3"/>
  </si>
  <si>
    <t>長野県長野市若穂綿内1355他</t>
    <phoneticPr fontId="3"/>
  </si>
  <si>
    <t>愛知県稲沢市平和町144-1</t>
    <phoneticPr fontId="3"/>
  </si>
  <si>
    <t>広島県三原市皆実２丁目1860-3</t>
    <phoneticPr fontId="3"/>
  </si>
  <si>
    <t>広島県竹原市忠海長浜</t>
    <phoneticPr fontId="3"/>
  </si>
  <si>
    <t>長野県千曲市大字稲荷山字境なし3836-7ほか</t>
    <phoneticPr fontId="3"/>
  </si>
  <si>
    <t>和歌山県和歌山市直川字乙貝533番1</t>
    <phoneticPr fontId="3"/>
  </si>
  <si>
    <t>長野県諏訪市中洲下金子4600</t>
    <phoneticPr fontId="3"/>
  </si>
  <si>
    <t>徳島県徳島市かちどき橋三丁目45番2、47番3、47番5</t>
    <phoneticPr fontId="3"/>
  </si>
  <si>
    <t>大阪府大阪市住之江区</t>
    <phoneticPr fontId="3"/>
  </si>
  <si>
    <t>大阪府大阪市平野区西脇1-1-6</t>
    <phoneticPr fontId="3"/>
  </si>
  <si>
    <t>神奈川県川崎市川崎区塩浜3丁目</t>
    <rPh sb="0" eb="4">
      <t>カナガワケン</t>
    </rPh>
    <rPh sb="4" eb="7">
      <t>カワサキシ</t>
    </rPh>
    <rPh sb="7" eb="10">
      <t>カワサキク</t>
    </rPh>
    <rPh sb="10" eb="12">
      <t>シオハマ</t>
    </rPh>
    <rPh sb="13" eb="15">
      <t>チョウメ</t>
    </rPh>
    <phoneticPr fontId="3"/>
  </si>
  <si>
    <t>静岡県浜松市浜北区根堅1978-28</t>
    <phoneticPr fontId="3"/>
  </si>
  <si>
    <t>静岡県沼津市岡宮地内</t>
    <phoneticPr fontId="3"/>
  </si>
  <si>
    <t>青森県青森市中央3丁目20-39</t>
    <phoneticPr fontId="3"/>
  </si>
  <si>
    <t>北海道函館市弁天町20番182の内</t>
    <phoneticPr fontId="3"/>
  </si>
  <si>
    <t>北海道札幌市東区東苗穂</t>
    <phoneticPr fontId="3"/>
  </si>
  <si>
    <t>静岡県浜松市中区北寺島町492-2　外</t>
    <phoneticPr fontId="3"/>
  </si>
  <si>
    <t>山形県寒河江市大字寒河江字横道59-1</t>
    <phoneticPr fontId="3"/>
  </si>
  <si>
    <t>神奈川県横浜市神奈川区新子安1-10-2</t>
    <phoneticPr fontId="3"/>
  </si>
  <si>
    <t>福岡県北九州市小倉南区徳力三丁目地内</t>
    <phoneticPr fontId="3"/>
  </si>
  <si>
    <t>新潟県北蒲原郡聖籠町蓮野747地内</t>
    <phoneticPr fontId="3"/>
  </si>
  <si>
    <t>和歌山県和歌山市紀三井寺字南前浜622番6外</t>
    <phoneticPr fontId="3"/>
  </si>
  <si>
    <t>京都府亀岡市本梅町中野流田10-1、11-1、12-1、14-3、14-4</t>
    <phoneticPr fontId="3"/>
  </si>
  <si>
    <t>山口県岩国市旭町及び三角町地内</t>
    <phoneticPr fontId="3"/>
  </si>
  <si>
    <t>岐阜県岐阜市芥見大船2丁目71-1,72-1</t>
    <phoneticPr fontId="3"/>
  </si>
  <si>
    <t>兵庫県神戸市長田区西山町４丁目54-1、54-2、53　林山町27-1、27-3、19-2の内</t>
    <phoneticPr fontId="3"/>
  </si>
  <si>
    <t>岩手県久慈市小久慈町第63地割16-1他</t>
    <phoneticPr fontId="3"/>
  </si>
  <si>
    <t>宮城県石巻市土地区画整理事業新蛇田南地区(44街区5、6、14、13画地)</t>
    <phoneticPr fontId="3"/>
  </si>
  <si>
    <t>静岡県湖西市古見字高田・宇超ノ坪980-2　外</t>
    <phoneticPr fontId="3"/>
  </si>
  <si>
    <t>福島県双葉郡楢葉町下繁岡 地内</t>
    <phoneticPr fontId="3"/>
  </si>
  <si>
    <t>宮城県仙台市宮城野区台港北2丁目15番1他</t>
    <phoneticPr fontId="3"/>
  </si>
  <si>
    <t>北海道札幌市東区東苗穂</t>
    <phoneticPr fontId="3"/>
  </si>
  <si>
    <t>千葉県浦安市明海2丁目</t>
    <phoneticPr fontId="3"/>
  </si>
  <si>
    <t>山形県山形市落合地内</t>
    <phoneticPr fontId="3"/>
  </si>
  <si>
    <t>宮城県登米市南方町新丸ノ内49番地</t>
    <phoneticPr fontId="3"/>
  </si>
  <si>
    <t>兵庫県神戸市中央区波止場町</t>
    <phoneticPr fontId="3"/>
  </si>
  <si>
    <t>三重県多気郡明和町大字有爾中字発し９４３</t>
    <phoneticPr fontId="3"/>
  </si>
  <si>
    <t>島根県出雲市斐川町荘原</t>
    <phoneticPr fontId="3"/>
  </si>
  <si>
    <t>佐賀県佐賀市諸富町大字大堂字三本松一　937-1の一部</t>
    <phoneticPr fontId="3"/>
  </si>
  <si>
    <t>島根県出雲市斐川町併川886-1,887-1,890-1</t>
    <phoneticPr fontId="3"/>
  </si>
  <si>
    <t>岡山県笠岡市港町1-14，1-18</t>
    <phoneticPr fontId="3"/>
  </si>
  <si>
    <t>鳥取県鳥取市国府町新通り三丁目301番1外1筆</t>
    <phoneticPr fontId="3"/>
  </si>
  <si>
    <t>山形県村山市楯丘地内</t>
    <phoneticPr fontId="3"/>
  </si>
  <si>
    <t>岩手県盛岡市みたけ3丁目地内</t>
    <phoneticPr fontId="3"/>
  </si>
  <si>
    <t>山形県米沢市八幡原二丁目444番地7</t>
    <phoneticPr fontId="3"/>
  </si>
  <si>
    <t>宮城県名取市植松字入生４２３番</t>
    <phoneticPr fontId="3"/>
  </si>
  <si>
    <t>秋田県秋田市山手台1丁目1-1の一部､1-2の一部､1-3,1-4､1-5､1-6､1-7の一部</t>
    <phoneticPr fontId="3"/>
  </si>
  <si>
    <t>東京都足立区西新井七丁目21 番13 号</t>
    <phoneticPr fontId="3"/>
  </si>
  <si>
    <t>宮城県石巻市幸町58-109他</t>
    <phoneticPr fontId="3"/>
  </si>
  <si>
    <t>広島県呉市中通1 丁目2 番3 号</t>
    <phoneticPr fontId="3"/>
  </si>
  <si>
    <t>島根県益田市乙吉町イ60-5他</t>
    <phoneticPr fontId="3"/>
  </si>
  <si>
    <t>広島県呉市音戸町高須二丁目4243-10、4243-11、4243-12、4243-19</t>
    <phoneticPr fontId="3"/>
  </si>
  <si>
    <t>佐賀県杵島郡白石町戸ヶ里1909</t>
    <phoneticPr fontId="3"/>
  </si>
  <si>
    <t>広島県安芸高田市吉田町山手980</t>
    <phoneticPr fontId="3"/>
  </si>
  <si>
    <t>山形県酒田市京田2 丁目 地内</t>
    <phoneticPr fontId="3"/>
  </si>
  <si>
    <t>大阪府大阪市鶴見区安田一丁目72-1,72-2,73-3,74-1,82-1,82-2,83-1,83-3,83-4,83-5</t>
    <phoneticPr fontId="3"/>
  </si>
  <si>
    <t>兵庫県神戸市垂水区舞多聞西8丁目6</t>
    <phoneticPr fontId="3"/>
  </si>
  <si>
    <t>広島県広島市西区井口台</t>
    <phoneticPr fontId="3"/>
  </si>
  <si>
    <t>三重県四日市市霞2丁目　地内</t>
    <phoneticPr fontId="3"/>
  </si>
  <si>
    <t>宮城県石巻市中央2丁目11番4-1,5-1,6,7,8,9-1の各一部</t>
    <phoneticPr fontId="3"/>
  </si>
  <si>
    <t>福島県いわき市泉町下川字薬師前111 地内</t>
    <phoneticPr fontId="3"/>
  </si>
  <si>
    <t>東京都足立区入谷９丁目９番２</t>
    <phoneticPr fontId="3"/>
  </si>
  <si>
    <t>静岡県富士市今泉339-1地内</t>
    <phoneticPr fontId="3"/>
  </si>
  <si>
    <t>神奈川県相模原市南区当麻字中島1876外</t>
    <phoneticPr fontId="3"/>
  </si>
  <si>
    <t>秋田県秋田市八橋新川向15-39</t>
    <phoneticPr fontId="3"/>
  </si>
  <si>
    <t>新潟県北蒲原郡聖籠町大字蓮野字大沼747 地内</t>
    <phoneticPr fontId="3"/>
  </si>
  <si>
    <t>広島県広島市西区観音新町四丁目2874-70</t>
    <phoneticPr fontId="3"/>
  </si>
  <si>
    <t>愛知県安城市今池町3丁目367番の一部</t>
    <phoneticPr fontId="3"/>
  </si>
  <si>
    <t>兵庫県神戸市東灘区魚崎西町一丁目1番27号</t>
    <rPh sb="0" eb="3">
      <t>ヒョウゴケン</t>
    </rPh>
    <rPh sb="3" eb="6">
      <t>コウベシ</t>
    </rPh>
    <rPh sb="6" eb="9">
      <t>ヒガシナダク</t>
    </rPh>
    <rPh sb="9" eb="13">
      <t>ウオザキニシマチ</t>
    </rPh>
    <rPh sb="13" eb="16">
      <t>イッチョウメ</t>
    </rPh>
    <rPh sb="17" eb="18">
      <t>バン</t>
    </rPh>
    <rPh sb="20" eb="21">
      <t>ゴウ</t>
    </rPh>
    <phoneticPr fontId="3"/>
  </si>
  <si>
    <t>愛知県海部郡飛島村西浜</t>
    <phoneticPr fontId="3"/>
  </si>
  <si>
    <t>山口県宇部市大字西沖ノ山字西沖16番3他</t>
    <phoneticPr fontId="3"/>
  </si>
  <si>
    <t>島根県浜田市下府町　地内</t>
    <phoneticPr fontId="3"/>
  </si>
  <si>
    <t>熊本県熊本市東区沼山津 １丁目 ５５番</t>
    <phoneticPr fontId="3"/>
  </si>
  <si>
    <t>大阪府大阪市福島区福島５丁目４１－４</t>
    <phoneticPr fontId="3"/>
  </si>
  <si>
    <t>長野県諏訪市中洲5314-1</t>
    <phoneticPr fontId="3"/>
  </si>
  <si>
    <t>宮城県登米市中田町石森字加賀野三丁目３－１４、３－１５、３－１６、３－１７、３－１８、３－２２、３－２３、３－２７</t>
    <phoneticPr fontId="3"/>
  </si>
  <si>
    <t>東京都葛飾区高砂2-30-21</t>
    <phoneticPr fontId="3"/>
  </si>
  <si>
    <t>福島県いわき市泉町下川字薬師前79 -1の一部外</t>
    <phoneticPr fontId="3"/>
  </si>
  <si>
    <t>岩手県滝沢市後地内</t>
    <phoneticPr fontId="3"/>
  </si>
  <si>
    <t>青森県青森市港町3丁目10-45</t>
    <phoneticPr fontId="3"/>
  </si>
  <si>
    <t>宮城県本吉郡南三陸町志津川字十日町53他15筆 地内</t>
    <phoneticPr fontId="3"/>
  </si>
  <si>
    <t>徳島県徳島市万代町5丁目9の一部他34筆</t>
    <phoneticPr fontId="3"/>
  </si>
  <si>
    <t>大阪府寝屋川市新家1 丁目8 6 4 - 5 , 8 6 5 - 5</t>
    <phoneticPr fontId="3"/>
  </si>
  <si>
    <t>大阪府大阪市都島区網島町10-35</t>
    <phoneticPr fontId="3"/>
  </si>
  <si>
    <t>島根県出雲市常松町510-1</t>
    <phoneticPr fontId="3"/>
  </si>
  <si>
    <t>愛知県碧南市玉津浦町１ 番</t>
    <phoneticPr fontId="3"/>
  </si>
  <si>
    <t>岐阜県岐阜市下奈良2丁目3番1</t>
    <phoneticPr fontId="3"/>
  </si>
  <si>
    <t>東京都大田区京浜島2-3-11,12</t>
    <phoneticPr fontId="3"/>
  </si>
  <si>
    <t>群馬県伊勢崎市堺島3022番地</t>
    <phoneticPr fontId="3"/>
  </si>
  <si>
    <t>山形県村山市大字楯岡西地内</t>
    <phoneticPr fontId="3"/>
  </si>
  <si>
    <t>山形県東田川郡庄内町前田野目北浦地20</t>
    <phoneticPr fontId="3"/>
  </si>
  <si>
    <t>埼玉県春日部市小渕字内田461-1</t>
    <phoneticPr fontId="3"/>
  </si>
  <si>
    <t>宮城県気仙沼市錦町一丁目</t>
    <phoneticPr fontId="3"/>
  </si>
  <si>
    <t>広島県尾道市向島町地内</t>
    <phoneticPr fontId="3"/>
  </si>
  <si>
    <t>愛知県刈谷市下重原4-17-2</t>
    <phoneticPr fontId="3"/>
  </si>
  <si>
    <t>高知県高知市北本町三丁目205､206､279-1､279-2</t>
    <phoneticPr fontId="3"/>
  </si>
  <si>
    <t>愛知県海部郡飛島村西浜27番2</t>
    <phoneticPr fontId="3"/>
  </si>
  <si>
    <t>愛知県春日井市小野町2丁目</t>
    <phoneticPr fontId="3"/>
  </si>
  <si>
    <t>宮城県登米市迫町佐沼</t>
    <phoneticPr fontId="3"/>
  </si>
  <si>
    <t>山形県酒田市曙町1丁目1番</t>
    <phoneticPr fontId="3"/>
  </si>
  <si>
    <t>福島県いわき市常磐水野谷町錦沢73-14</t>
    <phoneticPr fontId="3"/>
  </si>
  <si>
    <t>青森県五所川原市大字稲実字米崎22-1</t>
    <phoneticPr fontId="3"/>
  </si>
  <si>
    <t>青森県青森市造道3丁目25番1地内</t>
    <phoneticPr fontId="3"/>
  </si>
  <si>
    <t>北海道石狩郡当別町太美1 4 7 7 - 1 0 1 の内、- 3 の内、- 4 の内、- 5 の内</t>
    <phoneticPr fontId="3"/>
  </si>
  <si>
    <t>静岡県静岡市葵区唐瀬二丁目地内</t>
    <phoneticPr fontId="3"/>
  </si>
  <si>
    <t>広島県尾道市向島町</t>
    <phoneticPr fontId="3"/>
  </si>
  <si>
    <t>島根県安来市安来町929-5</t>
    <phoneticPr fontId="3"/>
  </si>
  <si>
    <t>静岡県静岡市駿河区北丸子2丁目3-10</t>
    <phoneticPr fontId="3"/>
  </si>
  <si>
    <t>広島県尾道市向島町5532番地8</t>
    <phoneticPr fontId="3"/>
  </si>
  <si>
    <t>愛知県日進市赤池町モチロ61-8,61-9,61-10</t>
    <phoneticPr fontId="3"/>
  </si>
  <si>
    <t>和歌山県和歌山市紀三井寺</t>
    <phoneticPr fontId="3"/>
  </si>
  <si>
    <t>三重県桑名市多度力尾</t>
    <phoneticPr fontId="3"/>
  </si>
  <si>
    <t>北海道釧路市錦町3丁目</t>
    <phoneticPr fontId="3"/>
  </si>
  <si>
    <t>埼玉県北葛飾郡杉戸大字本郷字東中657-1</t>
    <phoneticPr fontId="3"/>
  </si>
  <si>
    <t>宮城県大崎市古川駅東9-10</t>
    <phoneticPr fontId="3"/>
  </si>
  <si>
    <t>東京都足立区入谷4-20-1</t>
    <phoneticPr fontId="3"/>
  </si>
  <si>
    <t>宮城県仙台市若林区遠見塚3-1-11</t>
    <phoneticPr fontId="3"/>
  </si>
  <si>
    <t>北海道札幌市東区丘珠町697－1</t>
    <phoneticPr fontId="3"/>
  </si>
  <si>
    <t>北海道札幌市手稲区新発寒二条1丁目</t>
    <phoneticPr fontId="3"/>
  </si>
  <si>
    <t>青森県青森市港町2丁目3の8</t>
    <phoneticPr fontId="3"/>
  </si>
  <si>
    <t>秋田県秋田市広面字近藤堰添</t>
    <phoneticPr fontId="3"/>
  </si>
  <si>
    <t>宮城県大崎市鹿島台木間塚字小谷</t>
    <phoneticPr fontId="3"/>
  </si>
  <si>
    <t>岡山県倉敷市上東1410-9付近</t>
    <rPh sb="0" eb="3">
      <t>オカヤマケン</t>
    </rPh>
    <rPh sb="3" eb="6">
      <t>クラシキシ</t>
    </rPh>
    <rPh sb="6" eb="8">
      <t>カミヒガシ</t>
    </rPh>
    <rPh sb="14" eb="16">
      <t>フキン</t>
    </rPh>
    <phoneticPr fontId="3"/>
  </si>
  <si>
    <t>横河システム</t>
    <rPh sb="0" eb="2">
      <t>ヨコガワ</t>
    </rPh>
    <phoneticPr fontId="3"/>
  </si>
  <si>
    <t>住金システム</t>
    <rPh sb="0" eb="2">
      <t>スミキン</t>
    </rPh>
    <phoneticPr fontId="3"/>
  </si>
  <si>
    <t>新日鉄住金エンジニアリング</t>
    <rPh sb="0" eb="3">
      <t>シンニッテツ</t>
    </rPh>
    <rPh sb="3" eb="5">
      <t>スミキン</t>
    </rPh>
    <phoneticPr fontId="3"/>
  </si>
  <si>
    <t>日成ビルド</t>
    <rPh sb="0" eb="2">
      <t>ニッセイ</t>
    </rPh>
    <phoneticPr fontId="3"/>
  </si>
  <si>
    <t>ＪＦＥしびる</t>
    <phoneticPr fontId="3"/>
  </si>
  <si>
    <t>ＪＦＥシビル</t>
    <phoneticPr fontId="3"/>
  </si>
  <si>
    <t>野間</t>
    <rPh sb="0" eb="2">
      <t>ノマ</t>
    </rPh>
    <phoneticPr fontId="3"/>
  </si>
  <si>
    <t>外注先</t>
    <rPh sb="0" eb="3">
      <t>ガイチュウサキ</t>
    </rPh>
    <phoneticPr fontId="3"/>
  </si>
  <si>
    <t>予定外注額</t>
    <rPh sb="0" eb="2">
      <t>ヨテイ</t>
    </rPh>
    <rPh sb="2" eb="4">
      <t>ガイチュウ</t>
    </rPh>
    <rPh sb="4" eb="5">
      <t>ガク</t>
    </rPh>
    <phoneticPr fontId="3"/>
  </si>
  <si>
    <t>倉敷テクノ/東洋スタビ</t>
    <rPh sb="0" eb="2">
      <t>クラシキ</t>
    </rPh>
    <rPh sb="6" eb="8">
      <t>トウヨウ</t>
    </rPh>
    <phoneticPr fontId="3"/>
  </si>
  <si>
    <t>新品川商事</t>
    <rPh sb="0" eb="1">
      <t>シン</t>
    </rPh>
    <rPh sb="1" eb="3">
      <t>シナガワ</t>
    </rPh>
    <rPh sb="3" eb="5">
      <t>ショウジ</t>
    </rPh>
    <phoneticPr fontId="3"/>
  </si>
  <si>
    <t>今井土木</t>
    <rPh sb="0" eb="2">
      <t>イマイ</t>
    </rPh>
    <rPh sb="2" eb="4">
      <t>ドボク</t>
    </rPh>
    <phoneticPr fontId="3"/>
  </si>
  <si>
    <t>大田</t>
    <rPh sb="0" eb="2">
      <t>オオタ</t>
    </rPh>
    <phoneticPr fontId="3"/>
  </si>
  <si>
    <t>土筆工業/和田商店</t>
    <rPh sb="0" eb="2">
      <t>ツクシ</t>
    </rPh>
    <rPh sb="2" eb="4">
      <t>コウギョウ</t>
    </rPh>
    <rPh sb="5" eb="7">
      <t>ワダ</t>
    </rPh>
    <rPh sb="7" eb="9">
      <t>ショウテン</t>
    </rPh>
    <phoneticPr fontId="3"/>
  </si>
  <si>
    <t>今井土木</t>
    <rPh sb="0" eb="4">
      <t>イマイドボク</t>
    </rPh>
    <phoneticPr fontId="3"/>
  </si>
  <si>
    <t>新品川商事</t>
    <rPh sb="0" eb="5">
      <t>シンシナガワショウジ</t>
    </rPh>
    <phoneticPr fontId="3"/>
  </si>
  <si>
    <t>倉敷テクノ</t>
    <rPh sb="0" eb="2">
      <t>クラシキ</t>
    </rPh>
    <phoneticPr fontId="3"/>
  </si>
  <si>
    <t>土筆工業</t>
    <rPh sb="0" eb="2">
      <t>ツクシ</t>
    </rPh>
    <rPh sb="2" eb="4">
      <t>コウギョウ</t>
    </rPh>
    <phoneticPr fontId="3"/>
  </si>
  <si>
    <t>土筆工業</t>
    <rPh sb="0" eb="4">
      <t>ツクシコウギョウ</t>
    </rPh>
    <phoneticPr fontId="3"/>
  </si>
  <si>
    <t>新品川商事</t>
    <rPh sb="0" eb="3">
      <t>シンシナガワ</t>
    </rPh>
    <rPh sb="3" eb="5">
      <t>ショウジ</t>
    </rPh>
    <phoneticPr fontId="3"/>
  </si>
  <si>
    <t>野間</t>
    <rPh sb="0" eb="2">
      <t>ノマ</t>
    </rPh>
    <phoneticPr fontId="3"/>
  </si>
  <si>
    <t>今井土木/和田商店</t>
    <rPh sb="0" eb="2">
      <t>イマイ</t>
    </rPh>
    <rPh sb="2" eb="4">
      <t>ドボク</t>
    </rPh>
    <rPh sb="5" eb="7">
      <t>ワダ</t>
    </rPh>
    <rPh sb="7" eb="9">
      <t>ショウテン</t>
    </rPh>
    <phoneticPr fontId="3"/>
  </si>
  <si>
    <t>新品川商事/道路工事/カナモト/ヒラオカ石油/東洋スタビ</t>
    <rPh sb="0" eb="1">
      <t>シン</t>
    </rPh>
    <rPh sb="1" eb="3">
      <t>シナガワ</t>
    </rPh>
    <rPh sb="3" eb="5">
      <t>ショウジ</t>
    </rPh>
    <rPh sb="6" eb="8">
      <t>ドウロ</t>
    </rPh>
    <rPh sb="8" eb="10">
      <t>コウジ</t>
    </rPh>
    <rPh sb="20" eb="22">
      <t>セキユ</t>
    </rPh>
    <rPh sb="23" eb="25">
      <t>トウヨウ</t>
    </rPh>
    <phoneticPr fontId="3"/>
  </si>
  <si>
    <t>今井土木/新品川商事</t>
    <rPh sb="0" eb="2">
      <t>イマイ</t>
    </rPh>
    <rPh sb="2" eb="4">
      <t>ドボク</t>
    </rPh>
    <rPh sb="5" eb="10">
      <t>シンシナガワショウジ</t>
    </rPh>
    <phoneticPr fontId="3"/>
  </si>
  <si>
    <t>鍛島</t>
    <rPh sb="0" eb="2">
      <t>タンシマ</t>
    </rPh>
    <phoneticPr fontId="3"/>
  </si>
  <si>
    <t>ミシマ産業/新品川</t>
    <rPh sb="3" eb="5">
      <t>サンギョウ</t>
    </rPh>
    <rPh sb="6" eb="7">
      <t>シン</t>
    </rPh>
    <rPh sb="7" eb="9">
      <t>シナガワ</t>
    </rPh>
    <phoneticPr fontId="3"/>
  </si>
  <si>
    <t>沖本</t>
    <rPh sb="0" eb="2">
      <t>オキモト</t>
    </rPh>
    <phoneticPr fontId="3"/>
  </si>
  <si>
    <t>倉敷テクノ/新品川商事</t>
    <rPh sb="0" eb="2">
      <t>クラシキ</t>
    </rPh>
    <rPh sb="6" eb="7">
      <t>シン</t>
    </rPh>
    <rPh sb="7" eb="9">
      <t>シナガワ</t>
    </rPh>
    <rPh sb="9" eb="11">
      <t>ショウジ</t>
    </rPh>
    <phoneticPr fontId="3"/>
  </si>
  <si>
    <t>新品川商事/和田商店/BL</t>
    <rPh sb="0" eb="1">
      <t>シン</t>
    </rPh>
    <rPh sb="1" eb="3">
      <t>シナガワ</t>
    </rPh>
    <rPh sb="3" eb="5">
      <t>ショウジ</t>
    </rPh>
    <rPh sb="6" eb="8">
      <t>ワダ</t>
    </rPh>
    <rPh sb="8" eb="10">
      <t>ショウテン</t>
    </rPh>
    <phoneticPr fontId="3"/>
  </si>
  <si>
    <t>新品川商事/カナモト/ヒラオカ石油</t>
    <rPh sb="0" eb="5">
      <t>シンシナガワショウジ</t>
    </rPh>
    <rPh sb="15" eb="17">
      <t>セキユ</t>
    </rPh>
    <phoneticPr fontId="3"/>
  </si>
  <si>
    <t>栞総建/新品川</t>
    <rPh sb="0" eb="1">
      <t>シオリ</t>
    </rPh>
    <rPh sb="1" eb="3">
      <t>ソウケン</t>
    </rPh>
    <rPh sb="4" eb="5">
      <t>シン</t>
    </rPh>
    <rPh sb="5" eb="7">
      <t>シナガワ</t>
    </rPh>
    <phoneticPr fontId="3"/>
  </si>
  <si>
    <t>アースデザイン/和田商店</t>
    <rPh sb="8" eb="10">
      <t>ワダ</t>
    </rPh>
    <rPh sb="10" eb="12">
      <t>ショウテン</t>
    </rPh>
    <phoneticPr fontId="3"/>
  </si>
  <si>
    <t>東洋スタビ/新品川商事</t>
    <rPh sb="0" eb="2">
      <t>トウヨウ</t>
    </rPh>
    <rPh sb="6" eb="7">
      <t>シン</t>
    </rPh>
    <rPh sb="7" eb="9">
      <t>シナガワ</t>
    </rPh>
    <rPh sb="9" eb="11">
      <t>ショウジ</t>
    </rPh>
    <phoneticPr fontId="3"/>
  </si>
  <si>
    <t>倉敷テクノ/新品川商事/アースデザイン</t>
    <rPh sb="0" eb="2">
      <t>クラシキ</t>
    </rPh>
    <rPh sb="6" eb="7">
      <t>シン</t>
    </rPh>
    <rPh sb="7" eb="9">
      <t>シナガワ</t>
    </rPh>
    <rPh sb="9" eb="11">
      <t>ショウジ</t>
    </rPh>
    <phoneticPr fontId="3"/>
  </si>
  <si>
    <t>今井土木/木村商会</t>
    <rPh sb="0" eb="2">
      <t>イマイ</t>
    </rPh>
    <rPh sb="2" eb="4">
      <t>ドボク</t>
    </rPh>
    <rPh sb="5" eb="7">
      <t>キムラ</t>
    </rPh>
    <rPh sb="7" eb="9">
      <t>ショウカイ</t>
    </rPh>
    <phoneticPr fontId="3"/>
  </si>
  <si>
    <t>今井土木/和田商店</t>
    <rPh sb="0" eb="4">
      <t>イマイドボク</t>
    </rPh>
    <rPh sb="5" eb="9">
      <t>ワダショウテン</t>
    </rPh>
    <phoneticPr fontId="3"/>
  </si>
  <si>
    <t>新品川商事/東洋スタビ/光カッター</t>
    <rPh sb="0" eb="5">
      <t>シンシナガワショウジ</t>
    </rPh>
    <rPh sb="6" eb="8">
      <t>トウヨウ</t>
    </rPh>
    <rPh sb="12" eb="13">
      <t>ヒカリ</t>
    </rPh>
    <phoneticPr fontId="3"/>
  </si>
  <si>
    <t>今井土木/新品川商事/大起地盤工業</t>
    <rPh sb="0" eb="2">
      <t>イマイ</t>
    </rPh>
    <rPh sb="2" eb="4">
      <t>ドボク</t>
    </rPh>
    <rPh sb="5" eb="6">
      <t>シン</t>
    </rPh>
    <rPh sb="6" eb="8">
      <t>シナガワ</t>
    </rPh>
    <rPh sb="8" eb="10">
      <t>ショウジ</t>
    </rPh>
    <rPh sb="11" eb="13">
      <t>タイキ</t>
    </rPh>
    <rPh sb="13" eb="15">
      <t>ジバン</t>
    </rPh>
    <rPh sb="15" eb="17">
      <t>コウギョウ</t>
    </rPh>
    <phoneticPr fontId="3"/>
  </si>
  <si>
    <t>東洋スタビ/新品川商事</t>
    <rPh sb="0" eb="2">
      <t>トウヨウ</t>
    </rPh>
    <rPh sb="6" eb="11">
      <t>シンシナガワショウジ</t>
    </rPh>
    <phoneticPr fontId="3"/>
  </si>
  <si>
    <t>土筆工業/新品川商事</t>
    <rPh sb="0" eb="4">
      <t>ツクシコウギョウ</t>
    </rPh>
    <rPh sb="5" eb="6">
      <t>シン</t>
    </rPh>
    <rPh sb="6" eb="8">
      <t>シナガワ</t>
    </rPh>
    <rPh sb="8" eb="10">
      <t>ショウジ</t>
    </rPh>
    <phoneticPr fontId="3"/>
  </si>
  <si>
    <t>アースデザイン/コマツレンタル/和田商店</t>
    <rPh sb="16" eb="18">
      <t>ワダ</t>
    </rPh>
    <rPh sb="18" eb="20">
      <t>ショウテン</t>
    </rPh>
    <phoneticPr fontId="3"/>
  </si>
  <si>
    <t>倉敷テクノ/和田商店</t>
    <rPh sb="0" eb="2">
      <t>クラシキ</t>
    </rPh>
    <rPh sb="6" eb="10">
      <t>ワダショウテン</t>
    </rPh>
    <phoneticPr fontId="3"/>
  </si>
  <si>
    <t>倉敷テクノ/新品川商事</t>
    <rPh sb="0" eb="2">
      <t>クラシキ</t>
    </rPh>
    <rPh sb="6" eb="11">
      <t>シンシナガワショウジ</t>
    </rPh>
    <phoneticPr fontId="3"/>
  </si>
  <si>
    <t>今井土木/新品川/中央砕石</t>
    <rPh sb="0" eb="2">
      <t>イマイ</t>
    </rPh>
    <rPh sb="2" eb="4">
      <t>ドボク</t>
    </rPh>
    <rPh sb="5" eb="6">
      <t>シン</t>
    </rPh>
    <rPh sb="6" eb="8">
      <t>シナガワ</t>
    </rPh>
    <rPh sb="9" eb="11">
      <t>チュウオウ</t>
    </rPh>
    <rPh sb="11" eb="13">
      <t>サイセキ</t>
    </rPh>
    <phoneticPr fontId="3"/>
  </si>
  <si>
    <t>ミシマ産業/新品川商事/三共土質</t>
    <rPh sb="3" eb="5">
      <t>サンギョウ</t>
    </rPh>
    <rPh sb="6" eb="11">
      <t>シンシナガワショウジ</t>
    </rPh>
    <rPh sb="12" eb="14">
      <t>サンキョウ</t>
    </rPh>
    <rPh sb="14" eb="16">
      <t>ドシツ</t>
    </rPh>
    <phoneticPr fontId="3"/>
  </si>
  <si>
    <t>倉敷テクノ/新品川商事/ルート/木村商会</t>
    <rPh sb="0" eb="2">
      <t>クラシキ</t>
    </rPh>
    <rPh sb="6" eb="7">
      <t>シン</t>
    </rPh>
    <rPh sb="7" eb="9">
      <t>シナガワ</t>
    </rPh>
    <rPh sb="9" eb="11">
      <t>ショウジ</t>
    </rPh>
    <rPh sb="16" eb="18">
      <t>キムラ</t>
    </rPh>
    <rPh sb="18" eb="20">
      <t>ショウカイ</t>
    </rPh>
    <phoneticPr fontId="3"/>
  </si>
  <si>
    <t>アースデザイン/新品川/太陽建機</t>
    <rPh sb="8" eb="9">
      <t>シン</t>
    </rPh>
    <rPh sb="9" eb="11">
      <t>シナガワ</t>
    </rPh>
    <rPh sb="12" eb="14">
      <t>タイヨウ</t>
    </rPh>
    <rPh sb="14" eb="16">
      <t>ケンキ</t>
    </rPh>
    <phoneticPr fontId="3"/>
  </si>
  <si>
    <t>今井土木/新品川商事</t>
    <rPh sb="0" eb="4">
      <t>イマイドボク</t>
    </rPh>
    <rPh sb="5" eb="6">
      <t>シン</t>
    </rPh>
    <rPh sb="6" eb="8">
      <t>シナガワ</t>
    </rPh>
    <rPh sb="8" eb="10">
      <t>ショウジ</t>
    </rPh>
    <phoneticPr fontId="3"/>
  </si>
  <si>
    <t>倉敷テクノ/新品川/ボーリング</t>
    <rPh sb="0" eb="2">
      <t>クラシキ</t>
    </rPh>
    <rPh sb="6" eb="7">
      <t>シン</t>
    </rPh>
    <rPh sb="7" eb="9">
      <t>シナガワ</t>
    </rPh>
    <phoneticPr fontId="3"/>
  </si>
  <si>
    <t>土筆工業/新品川/吉本/BL</t>
    <rPh sb="0" eb="2">
      <t>ツクシ</t>
    </rPh>
    <rPh sb="2" eb="4">
      <t>コウギョウ</t>
    </rPh>
    <rPh sb="5" eb="6">
      <t>シン</t>
    </rPh>
    <rPh sb="6" eb="8">
      <t>シナガワ</t>
    </rPh>
    <rPh sb="9" eb="11">
      <t>ヨシモト</t>
    </rPh>
    <phoneticPr fontId="3"/>
  </si>
  <si>
    <t>アース/コマツ/和田/ＢＬ</t>
    <rPh sb="8" eb="10">
      <t>ワダ</t>
    </rPh>
    <phoneticPr fontId="3"/>
  </si>
  <si>
    <t>新品川商事/ＢＬ</t>
    <rPh sb="0" eb="1">
      <t>シン</t>
    </rPh>
    <rPh sb="1" eb="3">
      <t>シナガワ</t>
    </rPh>
    <rPh sb="3" eb="5">
      <t>ショウジ</t>
    </rPh>
    <phoneticPr fontId="3"/>
  </si>
  <si>
    <t>今井土木/和田商店/BL/木村商会</t>
    <rPh sb="0" eb="2">
      <t>イマイ</t>
    </rPh>
    <rPh sb="2" eb="4">
      <t>ドボク</t>
    </rPh>
    <rPh sb="5" eb="7">
      <t>ワダ</t>
    </rPh>
    <rPh sb="7" eb="9">
      <t>ショウテン</t>
    </rPh>
    <rPh sb="13" eb="15">
      <t>キムラ</t>
    </rPh>
    <rPh sb="15" eb="17">
      <t>ショウカイ</t>
    </rPh>
    <phoneticPr fontId="3"/>
  </si>
  <si>
    <t>今井土木/新品川商事/報告エンジ</t>
    <rPh sb="0" eb="2">
      <t>イマイ</t>
    </rPh>
    <rPh sb="2" eb="4">
      <t>ドボク</t>
    </rPh>
    <rPh sb="5" eb="10">
      <t>シンシナガワショウジ</t>
    </rPh>
    <rPh sb="11" eb="13">
      <t>ホウコク</t>
    </rPh>
    <phoneticPr fontId="3"/>
  </si>
  <si>
    <t>土筆工業/新品川/BL/ルートなど</t>
    <rPh sb="0" eb="2">
      <t>ツクシ</t>
    </rPh>
    <rPh sb="2" eb="4">
      <t>コウギョウ</t>
    </rPh>
    <rPh sb="5" eb="6">
      <t>シン</t>
    </rPh>
    <rPh sb="6" eb="8">
      <t>シナガワ</t>
    </rPh>
    <phoneticPr fontId="3"/>
  </si>
  <si>
    <t>土筆工業/和田商店/ＢＬ</t>
    <rPh sb="0" eb="2">
      <t>ツクシ</t>
    </rPh>
    <rPh sb="2" eb="4">
      <t>コウギョウ</t>
    </rPh>
    <rPh sb="5" eb="7">
      <t>ワダ</t>
    </rPh>
    <rPh sb="7" eb="9">
      <t>ショウテン</t>
    </rPh>
    <phoneticPr fontId="3"/>
  </si>
  <si>
    <t>新品川商事/BL</t>
    <rPh sb="0" eb="1">
      <t>シン</t>
    </rPh>
    <rPh sb="1" eb="3">
      <t>シナガワ</t>
    </rPh>
    <rPh sb="3" eb="5">
      <t>ショウジ</t>
    </rPh>
    <phoneticPr fontId="3"/>
  </si>
  <si>
    <t>今井土木/新品川/BL</t>
    <rPh sb="0" eb="2">
      <t>イマイ</t>
    </rPh>
    <rPh sb="2" eb="4">
      <t>ドボク</t>
    </rPh>
    <rPh sb="5" eb="6">
      <t>シン</t>
    </rPh>
    <rPh sb="6" eb="8">
      <t>シナガワ</t>
    </rPh>
    <phoneticPr fontId="3"/>
  </si>
  <si>
    <t>今井土木/新品川/BL</t>
    <phoneticPr fontId="3"/>
  </si>
  <si>
    <t>今井土木/新品川</t>
    <phoneticPr fontId="3"/>
  </si>
  <si>
    <t>倉敷テクノ新品川商事/その他</t>
    <rPh sb="0" eb="2">
      <t>クラシキ</t>
    </rPh>
    <rPh sb="5" eb="10">
      <t>シンシナガワショウジ</t>
    </rPh>
    <rPh sb="13" eb="14">
      <t>タ</t>
    </rPh>
    <phoneticPr fontId="3"/>
  </si>
  <si>
    <t>東洋スタビ/柳町工務店/ＢＬ</t>
    <rPh sb="0" eb="2">
      <t>トウヨウ</t>
    </rPh>
    <rPh sb="6" eb="8">
      <t>ヤナギマチ</t>
    </rPh>
    <rPh sb="8" eb="11">
      <t>コウムテン</t>
    </rPh>
    <phoneticPr fontId="3"/>
  </si>
  <si>
    <t>東洋スタビ/新品川/ＢＬ</t>
    <rPh sb="0" eb="2">
      <t>トウヨウ</t>
    </rPh>
    <rPh sb="6" eb="7">
      <t>シン</t>
    </rPh>
    <rPh sb="7" eb="9">
      <t>シナガワ</t>
    </rPh>
    <phoneticPr fontId="3"/>
  </si>
  <si>
    <t>今井土木/新品川/奥村機械</t>
    <rPh sb="0" eb="2">
      <t>イマイ</t>
    </rPh>
    <rPh sb="2" eb="4">
      <t>ドボク</t>
    </rPh>
    <rPh sb="5" eb="6">
      <t>シン</t>
    </rPh>
    <rPh sb="6" eb="8">
      <t>シナガワ</t>
    </rPh>
    <rPh sb="9" eb="11">
      <t>オクムラ</t>
    </rPh>
    <rPh sb="11" eb="13">
      <t>キカイ</t>
    </rPh>
    <phoneticPr fontId="3"/>
  </si>
  <si>
    <t>今井土木/柳町工務店/BL</t>
    <rPh sb="0" eb="2">
      <t>イマイ</t>
    </rPh>
    <rPh sb="2" eb="4">
      <t>ドボク</t>
    </rPh>
    <rPh sb="5" eb="7">
      <t>ヤナギマチ</t>
    </rPh>
    <rPh sb="7" eb="10">
      <t>コウムテン</t>
    </rPh>
    <phoneticPr fontId="3"/>
  </si>
  <si>
    <t>ミシマ産業/新品川商事</t>
    <rPh sb="3" eb="5">
      <t>サンギョウ</t>
    </rPh>
    <rPh sb="6" eb="11">
      <t>シンシナガワショウジ</t>
    </rPh>
    <phoneticPr fontId="3"/>
  </si>
  <si>
    <t>土筆/柳町/ＢＬ</t>
    <rPh sb="0" eb="2">
      <t>ツクシ</t>
    </rPh>
    <rPh sb="3" eb="5">
      <t>ヤナギマチ</t>
    </rPh>
    <phoneticPr fontId="3"/>
  </si>
  <si>
    <t>倉敷テクノ/アース/キナン・ヒラオカ/和田商店/ＢＬ</t>
    <rPh sb="0" eb="2">
      <t>クラシキ</t>
    </rPh>
    <rPh sb="19" eb="21">
      <t>ワダ</t>
    </rPh>
    <rPh sb="21" eb="23">
      <t>ショウテン</t>
    </rPh>
    <phoneticPr fontId="3"/>
  </si>
  <si>
    <t>今井土木/新品川</t>
    <rPh sb="0" eb="2">
      <t>イマイ</t>
    </rPh>
    <rPh sb="2" eb="4">
      <t>ドボク</t>
    </rPh>
    <rPh sb="5" eb="6">
      <t>シン</t>
    </rPh>
    <rPh sb="6" eb="8">
      <t>シナガワ</t>
    </rPh>
    <phoneticPr fontId="3"/>
  </si>
  <si>
    <t>今井土木/新品川/ＢＬ</t>
    <rPh sb="0" eb="2">
      <t>イマイ</t>
    </rPh>
    <rPh sb="2" eb="4">
      <t>ドボク</t>
    </rPh>
    <rPh sb="5" eb="6">
      <t>シン</t>
    </rPh>
    <rPh sb="6" eb="8">
      <t>シナガワ</t>
    </rPh>
    <phoneticPr fontId="3"/>
  </si>
  <si>
    <t>東洋スタビ/柳町工務店/BL</t>
    <rPh sb="0" eb="2">
      <t>トウヨウ</t>
    </rPh>
    <rPh sb="6" eb="8">
      <t>ヤナギマチ</t>
    </rPh>
    <rPh sb="8" eb="11">
      <t>コウムテン</t>
    </rPh>
    <phoneticPr fontId="3"/>
  </si>
  <si>
    <t>倉敷テクノ/新品川</t>
    <rPh sb="0" eb="2">
      <t>クラシキ</t>
    </rPh>
    <rPh sb="6" eb="7">
      <t>シン</t>
    </rPh>
    <rPh sb="7" eb="9">
      <t>シナガワ</t>
    </rPh>
    <phoneticPr fontId="3"/>
  </si>
  <si>
    <t>ミシマ産業/木村商会/ＢＬ/中村設計/報国エンジ</t>
    <rPh sb="3" eb="5">
      <t>サンギョウ</t>
    </rPh>
    <rPh sb="6" eb="8">
      <t>キムラ</t>
    </rPh>
    <rPh sb="8" eb="10">
      <t>ショウカイ</t>
    </rPh>
    <rPh sb="14" eb="16">
      <t>ナカムラ</t>
    </rPh>
    <rPh sb="16" eb="18">
      <t>セッケイ</t>
    </rPh>
    <rPh sb="19" eb="21">
      <t>ホウコク</t>
    </rPh>
    <phoneticPr fontId="3"/>
  </si>
  <si>
    <t>土筆工業/新品川/ＢＬ</t>
    <rPh sb="0" eb="2">
      <t>ツクシ</t>
    </rPh>
    <rPh sb="2" eb="4">
      <t>コウギョウ</t>
    </rPh>
    <rPh sb="5" eb="6">
      <t>シン</t>
    </rPh>
    <rPh sb="6" eb="8">
      <t>シナガワ</t>
    </rPh>
    <phoneticPr fontId="3"/>
  </si>
  <si>
    <t>アースデザイン/新品川/リョーキ/ミシマ産業</t>
    <rPh sb="8" eb="9">
      <t>シン</t>
    </rPh>
    <rPh sb="9" eb="11">
      <t>シナガワ</t>
    </rPh>
    <rPh sb="20" eb="22">
      <t>サンギョウ</t>
    </rPh>
    <phoneticPr fontId="3"/>
  </si>
  <si>
    <t>新品川/カナモト/ヒラオカ石油/ＢＬ</t>
    <rPh sb="0" eb="1">
      <t>シン</t>
    </rPh>
    <rPh sb="1" eb="3">
      <t>シナガワ</t>
    </rPh>
    <rPh sb="13" eb="15">
      <t>セキユ</t>
    </rPh>
    <phoneticPr fontId="3"/>
  </si>
  <si>
    <t>今井土木/柳町/ＢＬ</t>
    <rPh sb="0" eb="4">
      <t>イマイドボク</t>
    </rPh>
    <rPh sb="5" eb="7">
      <t>ヤナギマチ</t>
    </rPh>
    <phoneticPr fontId="3"/>
  </si>
  <si>
    <t>土筆/新品川/ＢＬ</t>
    <rPh sb="0" eb="2">
      <t>ツクシ</t>
    </rPh>
    <rPh sb="3" eb="4">
      <t>シン</t>
    </rPh>
    <rPh sb="4" eb="6">
      <t>シナガワ</t>
    </rPh>
    <phoneticPr fontId="3"/>
  </si>
  <si>
    <t>今井/新品川/ＢＬ/リョーキ</t>
    <rPh sb="0" eb="2">
      <t>イマイ</t>
    </rPh>
    <rPh sb="3" eb="4">
      <t>シン</t>
    </rPh>
    <rPh sb="4" eb="6">
      <t>シナガワ</t>
    </rPh>
    <phoneticPr fontId="3"/>
  </si>
  <si>
    <t>アース/柳町/ワキタ/ＢＬ</t>
    <rPh sb="4" eb="6">
      <t>ヤナギマチ</t>
    </rPh>
    <phoneticPr fontId="3"/>
  </si>
  <si>
    <t>今井/栞総建/新品川/肥後/地質</t>
    <rPh sb="0" eb="2">
      <t>イマイ</t>
    </rPh>
    <rPh sb="3" eb="4">
      <t>シオリ</t>
    </rPh>
    <rPh sb="4" eb="6">
      <t>ソウケン</t>
    </rPh>
    <rPh sb="7" eb="8">
      <t>シン</t>
    </rPh>
    <rPh sb="8" eb="10">
      <t>シナガワ</t>
    </rPh>
    <rPh sb="11" eb="13">
      <t>ヒゴ</t>
    </rPh>
    <rPh sb="14" eb="16">
      <t>チシツ</t>
    </rPh>
    <phoneticPr fontId="3"/>
  </si>
  <si>
    <t>倉敷テクノ/新品川/ワキタ</t>
    <rPh sb="0" eb="2">
      <t>クラシキ</t>
    </rPh>
    <rPh sb="6" eb="7">
      <t>シン</t>
    </rPh>
    <rPh sb="7" eb="9">
      <t>シナガワ</t>
    </rPh>
    <phoneticPr fontId="3"/>
  </si>
  <si>
    <t>今井/木村商会/新品川</t>
    <rPh sb="0" eb="2">
      <t>イマイ</t>
    </rPh>
    <rPh sb="3" eb="5">
      <t>キムラ</t>
    </rPh>
    <rPh sb="5" eb="7">
      <t>ショウカイ</t>
    </rPh>
    <rPh sb="8" eb="9">
      <t>シン</t>
    </rPh>
    <rPh sb="9" eb="11">
      <t>シナガワ</t>
    </rPh>
    <phoneticPr fontId="3"/>
  </si>
  <si>
    <t>土筆/和田商店/東北企業</t>
    <rPh sb="0" eb="2">
      <t>ツクシ</t>
    </rPh>
    <rPh sb="3" eb="5">
      <t>ワダ</t>
    </rPh>
    <rPh sb="5" eb="7">
      <t>ショウテン</t>
    </rPh>
    <rPh sb="8" eb="10">
      <t>トウホク</t>
    </rPh>
    <rPh sb="10" eb="12">
      <t>キギョウ</t>
    </rPh>
    <phoneticPr fontId="3"/>
  </si>
  <si>
    <t>今井/新品川</t>
    <rPh sb="0" eb="2">
      <t>イマイ</t>
    </rPh>
    <rPh sb="3" eb="4">
      <t>シン</t>
    </rPh>
    <rPh sb="4" eb="6">
      <t>シナガワ</t>
    </rPh>
    <phoneticPr fontId="3"/>
  </si>
  <si>
    <t>今井/柳町/BL</t>
    <rPh sb="0" eb="2">
      <t>イマイ</t>
    </rPh>
    <rPh sb="3" eb="5">
      <t>ヤナギマチ</t>
    </rPh>
    <phoneticPr fontId="3"/>
  </si>
  <si>
    <t>新品川</t>
    <rPh sb="0" eb="1">
      <t>シン</t>
    </rPh>
    <rPh sb="1" eb="3">
      <t>シナガワ</t>
    </rPh>
    <phoneticPr fontId="3"/>
  </si>
  <si>
    <t>倉敷/新品川/報国/吉本/ワキタ</t>
    <rPh sb="0" eb="2">
      <t>クラシキ</t>
    </rPh>
    <rPh sb="3" eb="4">
      <t>シン</t>
    </rPh>
    <rPh sb="4" eb="6">
      <t>シナガワ</t>
    </rPh>
    <rPh sb="7" eb="9">
      <t>ホウコク</t>
    </rPh>
    <rPh sb="10" eb="12">
      <t>ヨシモト</t>
    </rPh>
    <phoneticPr fontId="3"/>
  </si>
  <si>
    <t>東洋スタビ/柳町工務店</t>
    <rPh sb="0" eb="2">
      <t>トウヨウ</t>
    </rPh>
    <rPh sb="6" eb="8">
      <t>ヤナギマチ</t>
    </rPh>
    <rPh sb="8" eb="11">
      <t>コウムテン</t>
    </rPh>
    <phoneticPr fontId="3"/>
  </si>
  <si>
    <t>今井土木/協伸建材/新品川</t>
    <rPh sb="0" eb="2">
      <t>イマイ</t>
    </rPh>
    <rPh sb="2" eb="4">
      <t>ドボク</t>
    </rPh>
    <rPh sb="5" eb="7">
      <t>キョウシン</t>
    </rPh>
    <rPh sb="7" eb="9">
      <t>ケンザイ</t>
    </rPh>
    <rPh sb="10" eb="11">
      <t>シン</t>
    </rPh>
    <rPh sb="11" eb="13">
      <t>シナガワ</t>
    </rPh>
    <phoneticPr fontId="3"/>
  </si>
  <si>
    <t>新品川/BL</t>
    <rPh sb="0" eb="1">
      <t>シン</t>
    </rPh>
    <rPh sb="1" eb="3">
      <t>シナガワ</t>
    </rPh>
    <phoneticPr fontId="3"/>
  </si>
  <si>
    <t>土筆/和田/吉沢</t>
    <rPh sb="0" eb="2">
      <t>ツクシ</t>
    </rPh>
    <rPh sb="3" eb="5">
      <t>ワダ</t>
    </rPh>
    <rPh sb="6" eb="8">
      <t>ヨシザワ</t>
    </rPh>
    <phoneticPr fontId="3"/>
  </si>
  <si>
    <t>倉敷テクノ/新品川/ＢＬ／ライフラングス</t>
    <rPh sb="0" eb="2">
      <t>クラシキ</t>
    </rPh>
    <rPh sb="6" eb="7">
      <t>シン</t>
    </rPh>
    <rPh sb="7" eb="9">
      <t>シナガワ</t>
    </rPh>
    <phoneticPr fontId="3"/>
  </si>
  <si>
    <t>新品川/ＢＬ</t>
    <rPh sb="0" eb="1">
      <t>シン</t>
    </rPh>
    <rPh sb="1" eb="3">
      <t>シナガワ</t>
    </rPh>
    <phoneticPr fontId="3"/>
  </si>
  <si>
    <t>東洋スタビ/新品川</t>
    <rPh sb="0" eb="2">
      <t>トウヨウ</t>
    </rPh>
    <rPh sb="6" eb="7">
      <t>シン</t>
    </rPh>
    <rPh sb="7" eb="9">
      <t>シナガワ</t>
    </rPh>
    <phoneticPr fontId="3"/>
  </si>
  <si>
    <t>アース/新品川/カナモト/ＢＬ</t>
    <rPh sb="4" eb="5">
      <t>シン</t>
    </rPh>
    <rPh sb="5" eb="7">
      <t>シナガワ</t>
    </rPh>
    <phoneticPr fontId="3"/>
  </si>
  <si>
    <t>ジン・コーポレーション/岩村鋼材</t>
    <rPh sb="12" eb="14">
      <t>イワムラ</t>
    </rPh>
    <rPh sb="14" eb="16">
      <t>コウザイ</t>
    </rPh>
    <phoneticPr fontId="3"/>
  </si>
  <si>
    <t>土筆/和田/ＢＬ</t>
    <rPh sb="0" eb="2">
      <t>ツクシ</t>
    </rPh>
    <rPh sb="3" eb="5">
      <t>ワダ</t>
    </rPh>
    <phoneticPr fontId="3"/>
  </si>
  <si>
    <t>アース/新品川/西尾/ＢＬ/テクム</t>
    <rPh sb="4" eb="5">
      <t>シン</t>
    </rPh>
    <rPh sb="5" eb="7">
      <t>シナガワ</t>
    </rPh>
    <rPh sb="8" eb="10">
      <t>ニシオ</t>
    </rPh>
    <phoneticPr fontId="3"/>
  </si>
  <si>
    <t>今井土木/新品川/吉沢/渡邊</t>
    <rPh sb="0" eb="4">
      <t>イマイドボク</t>
    </rPh>
    <rPh sb="5" eb="6">
      <t>シン</t>
    </rPh>
    <rPh sb="6" eb="8">
      <t>シナガワ</t>
    </rPh>
    <rPh sb="9" eb="11">
      <t>ヨシザワ</t>
    </rPh>
    <rPh sb="12" eb="14">
      <t>ワタナベ</t>
    </rPh>
    <phoneticPr fontId="3"/>
  </si>
  <si>
    <t>新品川/アクティオ/ヒラオカ石油</t>
    <rPh sb="0" eb="1">
      <t>シン</t>
    </rPh>
    <rPh sb="1" eb="3">
      <t>シナガワ</t>
    </rPh>
    <rPh sb="14" eb="16">
      <t>セキユ</t>
    </rPh>
    <phoneticPr fontId="3"/>
  </si>
  <si>
    <t>今井土木/和田商店/新品川</t>
    <rPh sb="0" eb="2">
      <t>イマイ</t>
    </rPh>
    <rPh sb="2" eb="4">
      <t>ドボク</t>
    </rPh>
    <rPh sb="5" eb="7">
      <t>ワダ</t>
    </rPh>
    <rPh sb="7" eb="9">
      <t>ショウテン</t>
    </rPh>
    <rPh sb="10" eb="11">
      <t>シン</t>
    </rPh>
    <rPh sb="11" eb="13">
      <t>シナガワ</t>
    </rPh>
    <phoneticPr fontId="3"/>
  </si>
  <si>
    <t>倉敷テクノ/金谷/BL</t>
    <rPh sb="0" eb="2">
      <t>クラシキ</t>
    </rPh>
    <rPh sb="6" eb="7">
      <t>カナ</t>
    </rPh>
    <rPh sb="7" eb="8">
      <t>タニ</t>
    </rPh>
    <phoneticPr fontId="3"/>
  </si>
  <si>
    <t>新品川商事/ミシマ産業</t>
    <rPh sb="0" eb="1">
      <t>シン</t>
    </rPh>
    <rPh sb="1" eb="3">
      <t>シナガワ</t>
    </rPh>
    <rPh sb="3" eb="5">
      <t>ショウジ</t>
    </rPh>
    <rPh sb="9" eb="11">
      <t>サンギョウ</t>
    </rPh>
    <phoneticPr fontId="3"/>
  </si>
  <si>
    <t>新品川商事/今井土木</t>
    <rPh sb="0" eb="1">
      <t>シン</t>
    </rPh>
    <rPh sb="1" eb="3">
      <t>シナガワ</t>
    </rPh>
    <rPh sb="3" eb="5">
      <t>ショウジ</t>
    </rPh>
    <rPh sb="6" eb="8">
      <t>イマイ</t>
    </rPh>
    <rPh sb="8" eb="10">
      <t>ドボク</t>
    </rPh>
    <phoneticPr fontId="3"/>
  </si>
  <si>
    <t>新品川商事/東洋スタビ</t>
    <rPh sb="0" eb="1">
      <t>シン</t>
    </rPh>
    <rPh sb="1" eb="3">
      <t>シナガワ</t>
    </rPh>
    <rPh sb="3" eb="5">
      <t>ショウジ</t>
    </rPh>
    <rPh sb="6" eb="8">
      <t>トウヨウ</t>
    </rPh>
    <phoneticPr fontId="3"/>
  </si>
  <si>
    <t>新品川商事/倉敷テクノ</t>
    <rPh sb="0" eb="1">
      <t>シン</t>
    </rPh>
    <rPh sb="1" eb="3">
      <t>シナガワ</t>
    </rPh>
    <rPh sb="3" eb="5">
      <t>ショウジ</t>
    </rPh>
    <rPh sb="6" eb="8">
      <t>クラシキ</t>
    </rPh>
    <phoneticPr fontId="3"/>
  </si>
  <si>
    <t>新品川商事/千代田機電</t>
    <rPh sb="0" eb="1">
      <t>シン</t>
    </rPh>
    <rPh sb="1" eb="3">
      <t>シナガワ</t>
    </rPh>
    <rPh sb="3" eb="5">
      <t>ショウジ</t>
    </rPh>
    <rPh sb="6" eb="9">
      <t>チヨダ</t>
    </rPh>
    <rPh sb="9" eb="11">
      <t>キデン</t>
    </rPh>
    <phoneticPr fontId="3"/>
  </si>
  <si>
    <t>新品川商事/土筆工業</t>
    <rPh sb="0" eb="1">
      <t>シン</t>
    </rPh>
    <rPh sb="1" eb="3">
      <t>シナガワ</t>
    </rPh>
    <rPh sb="3" eb="5">
      <t>ショウジ</t>
    </rPh>
    <rPh sb="6" eb="8">
      <t>ツクシ</t>
    </rPh>
    <rPh sb="8" eb="10">
      <t>コウギョウ</t>
    </rPh>
    <phoneticPr fontId="3"/>
  </si>
  <si>
    <t>新品川商事/倉敷テクノ/報国</t>
    <rPh sb="0" eb="1">
      <t>シン</t>
    </rPh>
    <rPh sb="1" eb="3">
      <t>シナガワ</t>
    </rPh>
    <rPh sb="3" eb="5">
      <t>ショウジ</t>
    </rPh>
    <rPh sb="6" eb="8">
      <t>クラシキ</t>
    </rPh>
    <rPh sb="12" eb="14">
      <t>ホウコク</t>
    </rPh>
    <phoneticPr fontId="3"/>
  </si>
  <si>
    <t>新品川商事/報国</t>
    <rPh sb="0" eb="1">
      <t>シン</t>
    </rPh>
    <rPh sb="1" eb="3">
      <t>シナガワ</t>
    </rPh>
    <rPh sb="3" eb="5">
      <t>ショウジ</t>
    </rPh>
    <rPh sb="6" eb="8">
      <t>ホウコク</t>
    </rPh>
    <phoneticPr fontId="3"/>
  </si>
  <si>
    <t>新品川商事/倉敷テクノ/東洋スタビ</t>
    <rPh sb="0" eb="1">
      <t>シン</t>
    </rPh>
    <rPh sb="1" eb="3">
      <t>シナガワ</t>
    </rPh>
    <rPh sb="3" eb="5">
      <t>ショウジ</t>
    </rPh>
    <rPh sb="6" eb="8">
      <t>クラシキ</t>
    </rPh>
    <rPh sb="12" eb="14">
      <t>トウヨウ</t>
    </rPh>
    <phoneticPr fontId="3"/>
  </si>
  <si>
    <t>千代田機電</t>
    <rPh sb="0" eb="3">
      <t>チヨダ</t>
    </rPh>
    <rPh sb="3" eb="5">
      <t>キデン</t>
    </rPh>
    <phoneticPr fontId="3"/>
  </si>
  <si>
    <t>吉光組</t>
    <rPh sb="0" eb="2">
      <t>ヨシミツ</t>
    </rPh>
    <rPh sb="2" eb="3">
      <t>クミ</t>
    </rPh>
    <phoneticPr fontId="3"/>
  </si>
  <si>
    <t>東洋スタビ/土筆工業</t>
    <rPh sb="0" eb="2">
      <t>トウヨウ</t>
    </rPh>
    <rPh sb="6" eb="8">
      <t>ツクシ</t>
    </rPh>
    <rPh sb="8" eb="10">
      <t>コウギョウ</t>
    </rPh>
    <phoneticPr fontId="3"/>
  </si>
  <si>
    <t>新品川商事/倉敷テクノ</t>
    <rPh sb="0" eb="5">
      <t>シンシナガワショウジ</t>
    </rPh>
    <rPh sb="6" eb="8">
      <t>クラシキ</t>
    </rPh>
    <phoneticPr fontId="3"/>
  </si>
  <si>
    <t>ミシマ産業</t>
    <rPh sb="3" eb="5">
      <t>サンギョウ</t>
    </rPh>
    <phoneticPr fontId="3"/>
  </si>
  <si>
    <t>新品川商事/吉光組</t>
    <rPh sb="0" eb="1">
      <t>シン</t>
    </rPh>
    <rPh sb="1" eb="3">
      <t>シナガワ</t>
    </rPh>
    <rPh sb="3" eb="5">
      <t>ショウジ</t>
    </rPh>
    <rPh sb="6" eb="9">
      <t>ヨシミツグミ</t>
    </rPh>
    <phoneticPr fontId="3"/>
  </si>
  <si>
    <t>今井土木/東洋スタビ</t>
    <rPh sb="0" eb="2">
      <t>イマイ</t>
    </rPh>
    <rPh sb="2" eb="4">
      <t>ドボク</t>
    </rPh>
    <rPh sb="5" eb="7">
      <t>トウヨウ</t>
    </rPh>
    <phoneticPr fontId="3"/>
  </si>
  <si>
    <t>倉敷テクノ/吉光組</t>
    <rPh sb="0" eb="2">
      <t>クラシキ</t>
    </rPh>
    <rPh sb="6" eb="8">
      <t>ヨシミツ</t>
    </rPh>
    <rPh sb="8" eb="9">
      <t>グミ</t>
    </rPh>
    <phoneticPr fontId="3"/>
  </si>
  <si>
    <t>竹岡</t>
    <rPh sb="0" eb="2">
      <t>タケオカ</t>
    </rPh>
    <phoneticPr fontId="3"/>
  </si>
  <si>
    <t>㈱アマノ</t>
    <phoneticPr fontId="3"/>
  </si>
  <si>
    <t>竹中工務店</t>
    <phoneticPr fontId="3"/>
  </si>
  <si>
    <t>新三平建設</t>
    <phoneticPr fontId="3"/>
  </si>
  <si>
    <t>小俣建設工業</t>
    <phoneticPr fontId="3"/>
  </si>
  <si>
    <t>柳生基礎センター</t>
    <phoneticPr fontId="3"/>
  </si>
  <si>
    <t>松陽工務店</t>
    <phoneticPr fontId="3"/>
  </si>
  <si>
    <t>高島：北海道</t>
    <phoneticPr fontId="3"/>
  </si>
  <si>
    <t>鈴木東建</t>
    <phoneticPr fontId="3"/>
  </si>
  <si>
    <t>土屋建設</t>
    <phoneticPr fontId="3"/>
  </si>
  <si>
    <t>湯元工務店</t>
    <phoneticPr fontId="3"/>
  </si>
  <si>
    <t>恵工業</t>
    <phoneticPr fontId="3"/>
  </si>
  <si>
    <t>前田商事</t>
    <rPh sb="0" eb="2">
      <t>マエダ</t>
    </rPh>
    <rPh sb="2" eb="4">
      <t>ショウジ</t>
    </rPh>
    <phoneticPr fontId="3"/>
  </si>
  <si>
    <t>松浦建設</t>
    <phoneticPr fontId="3"/>
  </si>
  <si>
    <t>北條建設</t>
    <phoneticPr fontId="3"/>
  </si>
  <si>
    <t>ハンシン建設</t>
    <phoneticPr fontId="3"/>
  </si>
  <si>
    <t>岩田地崎建設</t>
    <phoneticPr fontId="3"/>
  </si>
  <si>
    <t>CSS</t>
    <phoneticPr fontId="3"/>
  </si>
  <si>
    <t>中信建設</t>
    <phoneticPr fontId="3"/>
  </si>
  <si>
    <t>サマデイ</t>
    <phoneticPr fontId="3"/>
  </si>
  <si>
    <t>正木建設</t>
    <phoneticPr fontId="3"/>
  </si>
  <si>
    <t>㈱吉川工務店</t>
    <phoneticPr fontId="3"/>
  </si>
  <si>
    <t>渡辺建設</t>
    <phoneticPr fontId="3"/>
  </si>
  <si>
    <t>大洋建設</t>
    <phoneticPr fontId="3"/>
  </si>
  <si>
    <t>和田商店</t>
    <phoneticPr fontId="3"/>
  </si>
  <si>
    <t>フォルム</t>
    <phoneticPr fontId="3"/>
  </si>
  <si>
    <t>大岡建設工業</t>
    <phoneticPr fontId="3"/>
  </si>
  <si>
    <t>共栄店舗</t>
    <phoneticPr fontId="3"/>
  </si>
  <si>
    <t>升川建設</t>
    <phoneticPr fontId="3"/>
  </si>
  <si>
    <t>相田建設</t>
    <phoneticPr fontId="3"/>
  </si>
  <si>
    <t>ヰセキ東北</t>
    <phoneticPr fontId="3"/>
  </si>
  <si>
    <t>吉沢原動機</t>
    <phoneticPr fontId="3"/>
  </si>
  <si>
    <t>大和ハウス</t>
    <phoneticPr fontId="3"/>
  </si>
  <si>
    <t>神垣組</t>
    <phoneticPr fontId="3"/>
  </si>
  <si>
    <t>エーシック</t>
    <phoneticPr fontId="3"/>
  </si>
  <si>
    <t>丸栄商事</t>
    <phoneticPr fontId="3"/>
  </si>
  <si>
    <t>丸高</t>
    <phoneticPr fontId="3"/>
  </si>
  <si>
    <t>ダイエー建設</t>
    <phoneticPr fontId="3"/>
  </si>
  <si>
    <t>河崎組</t>
    <phoneticPr fontId="3"/>
  </si>
  <si>
    <t>五洋建設</t>
    <phoneticPr fontId="3"/>
  </si>
  <si>
    <t>山陽建設</t>
    <phoneticPr fontId="3"/>
  </si>
  <si>
    <t>大伸工業</t>
    <phoneticPr fontId="3"/>
  </si>
  <si>
    <t>黄金工務店+テクム</t>
    <phoneticPr fontId="3"/>
  </si>
  <si>
    <t>志津川建設、NECファシリティーズ</t>
    <phoneticPr fontId="3"/>
  </si>
  <si>
    <t>飛島建設</t>
    <phoneticPr fontId="3"/>
  </si>
  <si>
    <t>施主</t>
    <phoneticPr fontId="3"/>
  </si>
  <si>
    <t>施主直接</t>
    <phoneticPr fontId="3"/>
  </si>
  <si>
    <t>前川建設</t>
    <phoneticPr fontId="3"/>
  </si>
  <si>
    <t>高島：北海道</t>
    <rPh sb="0" eb="2">
      <t>タカシマ</t>
    </rPh>
    <phoneticPr fontId="3"/>
  </si>
  <si>
    <t>ケーアンドイー㈱東北支店</t>
    <phoneticPr fontId="3"/>
  </si>
  <si>
    <t>半田工務店</t>
    <phoneticPr fontId="3"/>
  </si>
  <si>
    <t>関東建創</t>
    <rPh sb="0" eb="2">
      <t>カントウ</t>
    </rPh>
    <rPh sb="2" eb="3">
      <t>ケン</t>
    </rPh>
    <rPh sb="3" eb="4">
      <t>ソウ</t>
    </rPh>
    <phoneticPr fontId="3"/>
  </si>
  <si>
    <t>前田商事</t>
    <phoneticPr fontId="3"/>
  </si>
  <si>
    <t>㈱アルク</t>
    <phoneticPr fontId="3"/>
  </si>
  <si>
    <t>田村工務店</t>
    <phoneticPr fontId="3"/>
  </si>
  <si>
    <t>ﾄｳｺｳｽﾍﾟｰｽ</t>
    <phoneticPr fontId="3"/>
  </si>
  <si>
    <t>林ｲﾝﾃﾘｱ企画</t>
    <phoneticPr fontId="3"/>
  </si>
  <si>
    <t>吉沢原動機</t>
    <rPh sb="0" eb="2">
      <t>ヨシザワ</t>
    </rPh>
    <rPh sb="2" eb="5">
      <t>ゲンドウキ</t>
    </rPh>
    <phoneticPr fontId="3"/>
  </si>
  <si>
    <t>イチケン</t>
    <phoneticPr fontId="3"/>
  </si>
  <si>
    <t>松陽工務店</t>
    <phoneticPr fontId="3"/>
  </si>
  <si>
    <t>大藤工務店</t>
    <phoneticPr fontId="3"/>
  </si>
  <si>
    <t>井原工業</t>
    <phoneticPr fontId="3"/>
  </si>
  <si>
    <t>西本工業</t>
    <phoneticPr fontId="3"/>
  </si>
  <si>
    <t>第一基礎</t>
    <phoneticPr fontId="3"/>
  </si>
  <si>
    <t>イノベーション</t>
    <phoneticPr fontId="3"/>
  </si>
  <si>
    <t>青桐</t>
    <phoneticPr fontId="3"/>
  </si>
  <si>
    <t>三東工業社</t>
    <phoneticPr fontId="3"/>
  </si>
  <si>
    <t>カドス</t>
    <phoneticPr fontId="3"/>
  </si>
  <si>
    <t>kakubou</t>
    <phoneticPr fontId="3"/>
  </si>
  <si>
    <t>ナカノス建設工業</t>
    <phoneticPr fontId="3"/>
  </si>
  <si>
    <t>大分地研</t>
    <phoneticPr fontId="3"/>
  </si>
  <si>
    <t>㈱会澤工務店</t>
    <phoneticPr fontId="3"/>
  </si>
  <si>
    <t>湯本工務店</t>
    <phoneticPr fontId="3"/>
  </si>
  <si>
    <t>山形建設</t>
    <phoneticPr fontId="3"/>
  </si>
  <si>
    <t>TSUCHIYA</t>
    <phoneticPr fontId="3"/>
  </si>
  <si>
    <t>倉敷テクノ/東洋スタビ/新品川商事</t>
    <rPh sb="0" eb="2">
      <t>クラシキ</t>
    </rPh>
    <rPh sb="6" eb="8">
      <t>トウヨウ</t>
    </rPh>
    <rPh sb="12" eb="13">
      <t>シン</t>
    </rPh>
    <rPh sb="13" eb="15">
      <t>シナガワ</t>
    </rPh>
    <rPh sb="15" eb="17">
      <t>ショウジ</t>
    </rPh>
    <phoneticPr fontId="3"/>
  </si>
  <si>
    <t>沖本</t>
    <rPh sb="0" eb="2">
      <t>オキモト</t>
    </rPh>
    <phoneticPr fontId="3"/>
  </si>
  <si>
    <t>野間</t>
    <rPh sb="0" eb="2">
      <t>ノマ</t>
    </rPh>
    <phoneticPr fontId="3"/>
  </si>
  <si>
    <t>高松木材</t>
    <phoneticPr fontId="3"/>
  </si>
  <si>
    <t>東北企業</t>
    <phoneticPr fontId="3"/>
  </si>
  <si>
    <t>高島</t>
    <phoneticPr fontId="3"/>
  </si>
  <si>
    <t>ユーディーケー</t>
    <phoneticPr fontId="3"/>
  </si>
  <si>
    <t>田中建設</t>
    <phoneticPr fontId="3"/>
  </si>
  <si>
    <t>今井工務店/建材社</t>
    <phoneticPr fontId="3"/>
  </si>
  <si>
    <t>丸高</t>
    <phoneticPr fontId="3"/>
  </si>
  <si>
    <t>㈱ホクスイ工場増設工事</t>
    <rPh sb="7" eb="9">
      <t>ゾウセツ</t>
    </rPh>
    <phoneticPr fontId="3"/>
  </si>
  <si>
    <t>大松建設㈱</t>
    <phoneticPr fontId="3"/>
  </si>
  <si>
    <t>桑本綜合設計</t>
    <phoneticPr fontId="3"/>
  </si>
  <si>
    <t>増岡組</t>
    <phoneticPr fontId="3"/>
  </si>
  <si>
    <t>ランボルギーニ名古屋整備工場</t>
    <phoneticPr fontId="3"/>
  </si>
  <si>
    <t>今井土木</t>
    <phoneticPr fontId="3"/>
  </si>
  <si>
    <t>愛知県碧南市</t>
    <phoneticPr fontId="3"/>
  </si>
  <si>
    <t>ナガワ</t>
    <phoneticPr fontId="3"/>
  </si>
  <si>
    <t>工場・事務所</t>
    <rPh sb="3" eb="5">
      <t>ジム</t>
    </rPh>
    <rPh sb="5" eb="6">
      <t>ショ</t>
    </rPh>
    <phoneticPr fontId="3"/>
  </si>
  <si>
    <t>濃飛西濃運輸上越支店　自家用給油設置工事</t>
    <rPh sb="6" eb="8">
      <t>ジョウエツ</t>
    </rPh>
    <rPh sb="8" eb="10">
      <t>シテン</t>
    </rPh>
    <rPh sb="11" eb="14">
      <t>ジカヨウ</t>
    </rPh>
    <rPh sb="14" eb="16">
      <t>キュウユ</t>
    </rPh>
    <phoneticPr fontId="3"/>
  </si>
  <si>
    <t>タンク改良</t>
    <phoneticPr fontId="3"/>
  </si>
  <si>
    <t>玉田工業</t>
    <phoneticPr fontId="3"/>
  </si>
  <si>
    <t>関西マツダ松原店</t>
    <phoneticPr fontId="3"/>
  </si>
  <si>
    <t>マツダエース</t>
    <phoneticPr fontId="3"/>
  </si>
  <si>
    <t>店舗・工場</t>
    <rPh sb="0" eb="2">
      <t>テンポ</t>
    </rPh>
    <rPh sb="3" eb="5">
      <t>コウジョウ</t>
    </rPh>
    <phoneticPr fontId="3"/>
  </si>
  <si>
    <t>丸誠</t>
    <phoneticPr fontId="3"/>
  </si>
  <si>
    <t>丸誠</t>
    <phoneticPr fontId="3"/>
  </si>
  <si>
    <t>田中構造設計事務所</t>
    <phoneticPr fontId="3"/>
  </si>
  <si>
    <t>2階建</t>
  </si>
  <si>
    <t>吉光組</t>
    <phoneticPr fontId="3"/>
  </si>
  <si>
    <t>関東</t>
    <phoneticPr fontId="3"/>
  </si>
  <si>
    <t>東北創研</t>
    <phoneticPr fontId="3"/>
  </si>
  <si>
    <t>新品川商事(加藤)</t>
    <phoneticPr fontId="3"/>
  </si>
  <si>
    <t>日本通運㈱　士別倉庫</t>
    <phoneticPr fontId="3"/>
  </si>
  <si>
    <t>多田(福島)</t>
    <phoneticPr fontId="3"/>
  </si>
  <si>
    <t>東区丘珠　流通施設　建設事業</t>
    <phoneticPr fontId="3"/>
  </si>
  <si>
    <t>倉敷テクノ</t>
    <phoneticPr fontId="3"/>
  </si>
  <si>
    <t>コメリPW岩見沢</t>
    <phoneticPr fontId="3"/>
  </si>
  <si>
    <t>倉敷テクノ・道路工業・光産業</t>
    <phoneticPr fontId="3"/>
  </si>
  <si>
    <t>平屋建</t>
    <phoneticPr fontId="3"/>
  </si>
  <si>
    <t>多田(福島)</t>
    <phoneticPr fontId="3"/>
  </si>
  <si>
    <t>サツドラ倶知安店</t>
    <phoneticPr fontId="3"/>
  </si>
  <si>
    <t>光産業</t>
    <phoneticPr fontId="3"/>
  </si>
  <si>
    <t>倉敷テクノ・道路工業・鈴和</t>
    <phoneticPr fontId="3"/>
  </si>
  <si>
    <t>高島(北海道)</t>
    <phoneticPr fontId="3"/>
  </si>
  <si>
    <t>DCMカーマ豊田五ケ丘店</t>
    <rPh sb="11" eb="12">
      <t>テン</t>
    </rPh>
    <phoneticPr fontId="3"/>
  </si>
  <si>
    <t>六合</t>
    <phoneticPr fontId="3"/>
  </si>
  <si>
    <t>ラックス</t>
    <phoneticPr fontId="3"/>
  </si>
  <si>
    <t>JFEシビル</t>
    <phoneticPr fontId="3"/>
  </si>
  <si>
    <t>松村組</t>
    <phoneticPr fontId="3"/>
  </si>
  <si>
    <t>工場・事務所</t>
    <rPh sb="0" eb="2">
      <t>コウジョウ</t>
    </rPh>
    <rPh sb="3" eb="5">
      <t>ジム</t>
    </rPh>
    <rPh sb="5" eb="6">
      <t>ショ</t>
    </rPh>
    <phoneticPr fontId="3"/>
  </si>
  <si>
    <t>平屋建、2階建</t>
    <rPh sb="0" eb="2">
      <t>ヒラヤ</t>
    </rPh>
    <rPh sb="2" eb="3">
      <t>タ</t>
    </rPh>
    <rPh sb="5" eb="7">
      <t>カイダ</t>
    </rPh>
    <phoneticPr fontId="3"/>
  </si>
  <si>
    <t>後藤工務店</t>
    <phoneticPr fontId="3"/>
  </si>
  <si>
    <t>クオリア設計</t>
    <phoneticPr fontId="3"/>
  </si>
  <si>
    <t>奈良日産自動車㈱中古車販売店舗(店舗)</t>
    <rPh sb="16" eb="18">
      <t>テンポ</t>
    </rPh>
    <phoneticPr fontId="3"/>
  </si>
  <si>
    <t>おおたか住設</t>
    <rPh sb="4" eb="5">
      <t>ジュウ</t>
    </rPh>
    <rPh sb="5" eb="6">
      <t>セツ</t>
    </rPh>
    <phoneticPr fontId="3"/>
  </si>
  <si>
    <t>サンコウ設計</t>
    <phoneticPr fontId="3"/>
  </si>
  <si>
    <t>越谷保育専門学校付属認定こども園さくらの森</t>
    <rPh sb="0" eb="2">
      <t>コシガヤ</t>
    </rPh>
    <rPh sb="2" eb="4">
      <t>ホイク</t>
    </rPh>
    <rPh sb="4" eb="6">
      <t>センモン</t>
    </rPh>
    <rPh sb="6" eb="8">
      <t>ガッコウ</t>
    </rPh>
    <rPh sb="8" eb="10">
      <t>フゾク</t>
    </rPh>
    <phoneticPr fontId="3"/>
  </si>
  <si>
    <t>土筆工業</t>
    <phoneticPr fontId="3"/>
  </si>
  <si>
    <t>株式会社セイムス古川東店</t>
    <rPh sb="0" eb="4">
      <t>カブシキガイシャ</t>
    </rPh>
    <phoneticPr fontId="3"/>
  </si>
  <si>
    <t>吉光組</t>
    <phoneticPr fontId="3"/>
  </si>
  <si>
    <t>吉光組</t>
    <phoneticPr fontId="3"/>
  </si>
  <si>
    <t>㈱アクティオ千葉工場・千葉中央営業所</t>
    <rPh sb="11" eb="13">
      <t>チバ</t>
    </rPh>
    <rPh sb="13" eb="15">
      <t>チュウオウ</t>
    </rPh>
    <rPh sb="15" eb="18">
      <t>エイギョウショ</t>
    </rPh>
    <phoneticPr fontId="3"/>
  </si>
  <si>
    <t>倉敷テクノ・丸誠</t>
    <rPh sb="0" eb="2">
      <t>クラシキ</t>
    </rPh>
    <phoneticPr fontId="3"/>
  </si>
  <si>
    <t>日成ビルド工業</t>
    <phoneticPr fontId="3"/>
  </si>
  <si>
    <t>平屋建、2階建</t>
    <phoneticPr fontId="3"/>
  </si>
  <si>
    <t>マキタ設計事務所</t>
    <phoneticPr fontId="3"/>
  </si>
  <si>
    <t>ナガワ</t>
    <phoneticPr fontId="3"/>
  </si>
  <si>
    <t>眞野建材</t>
    <phoneticPr fontId="3"/>
  </si>
  <si>
    <t>日成ビルド工業</t>
    <rPh sb="5" eb="7">
      <t>コウギョウ</t>
    </rPh>
    <phoneticPr fontId="3"/>
  </si>
  <si>
    <t>高島(北海道)</t>
    <phoneticPr fontId="3"/>
  </si>
  <si>
    <t>新品川商事/東洋スタビ</t>
    <phoneticPr fontId="3"/>
  </si>
  <si>
    <t>おおたか住設/新品川商事</t>
    <rPh sb="7" eb="8">
      <t>シン</t>
    </rPh>
    <rPh sb="8" eb="10">
      <t>シナガワ</t>
    </rPh>
    <rPh sb="10" eb="12">
      <t>ショウジ</t>
    </rPh>
    <phoneticPr fontId="3"/>
  </si>
  <si>
    <t>新品川商事/倉敷テクノ</t>
    <rPh sb="6" eb="8">
      <t>クラシキ</t>
    </rPh>
    <phoneticPr fontId="3"/>
  </si>
  <si>
    <t>今井土木/新品川商事</t>
    <rPh sb="5" eb="10">
      <t>シンシナガワショウジ</t>
    </rPh>
    <phoneticPr fontId="3"/>
  </si>
  <si>
    <t>建屋：田原建設/外構：クイーンオート</t>
    <rPh sb="0" eb="2">
      <t>タテヤ</t>
    </rPh>
    <rPh sb="8" eb="10">
      <t>ソトコウ</t>
    </rPh>
    <phoneticPr fontId="3"/>
  </si>
  <si>
    <t>岐阜県大垣市外野3丁目32番1</t>
    <phoneticPr fontId="3"/>
  </si>
  <si>
    <t xml:space="preserve">鳥取県境港市昭和町6-10 </t>
    <phoneticPr fontId="3"/>
  </si>
  <si>
    <t>愛知県名古屋市中川区十番町5丁目1-2</t>
    <phoneticPr fontId="3"/>
  </si>
  <si>
    <t>山口県宇部市大字山中</t>
    <phoneticPr fontId="3"/>
  </si>
  <si>
    <t>大阪府松原市三宅西3-250-1</t>
    <phoneticPr fontId="3"/>
  </si>
  <si>
    <t>山形県東置賜郡川西町上小松978</t>
    <phoneticPr fontId="3"/>
  </si>
  <si>
    <t>宮城県黒川郡大和町テクノヒルズ30</t>
    <phoneticPr fontId="3"/>
  </si>
  <si>
    <t>埼玉県川口市江戸3-22-21</t>
    <phoneticPr fontId="3"/>
  </si>
  <si>
    <t>北海道土別市西9条451-6</t>
    <phoneticPr fontId="3"/>
  </si>
  <si>
    <t>北海道札幌市東区丘珠町86-1</t>
    <phoneticPr fontId="3"/>
  </si>
  <si>
    <t>北海道岩見沢市1条東15丁目4-2、岩見沢市2条東15丁目3-1、4-1、4-2、5の内、12-1、12-2、岩見沢市2条東16丁目1-1、5-1、5-3、19-1</t>
    <phoneticPr fontId="3"/>
  </si>
  <si>
    <t>北海道帯広市大通南2丁目1番地</t>
    <phoneticPr fontId="3"/>
  </si>
  <si>
    <t>北海道県虻田郡倶知安町南7条東1丁目1-9、南8条東1丁目1-1,1-2</t>
    <phoneticPr fontId="3"/>
  </si>
  <si>
    <t>北海道室蘭市中島1丁目地内</t>
    <phoneticPr fontId="3"/>
  </si>
  <si>
    <t>北海道厚岸郡厚岸町若竹四丁目164、165、166</t>
    <phoneticPr fontId="3"/>
  </si>
  <si>
    <t>愛知県豊田市五ヶ丘地内</t>
    <phoneticPr fontId="3"/>
  </si>
  <si>
    <t>愛知県海部郡飛島村西浜27番2の一部</t>
    <phoneticPr fontId="3"/>
  </si>
  <si>
    <t>広島県福山市引野町5 丁目11-1</t>
    <phoneticPr fontId="3"/>
  </si>
  <si>
    <t>広島県広島市南区出島２丁目4-3</t>
    <phoneticPr fontId="3"/>
  </si>
  <si>
    <t>広島県広島市西区扇２丁目1</t>
    <phoneticPr fontId="3"/>
  </si>
  <si>
    <t>奈良県橿原市常磐町</t>
    <phoneticPr fontId="3"/>
  </si>
  <si>
    <t>埼玉県三郷市彦成４丁目321番地</t>
    <phoneticPr fontId="3"/>
  </si>
  <si>
    <t>宮城県大崎市古川駅東二丁目９番10号</t>
    <phoneticPr fontId="3"/>
  </si>
  <si>
    <t>千葉県市原市八幡浦2-9,10</t>
    <phoneticPr fontId="3"/>
  </si>
  <si>
    <t>北海道空知郡南幌町中央2 丁目1 8 2-48-49</t>
    <phoneticPr fontId="3"/>
  </si>
  <si>
    <t xml:space="preserve"> 岡山県倉敷市松島1096-1</t>
    <rPh sb="1" eb="4">
      <t>オカヤマケン</t>
    </rPh>
    <rPh sb="4" eb="7">
      <t>クラシキシ</t>
    </rPh>
    <rPh sb="7" eb="9">
      <t>マツシマ</t>
    </rPh>
    <phoneticPr fontId="3"/>
  </si>
  <si>
    <t>北海道中川郡豊頃町幌岡7番</t>
    <rPh sb="5" eb="6">
      <t>グン</t>
    </rPh>
    <phoneticPr fontId="3"/>
  </si>
  <si>
    <t xml:space="preserve">東京都足立区西加平1丁目        </t>
    <rPh sb="3" eb="5">
      <t>アダチ</t>
    </rPh>
    <rPh sb="4" eb="5">
      <t>タツ</t>
    </rPh>
    <phoneticPr fontId="3"/>
  </si>
  <si>
    <t>奈良県磯城郡田原本町唐子61.1</t>
    <rPh sb="5" eb="6">
      <t>グン</t>
    </rPh>
    <phoneticPr fontId="3"/>
  </si>
  <si>
    <t>茨城県下妻市掘篭字曲田715番1外</t>
    <rPh sb="0" eb="3">
      <t>イバラキケン</t>
    </rPh>
    <rPh sb="3" eb="6">
      <t>シモツマシ</t>
    </rPh>
    <rPh sb="6" eb="8">
      <t>ホリカゴ</t>
    </rPh>
    <rPh sb="8" eb="9">
      <t>ジ</t>
    </rPh>
    <rPh sb="9" eb="11">
      <t>マガリダ</t>
    </rPh>
    <rPh sb="14" eb="15">
      <t>バン</t>
    </rPh>
    <rPh sb="16" eb="17">
      <t>ソト</t>
    </rPh>
    <phoneticPr fontId="3"/>
  </si>
  <si>
    <t>千葉県佐倉市寺崎北6丁目2-6</t>
    <rPh sb="0" eb="3">
      <t>チバケン</t>
    </rPh>
    <rPh sb="3" eb="5">
      <t>サクラ</t>
    </rPh>
    <rPh sb="5" eb="6">
      <t>シ</t>
    </rPh>
    <rPh sb="6" eb="8">
      <t>テラサキ</t>
    </rPh>
    <rPh sb="8" eb="9">
      <t>キタ</t>
    </rPh>
    <rPh sb="10" eb="12">
      <t>チョウメ</t>
    </rPh>
    <phoneticPr fontId="3"/>
  </si>
  <si>
    <t>山形県東田川郡三川町成田新田字前田元地内及び猪子字大綫端地内</t>
    <rPh sb="0" eb="3">
      <t>ヤマガタケン</t>
    </rPh>
    <rPh sb="3" eb="4">
      <t>ヒガシ</t>
    </rPh>
    <rPh sb="4" eb="6">
      <t>タガワ</t>
    </rPh>
    <rPh sb="6" eb="7">
      <t>グン</t>
    </rPh>
    <rPh sb="7" eb="10">
      <t>ミカワチョウ</t>
    </rPh>
    <rPh sb="10" eb="14">
      <t>ナリタシンデン</t>
    </rPh>
    <rPh sb="14" eb="15">
      <t>ジ</t>
    </rPh>
    <rPh sb="15" eb="17">
      <t>マエダ</t>
    </rPh>
    <rPh sb="17" eb="18">
      <t>モト</t>
    </rPh>
    <rPh sb="18" eb="19">
      <t>チ</t>
    </rPh>
    <rPh sb="19" eb="20">
      <t>ナイ</t>
    </rPh>
    <rPh sb="20" eb="21">
      <t>オヨ</t>
    </rPh>
    <rPh sb="22" eb="24">
      <t>イノコ</t>
    </rPh>
    <rPh sb="24" eb="25">
      <t>ジ</t>
    </rPh>
    <rPh sb="25" eb="26">
      <t>オオ</t>
    </rPh>
    <rPh sb="26" eb="27">
      <t>セン</t>
    </rPh>
    <rPh sb="27" eb="28">
      <t>ハシ</t>
    </rPh>
    <rPh sb="28" eb="29">
      <t>チ</t>
    </rPh>
    <rPh sb="29" eb="30">
      <t>ナイ</t>
    </rPh>
    <phoneticPr fontId="3"/>
  </si>
  <si>
    <t>熊本県菊池郡菊陽町大字津久礼２６５５番地１</t>
    <rPh sb="0" eb="3">
      <t>クマモトケン</t>
    </rPh>
    <rPh sb="3" eb="6">
      <t>キクチグン</t>
    </rPh>
    <rPh sb="6" eb="9">
      <t>キクヨウマチ</t>
    </rPh>
    <rPh sb="9" eb="11">
      <t>オオアザ</t>
    </rPh>
    <rPh sb="11" eb="14">
      <t>ツクレ</t>
    </rPh>
    <rPh sb="18" eb="20">
      <t>バンチ</t>
    </rPh>
    <phoneticPr fontId="3"/>
  </si>
  <si>
    <t>日本テクノロジーソリューション㈱本社工場移転</t>
    <rPh sb="16" eb="18">
      <t>ホンシャ</t>
    </rPh>
    <rPh sb="18" eb="20">
      <t>コウジョウ</t>
    </rPh>
    <rPh sb="20" eb="22">
      <t>イテン</t>
    </rPh>
    <phoneticPr fontId="3"/>
  </si>
  <si>
    <t>～</t>
    <phoneticPr fontId="3"/>
  </si>
  <si>
    <t>タカヤ</t>
    <phoneticPr fontId="3"/>
  </si>
  <si>
    <t>事務所・工場</t>
    <phoneticPr fontId="3"/>
  </si>
  <si>
    <t>店舗・工場</t>
    <phoneticPr fontId="3"/>
  </si>
  <si>
    <t>㈱大勢シェル工場(Ａ棟のみ)</t>
    <rPh sb="10" eb="11">
      <t>トウ</t>
    </rPh>
    <phoneticPr fontId="3"/>
  </si>
  <si>
    <t>角田工務店</t>
    <rPh sb="0" eb="2">
      <t>ツノダ</t>
    </rPh>
    <rPh sb="2" eb="5">
      <t>コウムテン</t>
    </rPh>
    <phoneticPr fontId="3"/>
  </si>
  <si>
    <t>新品川商事(解体：ミシマ産業)</t>
    <rPh sb="0" eb="5">
      <t>シンシナガワショウジ</t>
    </rPh>
    <rPh sb="6" eb="8">
      <t>カイタイ</t>
    </rPh>
    <rPh sb="12" eb="14">
      <t>サンギョウ</t>
    </rPh>
    <phoneticPr fontId="3"/>
  </si>
  <si>
    <t>藤本総建㈱</t>
    <phoneticPr fontId="3"/>
  </si>
  <si>
    <t>2階建</t>
    <phoneticPr fontId="3"/>
  </si>
  <si>
    <t>マルイ鳥取国府店　生活棟(生活棟　歯科クリニック)</t>
    <rPh sb="13" eb="15">
      <t>セイカツ</t>
    </rPh>
    <rPh sb="15" eb="16">
      <t>トウ</t>
    </rPh>
    <phoneticPr fontId="3"/>
  </si>
  <si>
    <t>アサヒ装建</t>
    <phoneticPr fontId="3"/>
  </si>
  <si>
    <t>マルイ</t>
    <phoneticPr fontId="3"/>
  </si>
  <si>
    <t>新品川商事</t>
    <phoneticPr fontId="3"/>
  </si>
  <si>
    <t>搾油工場</t>
    <phoneticPr fontId="3"/>
  </si>
  <si>
    <t>㈱大和製作所　新工場建設工事</t>
    <rPh sb="10" eb="12">
      <t>ケンセツ</t>
    </rPh>
    <rPh sb="12" eb="14">
      <t>コウジ</t>
    </rPh>
    <phoneticPr fontId="3"/>
  </si>
  <si>
    <t>新品川商事(武村)</t>
    <rPh sb="0" eb="5">
      <t>シンシナガワショウジ</t>
    </rPh>
    <rPh sb="6" eb="8">
      <t>タケムラ</t>
    </rPh>
    <phoneticPr fontId="3"/>
  </si>
  <si>
    <t>諏訪総合設計？綿半ソリューションズ？</t>
    <phoneticPr fontId="3"/>
  </si>
  <si>
    <t>綿半ソリューションズ</t>
    <rPh sb="0" eb="2">
      <t>ワタハン</t>
    </rPh>
    <phoneticPr fontId="3"/>
  </si>
  <si>
    <t>清水産業㈱　佐賀事業所</t>
    <rPh sb="0" eb="2">
      <t>シミズ</t>
    </rPh>
    <rPh sb="2" eb="4">
      <t>サンギョウ</t>
    </rPh>
    <rPh sb="6" eb="8">
      <t>サガ</t>
    </rPh>
    <rPh sb="8" eb="10">
      <t>ジギョウ</t>
    </rPh>
    <rPh sb="10" eb="11">
      <t>ショ</t>
    </rPh>
    <phoneticPr fontId="3"/>
  </si>
  <si>
    <t>未来建設</t>
    <rPh sb="0" eb="2">
      <t>ミライ</t>
    </rPh>
    <rPh sb="2" eb="4">
      <t>ケンセツ</t>
    </rPh>
    <phoneticPr fontId="3"/>
  </si>
  <si>
    <t>本上</t>
    <rPh sb="0" eb="2">
      <t>ホンガミ</t>
    </rPh>
    <phoneticPr fontId="3"/>
  </si>
  <si>
    <t>作業所</t>
    <rPh sb="0" eb="2">
      <t>サギョウ</t>
    </rPh>
    <rPh sb="2" eb="3">
      <t>ショ</t>
    </rPh>
    <phoneticPr fontId="3"/>
  </si>
  <si>
    <t>新品川商事(武村)彩蜂工業(研修)</t>
    <phoneticPr fontId="3"/>
  </si>
  <si>
    <t>平吹設計事務所</t>
    <phoneticPr fontId="3"/>
  </si>
  <si>
    <t>東北企業</t>
    <phoneticPr fontId="3"/>
  </si>
  <si>
    <t>味の素㈱ﾊﾞｲｵ･ﾌｧｲﾝ研究所　Customer Technology Center</t>
    <rPh sb="0" eb="1">
      <t>アジ</t>
    </rPh>
    <rPh sb="2" eb="3">
      <t>モト</t>
    </rPh>
    <rPh sb="13" eb="16">
      <t>ケンキュウショ</t>
    </rPh>
    <phoneticPr fontId="3"/>
  </si>
  <si>
    <t>新品川商事(武村)</t>
    <phoneticPr fontId="3"/>
  </si>
  <si>
    <t>コミュニケーションホール</t>
    <phoneticPr fontId="3"/>
  </si>
  <si>
    <t>高島</t>
    <phoneticPr fontId="3"/>
  </si>
  <si>
    <t>牛舎</t>
    <rPh sb="0" eb="2">
      <t>ギュウシャ</t>
    </rPh>
    <phoneticPr fontId="3"/>
  </si>
  <si>
    <t>丸誠</t>
    <phoneticPr fontId="3"/>
  </si>
  <si>
    <t>雅デザイン</t>
    <phoneticPr fontId="3"/>
  </si>
  <si>
    <t>福松屋運送㈲本社・倉庫建設敷工事</t>
    <rPh sb="6" eb="8">
      <t>ホンシャ</t>
    </rPh>
    <rPh sb="9" eb="11">
      <t>ソウコ</t>
    </rPh>
    <rPh sb="11" eb="13">
      <t>ケンセツ</t>
    </rPh>
    <rPh sb="13" eb="14">
      <t>シ</t>
    </rPh>
    <rPh sb="14" eb="16">
      <t>コウジ</t>
    </rPh>
    <phoneticPr fontId="3"/>
  </si>
  <si>
    <t>ヤマトアパレイユ</t>
    <phoneticPr fontId="3"/>
  </si>
  <si>
    <t>事務所・倉庫</t>
    <phoneticPr fontId="3"/>
  </si>
  <si>
    <t>㈱アクティオ千葉工場・千葉中央営業所(倉庫棟)</t>
    <rPh sb="11" eb="13">
      <t>チバ</t>
    </rPh>
    <rPh sb="13" eb="15">
      <t>チュウオウ</t>
    </rPh>
    <rPh sb="15" eb="18">
      <t>エイギョウショ</t>
    </rPh>
    <rPh sb="19" eb="21">
      <t>ソウコ</t>
    </rPh>
    <rPh sb="21" eb="22">
      <t>トウ</t>
    </rPh>
    <phoneticPr fontId="3"/>
  </si>
  <si>
    <t>JA邑楽館林　板倉Ａ重油重填施設建設工事</t>
    <rPh sb="2" eb="3">
      <t>ムラ</t>
    </rPh>
    <rPh sb="3" eb="4">
      <t>ラク</t>
    </rPh>
    <rPh sb="4" eb="6">
      <t>タテバヤシ</t>
    </rPh>
    <rPh sb="7" eb="9">
      <t>イタクラ</t>
    </rPh>
    <rPh sb="10" eb="12">
      <t>ジュウユ</t>
    </rPh>
    <rPh sb="12" eb="13">
      <t>シゲ</t>
    </rPh>
    <rPh sb="13" eb="14">
      <t>マコト</t>
    </rPh>
    <rPh sb="14" eb="16">
      <t>シセツ</t>
    </rPh>
    <rPh sb="16" eb="18">
      <t>ケンセツ</t>
    </rPh>
    <rPh sb="18" eb="20">
      <t>コウジ</t>
    </rPh>
    <phoneticPr fontId="3"/>
  </si>
  <si>
    <t>H29.9..25</t>
    <phoneticPr fontId="3"/>
  </si>
  <si>
    <t>吉光組</t>
    <rPh sb="0" eb="3">
      <t>ヨシミツグミ</t>
    </rPh>
    <phoneticPr fontId="3"/>
  </si>
  <si>
    <t>重油タンク</t>
    <rPh sb="0" eb="2">
      <t>ジュウユ</t>
    </rPh>
    <phoneticPr fontId="3"/>
  </si>
  <si>
    <t>ー</t>
    <phoneticPr fontId="3"/>
  </si>
  <si>
    <t>山名</t>
    <rPh sb="0" eb="2">
      <t>ヤマナ</t>
    </rPh>
    <phoneticPr fontId="3"/>
  </si>
  <si>
    <t>関東</t>
    <phoneticPr fontId="3"/>
  </si>
  <si>
    <t>兵庫県神戸市中央区港島南町7-2</t>
    <phoneticPr fontId="3"/>
  </si>
  <si>
    <t>福井県福井市西開発4丁目105</t>
    <phoneticPr fontId="3"/>
  </si>
  <si>
    <t>島根県松江市東出雲町揖屋3526-4</t>
    <phoneticPr fontId="3"/>
  </si>
  <si>
    <t>鳥取県鳥取市国府町新通り三丁目301番1外1筆</t>
    <phoneticPr fontId="3"/>
  </si>
  <si>
    <t>香川県小豆郡土庄町甲6188</t>
    <phoneticPr fontId="3"/>
  </si>
  <si>
    <t>長野県岡谷市川岸上三丁目</t>
    <phoneticPr fontId="3"/>
  </si>
  <si>
    <t>佐賀県神埼市千代田町餘江377-2</t>
    <rPh sb="0" eb="3">
      <t>サガケン</t>
    </rPh>
    <rPh sb="3" eb="5">
      <t>カンザキ</t>
    </rPh>
    <rPh sb="5" eb="6">
      <t>シ</t>
    </rPh>
    <rPh sb="6" eb="9">
      <t>チヨダ</t>
    </rPh>
    <rPh sb="9" eb="10">
      <t>チョウ</t>
    </rPh>
    <rPh sb="10" eb="12">
      <t>アマリエ</t>
    </rPh>
    <phoneticPr fontId="3"/>
  </si>
  <si>
    <t>山形県山形市漆山2570-</t>
    <phoneticPr fontId="3"/>
  </si>
  <si>
    <t>神奈川県川崎市川崎区鈴木町１-１</t>
    <phoneticPr fontId="3"/>
  </si>
  <si>
    <t>北海道紋別郡興部町</t>
    <phoneticPr fontId="3"/>
  </si>
  <si>
    <t>埼玉県春日部市水角 1066-1番地</t>
    <phoneticPr fontId="3"/>
  </si>
  <si>
    <t>静岡県裾野市今里字瀧ケ久保302-3、305-3、306-5、306-2、307-2、307-4、30</t>
    <phoneticPr fontId="3"/>
  </si>
  <si>
    <t>千葉県市原市八幡浦2-9,-10</t>
    <phoneticPr fontId="3"/>
  </si>
  <si>
    <t>朝日エティック</t>
    <rPh sb="0" eb="2">
      <t>アサヒ</t>
    </rPh>
    <phoneticPr fontId="3"/>
  </si>
  <si>
    <t>ヤマトアパレイユ</t>
    <phoneticPr fontId="3"/>
  </si>
  <si>
    <t>奈良日産自動車㈱中古車販売店舗(外構)</t>
    <rPh sb="16" eb="18">
      <t>ソトコウ</t>
    </rPh>
    <phoneticPr fontId="3"/>
  </si>
  <si>
    <t>JAにしみの上多度低温倉庫建設工事</t>
    <rPh sb="8" eb="9">
      <t>ド</t>
    </rPh>
    <rPh sb="9" eb="11">
      <t>テイオン</t>
    </rPh>
    <rPh sb="11" eb="13">
      <t>ソウコ</t>
    </rPh>
    <rPh sb="13" eb="15">
      <t>ケンセツ</t>
    </rPh>
    <rPh sb="15" eb="17">
      <t>コウジ</t>
    </rPh>
    <phoneticPr fontId="3"/>
  </si>
  <si>
    <t>㈱丸運ロジスティック東北社屋</t>
    <rPh sb="1" eb="2">
      <t>マル</t>
    </rPh>
    <rPh sb="2" eb="3">
      <t>ウン</t>
    </rPh>
    <rPh sb="10" eb="12">
      <t>トウホク</t>
    </rPh>
    <rPh sb="12" eb="14">
      <t>シャオク</t>
    </rPh>
    <phoneticPr fontId="3"/>
  </si>
  <si>
    <t>ホワイトウイングス清水本社ビル</t>
    <rPh sb="9" eb="11">
      <t>シミズ</t>
    </rPh>
    <rPh sb="11" eb="13">
      <t>ホンシャ</t>
    </rPh>
    <phoneticPr fontId="3"/>
  </si>
  <si>
    <t>新品川商事(加藤)</t>
    <phoneticPr fontId="3"/>
  </si>
  <si>
    <t>東洋スタビ</t>
    <phoneticPr fontId="3"/>
  </si>
  <si>
    <t>S_プランズ</t>
    <phoneticPr fontId="3"/>
  </si>
  <si>
    <t>～</t>
    <phoneticPr fontId="3"/>
  </si>
  <si>
    <t>施主直(中川牂平・中川大輔)</t>
    <rPh sb="0" eb="2">
      <t>セシュ</t>
    </rPh>
    <rPh sb="2" eb="3">
      <t>チョク</t>
    </rPh>
    <rPh sb="4" eb="6">
      <t>ナカガワ</t>
    </rPh>
    <rPh sb="6" eb="7">
      <t>ソウ</t>
    </rPh>
    <rPh sb="7" eb="8">
      <t>タイ</t>
    </rPh>
    <rPh sb="9" eb="11">
      <t>ナカガワ</t>
    </rPh>
    <rPh sb="11" eb="13">
      <t>ダイスケ</t>
    </rPh>
    <phoneticPr fontId="3"/>
  </si>
  <si>
    <t>大橋組</t>
    <rPh sb="0" eb="3">
      <t>オオハシグミ</t>
    </rPh>
    <phoneticPr fontId="3"/>
  </si>
  <si>
    <t>三岐通運㈱桑名多度追加工場増築工事(2期)</t>
    <rPh sb="0" eb="2">
      <t>ミキ</t>
    </rPh>
    <rPh sb="2" eb="4">
      <t>ツウウン</t>
    </rPh>
    <rPh sb="5" eb="7">
      <t>クワナ</t>
    </rPh>
    <rPh sb="7" eb="9">
      <t>タド</t>
    </rPh>
    <rPh sb="9" eb="11">
      <t>ツイカ</t>
    </rPh>
    <rPh sb="11" eb="13">
      <t>コウジョウ</t>
    </rPh>
    <rPh sb="13" eb="15">
      <t>ゾウチク</t>
    </rPh>
    <rPh sb="15" eb="17">
      <t>コウジ</t>
    </rPh>
    <rPh sb="19" eb="20">
      <t>キ</t>
    </rPh>
    <phoneticPr fontId="3"/>
  </si>
  <si>
    <t>特別養護老人ホーム　偕生園改築(3期工事）</t>
    <rPh sb="0" eb="2">
      <t>トクベツ</t>
    </rPh>
    <rPh sb="2" eb="4">
      <t>ヨウゴ</t>
    </rPh>
    <rPh sb="13" eb="15">
      <t>カイチク</t>
    </rPh>
    <phoneticPr fontId="3"/>
  </si>
  <si>
    <t>栄光堂印刷所様</t>
    <rPh sb="0" eb="1">
      <t>エイ</t>
    </rPh>
    <rPh sb="1" eb="2">
      <t>ヒカリ</t>
    </rPh>
    <rPh sb="2" eb="3">
      <t>ドウ</t>
    </rPh>
    <rPh sb="3" eb="5">
      <t>インサツ</t>
    </rPh>
    <rPh sb="5" eb="6">
      <t>ショ</t>
    </rPh>
    <rPh sb="6" eb="7">
      <t>サマ</t>
    </rPh>
    <phoneticPr fontId="3"/>
  </si>
  <si>
    <t>平安神宮店舗</t>
    <rPh sb="0" eb="2">
      <t>ヘイアン</t>
    </rPh>
    <rPh sb="2" eb="4">
      <t>ジングウ</t>
    </rPh>
    <rPh sb="4" eb="6">
      <t>テンポ</t>
    </rPh>
    <phoneticPr fontId="3"/>
  </si>
  <si>
    <t>㈱釧路厚生社　発酵2号棟</t>
    <phoneticPr fontId="3"/>
  </si>
  <si>
    <t>モンクール北浦和ビル</t>
    <rPh sb="5" eb="6">
      <t>キタ</t>
    </rPh>
    <rPh sb="6" eb="8">
      <t>ウラワ</t>
    </rPh>
    <phoneticPr fontId="3"/>
  </si>
  <si>
    <t>伊藤様六町ﾀｶﾗｽﾀﾝﾀﾞｰﾄﾞｼｮｰﾙｰﾑ</t>
    <rPh sb="0" eb="2">
      <t>イトウ</t>
    </rPh>
    <rPh sb="2" eb="3">
      <t>サマ</t>
    </rPh>
    <rPh sb="3" eb="4">
      <t>ロク</t>
    </rPh>
    <rPh sb="4" eb="5">
      <t>マチ</t>
    </rPh>
    <phoneticPr fontId="3"/>
  </si>
  <si>
    <t>クリエイトエスディー足立綾瀬店</t>
    <rPh sb="10" eb="12">
      <t>アダチ</t>
    </rPh>
    <rPh sb="12" eb="15">
      <t>アヤセテン</t>
    </rPh>
    <phoneticPr fontId="3"/>
  </si>
  <si>
    <t>ツルハドラッグ石巻鹿又店</t>
    <rPh sb="7" eb="9">
      <t>イシノマキ</t>
    </rPh>
    <rPh sb="9" eb="10">
      <t>シカ</t>
    </rPh>
    <rPh sb="10" eb="11">
      <t>マタ</t>
    </rPh>
    <rPh sb="11" eb="12">
      <t>テン</t>
    </rPh>
    <phoneticPr fontId="3"/>
  </si>
  <si>
    <t>大和ハウス　高知支店</t>
    <rPh sb="0" eb="2">
      <t>ダイワ</t>
    </rPh>
    <rPh sb="6" eb="8">
      <t>コウチ</t>
    </rPh>
    <rPh sb="8" eb="10">
      <t>シテン</t>
    </rPh>
    <phoneticPr fontId="3"/>
  </si>
  <si>
    <t>宮田建設工業㈱</t>
    <phoneticPr fontId="3"/>
  </si>
  <si>
    <t>前田組</t>
    <rPh sb="0" eb="3">
      <t>マエダグミ</t>
    </rPh>
    <phoneticPr fontId="3"/>
  </si>
  <si>
    <t>スターツＣＡＭ</t>
    <phoneticPr fontId="3"/>
  </si>
  <si>
    <t>旭ブロック建設・吉光組</t>
    <rPh sb="0" eb="1">
      <t>アサヒ</t>
    </rPh>
    <rPh sb="5" eb="7">
      <t>ケンセツ</t>
    </rPh>
    <rPh sb="8" eb="11">
      <t>ヨシミツグミ</t>
    </rPh>
    <phoneticPr fontId="3"/>
  </si>
  <si>
    <t>丸誠</t>
    <rPh sb="0" eb="2">
      <t>マルセイ</t>
    </rPh>
    <phoneticPr fontId="3"/>
  </si>
  <si>
    <t>多田(松下)</t>
    <rPh sb="3" eb="5">
      <t>マツシタ</t>
    </rPh>
    <phoneticPr fontId="3"/>
  </si>
  <si>
    <t>さくら建築設計</t>
    <phoneticPr fontId="3"/>
  </si>
  <si>
    <t>伸構造事務所</t>
    <phoneticPr fontId="3"/>
  </si>
  <si>
    <t>㈱カーダグレッセ</t>
    <phoneticPr fontId="3"/>
  </si>
  <si>
    <t>高島：北海道</t>
    <rPh sb="3" eb="6">
      <t>ホッカイドウ</t>
    </rPh>
    <phoneticPr fontId="3"/>
  </si>
  <si>
    <t>スターツＣＡＭ</t>
    <phoneticPr fontId="3"/>
  </si>
  <si>
    <t>群馬県邑楽郡板倉町</t>
    <phoneticPr fontId="3"/>
  </si>
  <si>
    <t>岐阜県養老郡養老町有尾地内</t>
    <phoneticPr fontId="3"/>
  </si>
  <si>
    <t>山形県酒田市京田4-7-1</t>
    <rPh sb="0" eb="3">
      <t>ヤマガタケン</t>
    </rPh>
    <rPh sb="3" eb="6">
      <t>サカタシ</t>
    </rPh>
    <rPh sb="6" eb="7">
      <t>キョウ</t>
    </rPh>
    <rPh sb="7" eb="8">
      <t>タ</t>
    </rPh>
    <phoneticPr fontId="3"/>
  </si>
  <si>
    <t>静岡県静岡市清水区楠新田224-1、224-6</t>
    <rPh sb="0" eb="3">
      <t>シズオカケン</t>
    </rPh>
    <rPh sb="3" eb="6">
      <t>シズオカシ</t>
    </rPh>
    <rPh sb="6" eb="8">
      <t>シミズ</t>
    </rPh>
    <rPh sb="8" eb="9">
      <t>ク</t>
    </rPh>
    <rPh sb="9" eb="12">
      <t>クスノキシンデン</t>
    </rPh>
    <phoneticPr fontId="3"/>
  </si>
  <si>
    <t>高知県高知市桟橋通 4-15-7</t>
    <phoneticPr fontId="3"/>
  </si>
  <si>
    <t>三重県桑名市多度力尾</t>
    <rPh sb="0" eb="3">
      <t>ミエケン</t>
    </rPh>
    <rPh sb="3" eb="6">
      <t>クワナシ</t>
    </rPh>
    <rPh sb="6" eb="8">
      <t>タド</t>
    </rPh>
    <rPh sb="8" eb="10">
      <t>チカラオ</t>
    </rPh>
    <phoneticPr fontId="3"/>
  </si>
  <si>
    <t>徳島県徳島市論田町</t>
    <phoneticPr fontId="3"/>
  </si>
  <si>
    <t>島根県浜田市黒川町地内</t>
    <phoneticPr fontId="3"/>
  </si>
  <si>
    <t>大阪府 門真市下馬伏町26-10</t>
    <phoneticPr fontId="3"/>
  </si>
  <si>
    <t>大阪府大阪市大正区三軒家東1丁目503-78、503-79、</t>
    <phoneticPr fontId="3"/>
  </si>
  <si>
    <t>北海道釧路市 新野</t>
    <phoneticPr fontId="3"/>
  </si>
  <si>
    <t>埼玉県さいたま市浦和区北浦和3丁目2-10</t>
    <rPh sb="0" eb="3">
      <t>サイタマケン</t>
    </rPh>
    <rPh sb="7" eb="8">
      <t>シ</t>
    </rPh>
    <rPh sb="8" eb="10">
      <t>ウラワ</t>
    </rPh>
    <rPh sb="10" eb="11">
      <t>ク</t>
    </rPh>
    <rPh sb="11" eb="12">
      <t>キタ</t>
    </rPh>
    <rPh sb="12" eb="14">
      <t>ウラワ</t>
    </rPh>
    <rPh sb="15" eb="17">
      <t>チョウメ</t>
    </rPh>
    <phoneticPr fontId="3"/>
  </si>
  <si>
    <t>東京部足立区西加平2-7</t>
    <rPh sb="0" eb="2">
      <t>トウキョウ</t>
    </rPh>
    <rPh sb="2" eb="3">
      <t>ブ</t>
    </rPh>
    <rPh sb="3" eb="6">
      <t>アダチク</t>
    </rPh>
    <rPh sb="6" eb="7">
      <t>ニシ</t>
    </rPh>
    <rPh sb="7" eb="9">
      <t>カヘイ</t>
    </rPh>
    <phoneticPr fontId="3"/>
  </si>
  <si>
    <t>東京都足立区綾瀬4-29</t>
    <phoneticPr fontId="3"/>
  </si>
  <si>
    <t>宮城県石巻市鹿又</t>
    <rPh sb="0" eb="3">
      <t>ミヤギケン</t>
    </rPh>
    <rPh sb="3" eb="6">
      <t>イシノマキシ</t>
    </rPh>
    <rPh sb="6" eb="7">
      <t>シカ</t>
    </rPh>
    <rPh sb="7" eb="8">
      <t>マタ</t>
    </rPh>
    <phoneticPr fontId="3"/>
  </si>
  <si>
    <t>京都府京都市左京区岡崎西天王町97</t>
    <rPh sb="0" eb="3">
      <t>キョウトフ</t>
    </rPh>
    <rPh sb="3" eb="6">
      <t>キョウトシ</t>
    </rPh>
    <rPh sb="6" eb="9">
      <t>サキョウク</t>
    </rPh>
    <rPh sb="9" eb="11">
      <t>オカザキ</t>
    </rPh>
    <rPh sb="11" eb="15">
      <t>ニシテンノウチョウ</t>
    </rPh>
    <phoneticPr fontId="3"/>
  </si>
  <si>
    <t>県</t>
    <rPh sb="0" eb="1">
      <t>ケン</t>
    </rPh>
    <phoneticPr fontId="3"/>
  </si>
  <si>
    <t>北海道</t>
    <rPh sb="0" eb="3">
      <t>ホッカイドウ</t>
    </rPh>
    <phoneticPr fontId="3"/>
  </si>
  <si>
    <t>青森県</t>
    <rPh sb="0" eb="3">
      <t>アオモリケン</t>
    </rPh>
    <phoneticPr fontId="3"/>
  </si>
  <si>
    <t>秋田県</t>
    <rPh sb="0" eb="3">
      <t>アキタケン</t>
    </rPh>
    <phoneticPr fontId="3"/>
  </si>
  <si>
    <t>岩手県</t>
    <rPh sb="0" eb="3">
      <t>イワテケン</t>
    </rPh>
    <phoneticPr fontId="3"/>
  </si>
  <si>
    <t>山形県</t>
    <rPh sb="0" eb="3">
      <t>ヤマガタケン</t>
    </rPh>
    <phoneticPr fontId="3"/>
  </si>
  <si>
    <t>宮城県</t>
    <rPh sb="0" eb="3">
      <t>ミヤギケン</t>
    </rPh>
    <phoneticPr fontId="3"/>
  </si>
  <si>
    <t>新潟県</t>
    <rPh sb="0" eb="3">
      <t>ニイガタケン</t>
    </rPh>
    <phoneticPr fontId="3"/>
  </si>
  <si>
    <t>福島県</t>
    <rPh sb="0" eb="3">
      <t>フクシマケン</t>
    </rPh>
    <phoneticPr fontId="3"/>
  </si>
  <si>
    <t>茨城県</t>
    <rPh sb="0" eb="2">
      <t>イバラキ</t>
    </rPh>
    <rPh sb="2" eb="3">
      <t>ケン</t>
    </rPh>
    <phoneticPr fontId="3"/>
  </si>
  <si>
    <t>栃木県</t>
    <rPh sb="0" eb="3">
      <t>トチギケン</t>
    </rPh>
    <phoneticPr fontId="3"/>
  </si>
  <si>
    <t>群馬県</t>
    <rPh sb="0" eb="3">
      <t>グンマケン</t>
    </rPh>
    <phoneticPr fontId="3"/>
  </si>
  <si>
    <t>埼玉県</t>
    <rPh sb="0" eb="2">
      <t>サイタマ</t>
    </rPh>
    <rPh sb="2" eb="3">
      <t>ケン</t>
    </rPh>
    <phoneticPr fontId="3"/>
  </si>
  <si>
    <t>千葉県</t>
    <rPh sb="0" eb="3">
      <t>チバケン</t>
    </rPh>
    <phoneticPr fontId="3"/>
  </si>
  <si>
    <t>東京都</t>
    <rPh sb="0" eb="3">
      <t>トウキョウト</t>
    </rPh>
    <phoneticPr fontId="3"/>
  </si>
  <si>
    <t>神奈川県</t>
    <rPh sb="0" eb="4">
      <t>カナガワケン</t>
    </rPh>
    <phoneticPr fontId="3"/>
  </si>
  <si>
    <t>山梨県</t>
    <rPh sb="0" eb="3">
      <t>ヤマナシケン</t>
    </rPh>
    <phoneticPr fontId="3"/>
  </si>
  <si>
    <t>長野県</t>
    <rPh sb="0" eb="3">
      <t>ナガノケン</t>
    </rPh>
    <phoneticPr fontId="3"/>
  </si>
  <si>
    <t>富山県</t>
    <rPh sb="0" eb="2">
      <t>トヤマ</t>
    </rPh>
    <rPh sb="2" eb="3">
      <t>ケン</t>
    </rPh>
    <phoneticPr fontId="3"/>
  </si>
  <si>
    <t>岐阜県</t>
    <rPh sb="0" eb="3">
      <t>ギフケン</t>
    </rPh>
    <phoneticPr fontId="3"/>
  </si>
  <si>
    <t>愛知県</t>
    <rPh sb="0" eb="3">
      <t>アイチケン</t>
    </rPh>
    <phoneticPr fontId="3"/>
  </si>
  <si>
    <t>静岡県</t>
    <rPh sb="0" eb="3">
      <t>シズオカケン</t>
    </rPh>
    <phoneticPr fontId="3"/>
  </si>
  <si>
    <t>石川県</t>
    <rPh sb="0" eb="3">
      <t>イシカワケン</t>
    </rPh>
    <phoneticPr fontId="3"/>
  </si>
  <si>
    <t>福井県</t>
    <rPh sb="0" eb="2">
      <t>フクイ</t>
    </rPh>
    <rPh sb="2" eb="3">
      <t>ケン</t>
    </rPh>
    <phoneticPr fontId="3"/>
  </si>
  <si>
    <t>滋賀県</t>
    <rPh sb="0" eb="3">
      <t>シガケン</t>
    </rPh>
    <phoneticPr fontId="3"/>
  </si>
  <si>
    <t>京都府</t>
    <rPh sb="0" eb="2">
      <t>キョウト</t>
    </rPh>
    <rPh sb="2" eb="3">
      <t>フ</t>
    </rPh>
    <phoneticPr fontId="3"/>
  </si>
  <si>
    <t>大阪府</t>
    <rPh sb="0" eb="2">
      <t>オオサカ</t>
    </rPh>
    <rPh sb="2" eb="3">
      <t>フ</t>
    </rPh>
    <phoneticPr fontId="3"/>
  </si>
  <si>
    <t>三重県</t>
    <rPh sb="0" eb="3">
      <t>ミエケン</t>
    </rPh>
    <phoneticPr fontId="3"/>
  </si>
  <si>
    <t>奈良県</t>
    <rPh sb="0" eb="3">
      <t>ナラケン</t>
    </rPh>
    <phoneticPr fontId="3"/>
  </si>
  <si>
    <t>和歌山県</t>
    <rPh sb="0" eb="4">
      <t>ワカヤマケン</t>
    </rPh>
    <phoneticPr fontId="3"/>
  </si>
  <si>
    <t>兵庫県</t>
    <rPh sb="0" eb="3">
      <t>ヒョウゴケン</t>
    </rPh>
    <phoneticPr fontId="3"/>
  </si>
  <si>
    <t>鳥取県</t>
    <rPh sb="0" eb="2">
      <t>トットリ</t>
    </rPh>
    <rPh sb="2" eb="3">
      <t>ケン</t>
    </rPh>
    <phoneticPr fontId="3"/>
  </si>
  <si>
    <t>岡山県</t>
    <rPh sb="0" eb="3">
      <t>オカヤマケン</t>
    </rPh>
    <phoneticPr fontId="3"/>
  </si>
  <si>
    <t>広島県</t>
    <rPh sb="0" eb="3">
      <t>ヒロシマケン</t>
    </rPh>
    <phoneticPr fontId="3"/>
  </si>
  <si>
    <t>島根県</t>
    <rPh sb="0" eb="3">
      <t>シマネケン</t>
    </rPh>
    <phoneticPr fontId="3"/>
  </si>
  <si>
    <t>山口県</t>
    <rPh sb="0" eb="2">
      <t>ヤマグチ</t>
    </rPh>
    <rPh sb="2" eb="3">
      <t>ケン</t>
    </rPh>
    <phoneticPr fontId="3"/>
  </si>
  <si>
    <t>香川県</t>
    <rPh sb="0" eb="3">
      <t>カガワケン</t>
    </rPh>
    <phoneticPr fontId="3"/>
  </si>
  <si>
    <t>高知県</t>
    <rPh sb="0" eb="2">
      <t>コウチ</t>
    </rPh>
    <rPh sb="2" eb="3">
      <t>ケン</t>
    </rPh>
    <phoneticPr fontId="3"/>
  </si>
  <si>
    <t>愛媛県</t>
    <rPh sb="0" eb="3">
      <t>エヒメケン</t>
    </rPh>
    <phoneticPr fontId="3"/>
  </si>
  <si>
    <t>福岡県</t>
    <rPh sb="0" eb="2">
      <t>フクオカ</t>
    </rPh>
    <rPh sb="2" eb="3">
      <t>ケン</t>
    </rPh>
    <phoneticPr fontId="3"/>
  </si>
  <si>
    <t>大分県</t>
    <rPh sb="0" eb="2">
      <t>オオイタ</t>
    </rPh>
    <rPh sb="2" eb="3">
      <t>ケン</t>
    </rPh>
    <phoneticPr fontId="3"/>
  </si>
  <si>
    <t>佐賀県</t>
    <rPh sb="0" eb="3">
      <t>サガケン</t>
    </rPh>
    <phoneticPr fontId="3"/>
  </si>
  <si>
    <t>長崎県</t>
    <rPh sb="0" eb="3">
      <t>ナガサキケン</t>
    </rPh>
    <phoneticPr fontId="3"/>
  </si>
  <si>
    <t>熊本県</t>
    <rPh sb="0" eb="3">
      <t>クマモトケン</t>
    </rPh>
    <phoneticPr fontId="3"/>
  </si>
  <si>
    <t>宮崎県</t>
    <rPh sb="0" eb="3">
      <t>ミヤザキケン</t>
    </rPh>
    <phoneticPr fontId="3"/>
  </si>
  <si>
    <t>沖縄県</t>
    <rPh sb="0" eb="3">
      <t>オキナワケン</t>
    </rPh>
    <phoneticPr fontId="3"/>
  </si>
  <si>
    <t>大阪府大阪市北区大深町2番</t>
    <rPh sb="0" eb="2">
      <t>オオサカ</t>
    </rPh>
    <rPh sb="2" eb="3">
      <t>フ</t>
    </rPh>
    <rPh sb="3" eb="5">
      <t>オオサカ</t>
    </rPh>
    <rPh sb="5" eb="6">
      <t>シ</t>
    </rPh>
    <rPh sb="6" eb="8">
      <t>キタク</t>
    </rPh>
    <rPh sb="8" eb="11">
      <t>オオフカチョウ</t>
    </rPh>
    <rPh sb="12" eb="13">
      <t>バン</t>
    </rPh>
    <phoneticPr fontId="3"/>
  </si>
  <si>
    <t>大阪府大阪市北区大深町2番</t>
    <phoneticPr fontId="3"/>
  </si>
  <si>
    <t>島根県出雲市松寄下町298-2</t>
    <rPh sb="0" eb="3">
      <t>シマネケン</t>
    </rPh>
    <phoneticPr fontId="3"/>
  </si>
  <si>
    <t>広島県広島市安芸区矢野西1丁目32-11</t>
    <rPh sb="0" eb="3">
      <t>ヒロシマケン</t>
    </rPh>
    <rPh sb="3" eb="6">
      <t>ヒロシマシ</t>
    </rPh>
    <rPh sb="6" eb="9">
      <t>アキク</t>
    </rPh>
    <rPh sb="9" eb="12">
      <t>ヤノニシ</t>
    </rPh>
    <rPh sb="13" eb="15">
      <t>チョウメ</t>
    </rPh>
    <phoneticPr fontId="3"/>
  </si>
  <si>
    <t xml:space="preserve">奈良県北葛城郡広陵町大字安部450番地1 </t>
    <rPh sb="0" eb="3">
      <t>ナラケン</t>
    </rPh>
    <rPh sb="3" eb="7">
      <t>キタカツラギグン</t>
    </rPh>
    <rPh sb="7" eb="10">
      <t>コウリョウチョウ</t>
    </rPh>
    <rPh sb="10" eb="12">
      <t>オオアザ</t>
    </rPh>
    <rPh sb="12" eb="14">
      <t>アベ</t>
    </rPh>
    <rPh sb="17" eb="19">
      <t>バンチ</t>
    </rPh>
    <phoneticPr fontId="3"/>
  </si>
  <si>
    <t>新潟県上越市大字三田新田129-24</t>
    <rPh sb="0" eb="3">
      <t>ニイガタケン</t>
    </rPh>
    <rPh sb="3" eb="6">
      <t>ジョウエツシ</t>
    </rPh>
    <rPh sb="6" eb="8">
      <t>オオアザ</t>
    </rPh>
    <rPh sb="8" eb="12">
      <t>サンダシンデン</t>
    </rPh>
    <phoneticPr fontId="3"/>
  </si>
  <si>
    <t>新潟県</t>
    <rPh sb="0" eb="3">
      <t>ニイガタケン</t>
    </rPh>
    <phoneticPr fontId="3"/>
  </si>
  <si>
    <t>静岡県静岡市清水区天王南2番1号</t>
    <rPh sb="0" eb="3">
      <t>シズオカケン</t>
    </rPh>
    <rPh sb="3" eb="6">
      <t>シズオカシ</t>
    </rPh>
    <rPh sb="6" eb="8">
      <t>シミズ</t>
    </rPh>
    <rPh sb="8" eb="9">
      <t>ク</t>
    </rPh>
    <rPh sb="9" eb="12">
      <t>テンノウミナミ</t>
    </rPh>
    <rPh sb="13" eb="14">
      <t>バン</t>
    </rPh>
    <rPh sb="15" eb="16">
      <t>ゴウ</t>
    </rPh>
    <phoneticPr fontId="3"/>
  </si>
  <si>
    <t>静岡県</t>
    <rPh sb="0" eb="3">
      <t>シズオカケン</t>
    </rPh>
    <phoneticPr fontId="3"/>
  </si>
  <si>
    <t>新潟県上越市柿崎区直海浜字東畑1409他</t>
    <rPh sb="0" eb="3">
      <t>ニイガタケン</t>
    </rPh>
    <rPh sb="3" eb="6">
      <t>ジョウエツシ</t>
    </rPh>
    <rPh sb="6" eb="8">
      <t>カキザキ</t>
    </rPh>
    <rPh sb="8" eb="9">
      <t>ク</t>
    </rPh>
    <rPh sb="9" eb="12">
      <t>ノウミハマ</t>
    </rPh>
    <rPh sb="12" eb="13">
      <t>ジ</t>
    </rPh>
    <rPh sb="13" eb="15">
      <t>トウハタ</t>
    </rPh>
    <rPh sb="19" eb="20">
      <t>ホカ</t>
    </rPh>
    <phoneticPr fontId="3"/>
  </si>
  <si>
    <t>山形県山形市下条四丁目1085-1</t>
    <rPh sb="0" eb="3">
      <t>ヤマガタケン</t>
    </rPh>
    <rPh sb="3" eb="6">
      <t>ヤマガタシ</t>
    </rPh>
    <rPh sb="6" eb="8">
      <t>シモジョウ</t>
    </rPh>
    <rPh sb="8" eb="11">
      <t>ヨンチョウメ</t>
    </rPh>
    <phoneticPr fontId="3"/>
  </si>
  <si>
    <t>秋田県秋田市柳田字川崎138番地</t>
    <rPh sb="0" eb="3">
      <t>アキタケン</t>
    </rPh>
    <rPh sb="3" eb="6">
      <t>アキタシ</t>
    </rPh>
    <rPh sb="6" eb="8">
      <t>ヤナギダ</t>
    </rPh>
    <rPh sb="8" eb="9">
      <t>ジ</t>
    </rPh>
    <rPh sb="9" eb="11">
      <t>カワサキ</t>
    </rPh>
    <rPh sb="14" eb="16">
      <t>バンチ</t>
    </rPh>
    <phoneticPr fontId="3"/>
  </si>
  <si>
    <t>山形県</t>
    <rPh sb="0" eb="3">
      <t>ヤマガタケン</t>
    </rPh>
    <phoneticPr fontId="3"/>
  </si>
  <si>
    <t>佐賀県佐賀市久保泉町大字下和泉字牛野1958（久保和泉第２工業団地）</t>
    <rPh sb="0" eb="3">
      <t>サガケン</t>
    </rPh>
    <rPh sb="3" eb="6">
      <t>サガシ</t>
    </rPh>
    <rPh sb="6" eb="10">
      <t>クボイズミマチ</t>
    </rPh>
    <rPh sb="10" eb="12">
      <t>オオアザ</t>
    </rPh>
    <rPh sb="12" eb="15">
      <t>シモイズミ</t>
    </rPh>
    <rPh sb="15" eb="16">
      <t>ジ</t>
    </rPh>
    <rPh sb="16" eb="18">
      <t>ウシノ</t>
    </rPh>
    <rPh sb="23" eb="25">
      <t>クボ</t>
    </rPh>
    <rPh sb="25" eb="27">
      <t>イズミ</t>
    </rPh>
    <rPh sb="27" eb="28">
      <t>ダイ</t>
    </rPh>
    <rPh sb="29" eb="31">
      <t>コウギョウ</t>
    </rPh>
    <rPh sb="31" eb="33">
      <t>ダンチ</t>
    </rPh>
    <phoneticPr fontId="3"/>
  </si>
  <si>
    <t>埼玉県さいたま市岩槻区府内３丁目１２７５－１</t>
    <rPh sb="0" eb="3">
      <t>サイタマケン</t>
    </rPh>
    <rPh sb="7" eb="8">
      <t>シ</t>
    </rPh>
    <rPh sb="8" eb="10">
      <t>イワツキ</t>
    </rPh>
    <rPh sb="10" eb="11">
      <t>ク</t>
    </rPh>
    <rPh sb="11" eb="13">
      <t>フナイ</t>
    </rPh>
    <rPh sb="14" eb="16">
      <t>チョウメ</t>
    </rPh>
    <phoneticPr fontId="3"/>
  </si>
  <si>
    <t>埼玉県</t>
    <rPh sb="0" eb="3">
      <t>サイタマケン</t>
    </rPh>
    <phoneticPr fontId="3"/>
  </si>
  <si>
    <t>徳島県</t>
    <rPh sb="0" eb="3">
      <t>トクシマケン</t>
    </rPh>
    <phoneticPr fontId="3"/>
  </si>
  <si>
    <t>大分県大分市大字鴛野字中縄手８７０－２</t>
    <rPh sb="0" eb="2">
      <t>オオイタ</t>
    </rPh>
    <rPh sb="2" eb="3">
      <t>ケン</t>
    </rPh>
    <rPh sb="3" eb="6">
      <t>オオイタシ</t>
    </rPh>
    <rPh sb="6" eb="8">
      <t>オオアザ</t>
    </rPh>
    <rPh sb="8" eb="10">
      <t>オシノ</t>
    </rPh>
    <rPh sb="10" eb="11">
      <t>ジ</t>
    </rPh>
    <rPh sb="11" eb="12">
      <t>ナカ</t>
    </rPh>
    <rPh sb="12" eb="14">
      <t>ナワテ</t>
    </rPh>
    <phoneticPr fontId="3"/>
  </si>
  <si>
    <t>神奈川県横浜市鶴見区大黒ふ頭１５番地</t>
    <rPh sb="0" eb="4">
      <t>カナガワケン</t>
    </rPh>
    <rPh sb="4" eb="7">
      <t>ヨコハマシ</t>
    </rPh>
    <rPh sb="7" eb="10">
      <t>ツルミク</t>
    </rPh>
    <rPh sb="10" eb="12">
      <t>ダイコク</t>
    </rPh>
    <rPh sb="13" eb="14">
      <t>トウ</t>
    </rPh>
    <rPh sb="16" eb="18">
      <t>バンチ</t>
    </rPh>
    <phoneticPr fontId="3"/>
  </si>
  <si>
    <t>神奈川県</t>
    <rPh sb="0" eb="4">
      <t>カナガワケン</t>
    </rPh>
    <phoneticPr fontId="3"/>
  </si>
  <si>
    <t>神奈川県横浜市鶴見区鶴見中央３丁目１２９５番地１他</t>
    <rPh sb="0" eb="4">
      <t>カナガワケン</t>
    </rPh>
    <rPh sb="4" eb="7">
      <t>ヨコハマシ</t>
    </rPh>
    <rPh sb="7" eb="10">
      <t>ツルミク</t>
    </rPh>
    <rPh sb="10" eb="14">
      <t>ツルミチュウオウ</t>
    </rPh>
    <rPh sb="15" eb="17">
      <t>チョウメ</t>
    </rPh>
    <rPh sb="21" eb="23">
      <t>バンチ</t>
    </rPh>
    <rPh sb="24" eb="25">
      <t>タ</t>
    </rPh>
    <phoneticPr fontId="3"/>
  </si>
  <si>
    <t>大阪府大阪市港区海岸通2丁目6-4</t>
    <rPh sb="0" eb="2">
      <t>オオサカ</t>
    </rPh>
    <rPh sb="2" eb="3">
      <t>フ</t>
    </rPh>
    <rPh sb="3" eb="6">
      <t>オオサカシ</t>
    </rPh>
    <rPh sb="6" eb="8">
      <t>ミナトク</t>
    </rPh>
    <rPh sb="8" eb="11">
      <t>カイガンドオリ</t>
    </rPh>
    <rPh sb="12" eb="14">
      <t>チョウメ</t>
    </rPh>
    <phoneticPr fontId="3"/>
  </si>
  <si>
    <t>大阪府</t>
    <rPh sb="0" eb="3">
      <t>オオサカフ</t>
    </rPh>
    <phoneticPr fontId="3"/>
  </si>
  <si>
    <t>兵庫県神戸市中央区港島７丁目１ ５－１の一部</t>
    <rPh sb="0" eb="3">
      <t>ヒョウゴケン</t>
    </rPh>
    <phoneticPr fontId="3"/>
  </si>
  <si>
    <t>広島県広島市西区南観音５丁目1702-1</t>
    <rPh sb="0" eb="3">
      <t>ヒロシマケン</t>
    </rPh>
    <phoneticPr fontId="3"/>
  </si>
  <si>
    <t>大阪府大阪市西淀川区姫里1丁目21-13</t>
    <rPh sb="0" eb="2">
      <t>オオサカ</t>
    </rPh>
    <rPh sb="2" eb="3">
      <t>フ</t>
    </rPh>
    <rPh sb="3" eb="6">
      <t>オオサカシ</t>
    </rPh>
    <rPh sb="6" eb="10">
      <t>ニシヨドガワク</t>
    </rPh>
    <rPh sb="10" eb="12">
      <t>ヒメサト</t>
    </rPh>
    <rPh sb="13" eb="15">
      <t>チョウメ</t>
    </rPh>
    <phoneticPr fontId="3"/>
  </si>
  <si>
    <t>新潟県上越市大字上源入字轡田129-9,153-11</t>
    <rPh sb="0" eb="3">
      <t>ニイガタケン</t>
    </rPh>
    <phoneticPr fontId="3"/>
  </si>
  <si>
    <t>長野県諏訪市大字中洲神宮寺727，729-1，729-2</t>
    <rPh sb="0" eb="3">
      <t>ナガノケン</t>
    </rPh>
    <rPh sb="3" eb="6">
      <t>スワシ</t>
    </rPh>
    <rPh sb="6" eb="8">
      <t>オオアザ</t>
    </rPh>
    <rPh sb="8" eb="10">
      <t>ナカス</t>
    </rPh>
    <rPh sb="10" eb="13">
      <t>ジングウジ</t>
    </rPh>
    <phoneticPr fontId="3"/>
  </si>
  <si>
    <t>長野県</t>
    <rPh sb="0" eb="3">
      <t>ナガノケン</t>
    </rPh>
    <phoneticPr fontId="3"/>
  </si>
  <si>
    <t>大分県大分市大字日吉原３番地１</t>
    <rPh sb="0" eb="2">
      <t>オオイタ</t>
    </rPh>
    <rPh sb="2" eb="3">
      <t>ケン</t>
    </rPh>
    <phoneticPr fontId="3"/>
  </si>
  <si>
    <t>秋田県秋田市御所野堤台3丁目1-1</t>
    <rPh sb="0" eb="3">
      <t>アキタケン</t>
    </rPh>
    <rPh sb="3" eb="6">
      <t>アキタシ</t>
    </rPh>
    <rPh sb="6" eb="9">
      <t>ゴショノ</t>
    </rPh>
    <rPh sb="9" eb="11">
      <t>ツツミダイ</t>
    </rPh>
    <rPh sb="12" eb="14">
      <t>チョウメ</t>
    </rPh>
    <phoneticPr fontId="4"/>
  </si>
  <si>
    <t>高知県高知市宝永町7-33</t>
    <rPh sb="0" eb="3">
      <t>コウチケン</t>
    </rPh>
    <rPh sb="3" eb="6">
      <t>コウチシ</t>
    </rPh>
    <rPh sb="6" eb="9">
      <t>ホウエイチョウ</t>
    </rPh>
    <phoneticPr fontId="3"/>
  </si>
  <si>
    <t>山形県山形市みはらしの丘二丁目３７番１</t>
    <rPh sb="0" eb="3">
      <t>ヤマガタケン</t>
    </rPh>
    <phoneticPr fontId="3"/>
  </si>
  <si>
    <t>青森県青森市浪岡大字杉沢字山元246.257.258.260.263-1.263-2.324-3.</t>
    <rPh sb="0" eb="3">
      <t>アオモリケン</t>
    </rPh>
    <phoneticPr fontId="3"/>
  </si>
  <si>
    <t>兵庫県神戸市北区鹿の子台南町6-1-7</t>
    <rPh sb="0" eb="3">
      <t>ヒョウゴケン</t>
    </rPh>
    <phoneticPr fontId="3"/>
  </si>
  <si>
    <t>まじま歯科クリニック</t>
    <rPh sb="3" eb="5">
      <t>シカ</t>
    </rPh>
    <phoneticPr fontId="3"/>
  </si>
  <si>
    <t>たかだ電動機㈱新工場</t>
    <rPh sb="3" eb="6">
      <t>デンドウキ</t>
    </rPh>
    <rPh sb="7" eb="10">
      <t>シンコウジョウ</t>
    </rPh>
    <phoneticPr fontId="3"/>
  </si>
  <si>
    <t>ヤンマーアグリジャパン㈱玉名支店整備工場増築工事</t>
    <rPh sb="12" eb="14">
      <t>タマナ</t>
    </rPh>
    <rPh sb="14" eb="16">
      <t>シテン</t>
    </rPh>
    <rPh sb="16" eb="18">
      <t>セイビ</t>
    </rPh>
    <rPh sb="18" eb="20">
      <t>コウジョウ</t>
    </rPh>
    <rPh sb="20" eb="22">
      <t>ゾウチク</t>
    </rPh>
    <rPh sb="22" eb="24">
      <t>コウジ</t>
    </rPh>
    <phoneticPr fontId="3"/>
  </si>
  <si>
    <t>ほのか㈱共同利用穀類乾燥調製施設</t>
    <rPh sb="4" eb="6">
      <t>キョウドウ</t>
    </rPh>
    <rPh sb="6" eb="8">
      <t>リヨウ</t>
    </rPh>
    <rPh sb="8" eb="10">
      <t>コクルイ</t>
    </rPh>
    <rPh sb="10" eb="12">
      <t>カンソウ</t>
    </rPh>
    <rPh sb="12" eb="14">
      <t>チョウセイ</t>
    </rPh>
    <rPh sb="14" eb="16">
      <t>シセツ</t>
    </rPh>
    <phoneticPr fontId="3"/>
  </si>
  <si>
    <t>ダイレックス三原宮浦店(本棟＋看板下)</t>
    <rPh sb="6" eb="8">
      <t>ミハラ</t>
    </rPh>
    <rPh sb="8" eb="10">
      <t>ミヤウラ</t>
    </rPh>
    <rPh sb="10" eb="11">
      <t>テン</t>
    </rPh>
    <rPh sb="12" eb="14">
      <t>モトトウ</t>
    </rPh>
    <rPh sb="15" eb="17">
      <t>カンバン</t>
    </rPh>
    <rPh sb="17" eb="18">
      <t>シタ</t>
    </rPh>
    <phoneticPr fontId="3"/>
  </si>
  <si>
    <t>㈲小松原倉庫貸店舗(ポルシェ岡山)</t>
    <rPh sb="1" eb="4">
      <t>コマツバラ</t>
    </rPh>
    <rPh sb="4" eb="6">
      <t>ソウコ</t>
    </rPh>
    <rPh sb="6" eb="7">
      <t>カ</t>
    </rPh>
    <rPh sb="7" eb="9">
      <t>テンポ</t>
    </rPh>
    <phoneticPr fontId="3"/>
  </si>
  <si>
    <t>三昇　新工場</t>
    <rPh sb="0" eb="1">
      <t>サン</t>
    </rPh>
    <rPh sb="1" eb="2">
      <t>ノボル</t>
    </rPh>
    <rPh sb="3" eb="6">
      <t>シンコウジョウ</t>
    </rPh>
    <phoneticPr fontId="3"/>
  </si>
  <si>
    <t>モダン・プロ本社事務所倉庫</t>
    <rPh sb="6" eb="8">
      <t>ホンシャ</t>
    </rPh>
    <rPh sb="8" eb="10">
      <t>ジム</t>
    </rPh>
    <rPh sb="10" eb="11">
      <t>ショ</t>
    </rPh>
    <rPh sb="11" eb="13">
      <t>ソウコ</t>
    </rPh>
    <phoneticPr fontId="3"/>
  </si>
  <si>
    <t>㈱キャリオン本社営業所第2期倉庫増築工事(A・B・C棟)</t>
    <rPh sb="6" eb="8">
      <t>ホンシャ</t>
    </rPh>
    <rPh sb="8" eb="11">
      <t>エイギョウショ</t>
    </rPh>
    <rPh sb="11" eb="12">
      <t>ダイ</t>
    </rPh>
    <rPh sb="13" eb="14">
      <t>キ</t>
    </rPh>
    <rPh sb="14" eb="16">
      <t>ソウコ</t>
    </rPh>
    <rPh sb="16" eb="18">
      <t>ゾウチク</t>
    </rPh>
    <rPh sb="18" eb="20">
      <t>コウジ</t>
    </rPh>
    <rPh sb="26" eb="27">
      <t>トウ</t>
    </rPh>
    <phoneticPr fontId="3"/>
  </si>
  <si>
    <t>美野里運送倉庫㈱上越営業所</t>
    <rPh sb="0" eb="3">
      <t>ミノリ</t>
    </rPh>
    <rPh sb="3" eb="5">
      <t>ウンソウ</t>
    </rPh>
    <rPh sb="5" eb="7">
      <t>ソウコ</t>
    </rPh>
    <rPh sb="8" eb="10">
      <t>ジョウエツ</t>
    </rPh>
    <rPh sb="10" eb="13">
      <t>エイギョウショ</t>
    </rPh>
    <phoneticPr fontId="3"/>
  </si>
  <si>
    <t>ホーマックニコット磯原木皿店</t>
    <phoneticPr fontId="3"/>
  </si>
  <si>
    <t>㈱ビーンズプレス様吉川倉庫</t>
    <rPh sb="8" eb="9">
      <t>サマ</t>
    </rPh>
    <rPh sb="9" eb="11">
      <t>ヨシカワ</t>
    </rPh>
    <rPh sb="11" eb="13">
      <t>ソウコ</t>
    </rPh>
    <phoneticPr fontId="3"/>
  </si>
  <si>
    <t>薬王堂能代寺向店</t>
    <rPh sb="0" eb="1">
      <t>クスリ</t>
    </rPh>
    <rPh sb="1" eb="2">
      <t>オウ</t>
    </rPh>
    <rPh sb="2" eb="3">
      <t>ドウ</t>
    </rPh>
    <rPh sb="3" eb="5">
      <t>ノシロ</t>
    </rPh>
    <rPh sb="5" eb="6">
      <t>テラ</t>
    </rPh>
    <rPh sb="6" eb="7">
      <t>ム</t>
    </rPh>
    <rPh sb="7" eb="8">
      <t>テン</t>
    </rPh>
    <phoneticPr fontId="3"/>
  </si>
  <si>
    <t>東北マツダ　横手店(1期＋2期)</t>
    <rPh sb="11" eb="12">
      <t>キ</t>
    </rPh>
    <rPh sb="14" eb="15">
      <t>キ</t>
    </rPh>
    <phoneticPr fontId="3"/>
  </si>
  <si>
    <t>東北マツダ本荘店自動車修理工場</t>
    <rPh sb="8" eb="11">
      <t>ジドウシャ</t>
    </rPh>
    <rPh sb="11" eb="13">
      <t>シュウリ</t>
    </rPh>
    <rPh sb="13" eb="15">
      <t>コウジョウ</t>
    </rPh>
    <phoneticPr fontId="3"/>
  </si>
  <si>
    <t>マベック</t>
    <phoneticPr fontId="3"/>
  </si>
  <si>
    <t>岸本組</t>
    <rPh sb="0" eb="3">
      <t>キシモトグミ</t>
    </rPh>
    <phoneticPr fontId="3"/>
  </si>
  <si>
    <t>賀上建設</t>
    <rPh sb="0" eb="2">
      <t>カガミ</t>
    </rPh>
    <rPh sb="2" eb="4">
      <t>ケンセツ</t>
    </rPh>
    <phoneticPr fontId="3"/>
  </si>
  <si>
    <t>関西住建</t>
    <rPh sb="0" eb="2">
      <t>カンサイ</t>
    </rPh>
    <rPh sb="2" eb="4">
      <t>ジュウケン</t>
    </rPh>
    <phoneticPr fontId="3"/>
  </si>
  <si>
    <t>森組</t>
    <rPh sb="0" eb="2">
      <t>モリグミ</t>
    </rPh>
    <phoneticPr fontId="3"/>
  </si>
  <si>
    <t>大兼工務店</t>
    <rPh sb="0" eb="1">
      <t>オオ</t>
    </rPh>
    <rPh sb="1" eb="2">
      <t>カ</t>
    </rPh>
    <rPh sb="2" eb="5">
      <t>コウムテン</t>
    </rPh>
    <phoneticPr fontId="3"/>
  </si>
  <si>
    <t>昭和建設</t>
    <rPh sb="0" eb="2">
      <t>ショウワ</t>
    </rPh>
    <rPh sb="2" eb="4">
      <t>ケンセツ</t>
    </rPh>
    <phoneticPr fontId="3"/>
  </si>
  <si>
    <t>池中建設</t>
    <rPh sb="0" eb="1">
      <t>イケ</t>
    </rPh>
    <rPh sb="1" eb="2">
      <t>ナカ</t>
    </rPh>
    <rPh sb="2" eb="4">
      <t>ケンセツ</t>
    </rPh>
    <phoneticPr fontId="3"/>
  </si>
  <si>
    <t>長田建設</t>
    <rPh sb="0" eb="2">
      <t>オサダ</t>
    </rPh>
    <rPh sb="2" eb="4">
      <t>ケンセツ</t>
    </rPh>
    <phoneticPr fontId="3"/>
  </si>
  <si>
    <t>～</t>
    <phoneticPr fontId="3"/>
  </si>
  <si>
    <t>新品川商事(加藤)</t>
    <phoneticPr fontId="3"/>
  </si>
  <si>
    <t>新品川商事(武村)・倉敷テクノ(杭)</t>
    <rPh sb="0" eb="5">
      <t>シンシナガワショウジ</t>
    </rPh>
    <rPh sb="6" eb="8">
      <t>タケムラ</t>
    </rPh>
    <rPh sb="10" eb="12">
      <t>クラシキ</t>
    </rPh>
    <rPh sb="16" eb="17">
      <t>クイ</t>
    </rPh>
    <phoneticPr fontId="3"/>
  </si>
  <si>
    <t>新品川商事(武村)、報国エンジ(杭)</t>
    <rPh sb="0" eb="5">
      <t>シンシナガワショウジ</t>
    </rPh>
    <rPh sb="6" eb="8">
      <t>タケムラ</t>
    </rPh>
    <rPh sb="10" eb="12">
      <t>ホウコク</t>
    </rPh>
    <rPh sb="16" eb="17">
      <t>クイ</t>
    </rPh>
    <phoneticPr fontId="3"/>
  </si>
  <si>
    <t>吉光組・土筆工業(杭)</t>
    <rPh sb="0" eb="3">
      <t>ヨシミツグミ</t>
    </rPh>
    <rPh sb="4" eb="6">
      <t>ツクシ</t>
    </rPh>
    <rPh sb="6" eb="8">
      <t>コウギョウ</t>
    </rPh>
    <rPh sb="9" eb="10">
      <t>クイ</t>
    </rPh>
    <phoneticPr fontId="3"/>
  </si>
  <si>
    <t>新品川商事(武村)・丸誠</t>
    <rPh sb="10" eb="12">
      <t>マルセイ</t>
    </rPh>
    <phoneticPr fontId="3"/>
  </si>
  <si>
    <t>TNF</t>
    <phoneticPr fontId="3"/>
  </si>
  <si>
    <t>TNF-Ｄ</t>
    <phoneticPr fontId="3"/>
  </si>
  <si>
    <t>ハイブリット</t>
    <phoneticPr fontId="3"/>
  </si>
  <si>
    <t>ハイブリッド</t>
    <phoneticPr fontId="3"/>
  </si>
  <si>
    <t>ジーエー・タップ</t>
    <phoneticPr fontId="3"/>
  </si>
  <si>
    <t>アトリエディーノ</t>
    <phoneticPr fontId="3"/>
  </si>
  <si>
    <t>未来建設</t>
    <phoneticPr fontId="3"/>
  </si>
  <si>
    <t>ハラダエンジニアリング</t>
    <phoneticPr fontId="3"/>
  </si>
  <si>
    <t>新設計コンサルタンツ</t>
    <rPh sb="0" eb="3">
      <t>シンセッケイ</t>
    </rPh>
    <phoneticPr fontId="3"/>
  </si>
  <si>
    <t>さくら設計</t>
    <phoneticPr fontId="3"/>
  </si>
  <si>
    <t>名構設計・大阪港振興</t>
    <phoneticPr fontId="3"/>
  </si>
  <si>
    <t>四方建築設計事務所</t>
    <phoneticPr fontId="3"/>
  </si>
  <si>
    <t>池中建設㈱</t>
    <rPh sb="0" eb="1">
      <t>イケ</t>
    </rPh>
    <rPh sb="1" eb="2">
      <t>ナカ</t>
    </rPh>
    <rPh sb="2" eb="4">
      <t>ケンセツ</t>
    </rPh>
    <phoneticPr fontId="3"/>
  </si>
  <si>
    <t>樹設計工房</t>
    <rPh sb="0" eb="1">
      <t>キ</t>
    </rPh>
    <rPh sb="1" eb="3">
      <t>セッケイ</t>
    </rPh>
    <rPh sb="3" eb="5">
      <t>コウボウ</t>
    </rPh>
    <phoneticPr fontId="3"/>
  </si>
  <si>
    <t>既</t>
    <phoneticPr fontId="3"/>
  </si>
  <si>
    <t>作業場・工場</t>
    <rPh sb="4" eb="6">
      <t>コウジョウ</t>
    </rPh>
    <phoneticPr fontId="3"/>
  </si>
  <si>
    <t>倉庫・事務所</t>
    <phoneticPr fontId="3"/>
  </si>
  <si>
    <t>工場</t>
    <phoneticPr fontId="3"/>
  </si>
  <si>
    <t>2階建</t>
    <phoneticPr fontId="3"/>
  </si>
  <si>
    <t>佐賀県唐津市相知町相知2141-1</t>
    <phoneticPr fontId="3"/>
  </si>
  <si>
    <t>熊本県玉名市滑石甲二ノ割2493</t>
    <phoneticPr fontId="3"/>
  </si>
  <si>
    <t>徳島県小松島市坂野町</t>
    <phoneticPr fontId="3"/>
  </si>
  <si>
    <t>広島県三原市宮浦6丁目</t>
    <phoneticPr fontId="3"/>
  </si>
  <si>
    <t>岡山県岡山市南区青江六丁目3-16</t>
    <phoneticPr fontId="3"/>
  </si>
  <si>
    <t>岡山県倉敷市中畝1丁目743-1　748-1</t>
    <phoneticPr fontId="3"/>
  </si>
  <si>
    <t>岡山県倉敷市笹沖字山後西1049番他</t>
    <phoneticPr fontId="3"/>
  </si>
  <si>
    <t>大阪府池田市城南3丁目6-4</t>
    <phoneticPr fontId="3"/>
  </si>
  <si>
    <t>大阪市住之江図南港北１丁目１９</t>
    <phoneticPr fontId="3"/>
  </si>
  <si>
    <t>滋賀県東近江市大清水町600-1</t>
    <phoneticPr fontId="3"/>
  </si>
  <si>
    <t>茨城県北茨城市磯原町木皿997-2</t>
    <phoneticPr fontId="3"/>
  </si>
  <si>
    <t>埼玉県吉川市吉川1-5-3</t>
    <phoneticPr fontId="3"/>
  </si>
  <si>
    <t>新潟県上越市</t>
    <phoneticPr fontId="3"/>
  </si>
  <si>
    <t>秋田県能代市字寺向93番1・95番1</t>
    <phoneticPr fontId="3"/>
  </si>
  <si>
    <t>秋田県横手市安本南御所野156-3</t>
    <phoneticPr fontId="3"/>
  </si>
  <si>
    <t>秋田県由利本荘市石脇田尻野24-19</t>
    <phoneticPr fontId="3"/>
  </si>
  <si>
    <t>茨城県</t>
    <rPh sb="0" eb="3">
      <t>イバラキケン</t>
    </rPh>
    <phoneticPr fontId="3"/>
  </si>
  <si>
    <t>ナガワ</t>
    <phoneticPr fontId="3"/>
  </si>
  <si>
    <t>積水ハウス</t>
    <rPh sb="0" eb="2">
      <t>セキスイ</t>
    </rPh>
    <phoneticPr fontId="3"/>
  </si>
  <si>
    <t>中国建設工業</t>
    <phoneticPr fontId="3"/>
  </si>
  <si>
    <t>佐藤建設工業</t>
    <phoneticPr fontId="3"/>
  </si>
  <si>
    <t>前田商事</t>
    <rPh sb="0" eb="4">
      <t>マエダショウジ</t>
    </rPh>
    <phoneticPr fontId="3"/>
  </si>
  <si>
    <t>山形県飽海郡遊佐町藤崎字茂り松157-31地内</t>
    <phoneticPr fontId="3"/>
  </si>
  <si>
    <t>林建設</t>
    <phoneticPr fontId="3"/>
  </si>
  <si>
    <t>沖本大田</t>
    <rPh sb="0" eb="2">
      <t>オキモト</t>
    </rPh>
    <rPh sb="2" eb="4">
      <t>オオタ</t>
    </rPh>
    <phoneticPr fontId="3"/>
  </si>
  <si>
    <t>西宮マリナパークシティ・花のまちマリナヴィラ自走式駐車場</t>
    <rPh sb="0" eb="2">
      <t>ニシノミヤ</t>
    </rPh>
    <rPh sb="12" eb="13">
      <t>ハナ</t>
    </rPh>
    <rPh sb="22" eb="25">
      <t>ジソウシキ</t>
    </rPh>
    <rPh sb="25" eb="28">
      <t>チュウシャジョウ</t>
    </rPh>
    <phoneticPr fontId="3"/>
  </si>
  <si>
    <t>久保田工業㈱本社工場【工場棟】</t>
    <rPh sb="11" eb="14">
      <t>コウジョウトウ</t>
    </rPh>
    <phoneticPr fontId="3"/>
  </si>
  <si>
    <t>太平洋セメント㈱大阪サービスステーション・倉庫</t>
    <rPh sb="0" eb="3">
      <t>タイヘイヨウ</t>
    </rPh>
    <rPh sb="8" eb="10">
      <t>オオサカ</t>
    </rPh>
    <rPh sb="21" eb="23">
      <t>ソウコ</t>
    </rPh>
    <phoneticPr fontId="3"/>
  </si>
  <si>
    <t>アイサワ工業㈱広島支店建て替え工事</t>
    <rPh sb="4" eb="6">
      <t>コウギョウ</t>
    </rPh>
    <rPh sb="7" eb="9">
      <t>ヒロシマ</t>
    </rPh>
    <rPh sb="9" eb="11">
      <t>シテン</t>
    </rPh>
    <rPh sb="11" eb="12">
      <t>タ</t>
    </rPh>
    <rPh sb="13" eb="14">
      <t>カ</t>
    </rPh>
    <rPh sb="15" eb="17">
      <t>コウジ</t>
    </rPh>
    <phoneticPr fontId="3"/>
  </si>
  <si>
    <t>ツルハドラッグ大河原店</t>
    <rPh sb="7" eb="10">
      <t>オオカワラ</t>
    </rPh>
    <rPh sb="10" eb="11">
      <t>テン</t>
    </rPh>
    <phoneticPr fontId="3"/>
  </si>
  <si>
    <t>薬王堂富谷成田店</t>
    <rPh sb="0" eb="3">
      <t>ヤクオウドウ</t>
    </rPh>
    <rPh sb="3" eb="4">
      <t>トミ</t>
    </rPh>
    <rPh sb="4" eb="5">
      <t>タニ</t>
    </rPh>
    <rPh sb="5" eb="7">
      <t>ナリタ</t>
    </rPh>
    <rPh sb="7" eb="8">
      <t>テン</t>
    </rPh>
    <phoneticPr fontId="3"/>
  </si>
  <si>
    <t>ツルハドラッグ登米米山店</t>
    <rPh sb="7" eb="9">
      <t>トメ</t>
    </rPh>
    <rPh sb="9" eb="12">
      <t>ヨネヤマテン</t>
    </rPh>
    <phoneticPr fontId="3"/>
  </si>
  <si>
    <t>豊洲プロジェクト</t>
    <rPh sb="0" eb="2">
      <t>トヨス</t>
    </rPh>
    <phoneticPr fontId="3"/>
  </si>
  <si>
    <t>㈱浅倉水道社屋</t>
    <rPh sb="1" eb="3">
      <t>アサクラ</t>
    </rPh>
    <rPh sb="3" eb="5">
      <t>スイドウ</t>
    </rPh>
    <rPh sb="5" eb="7">
      <t>シャオク</t>
    </rPh>
    <phoneticPr fontId="3"/>
  </si>
  <si>
    <t>大阪府</t>
    <phoneticPr fontId="3"/>
  </si>
  <si>
    <t>兵庫県西宮市西宮浜</t>
    <phoneticPr fontId="3"/>
  </si>
  <si>
    <t>和歌山市狐島字東淀屋606番1　</t>
    <phoneticPr fontId="3"/>
  </si>
  <si>
    <t>大阪府大阪市港区海岸通3-44-77</t>
    <phoneticPr fontId="3"/>
  </si>
  <si>
    <t>広島県広島市中区白島九軒町8-17</t>
    <phoneticPr fontId="3"/>
  </si>
  <si>
    <t>宮城県柴田郡大河原町字新南周辺</t>
    <phoneticPr fontId="3"/>
  </si>
  <si>
    <t>宮城県富谷市成田3丁目　地内</t>
    <phoneticPr fontId="3"/>
  </si>
  <si>
    <t>宮城県登米市米山町西野字新五反口18-1.18-2</t>
    <phoneticPr fontId="3"/>
  </si>
  <si>
    <t>東京都江東区豊洲六丁目１－１４</t>
    <phoneticPr fontId="3"/>
  </si>
  <si>
    <t>埼玉県川口市仲町18周辺</t>
    <phoneticPr fontId="3"/>
  </si>
  <si>
    <t>関東</t>
    <phoneticPr fontId="3"/>
  </si>
  <si>
    <t>Ｈ30.1</t>
    <phoneticPr fontId="3"/>
  </si>
  <si>
    <t>本上・丸誠</t>
    <rPh sb="0" eb="2">
      <t>ホンガミ</t>
    </rPh>
    <rPh sb="3" eb="5">
      <t>マルセイ</t>
    </rPh>
    <phoneticPr fontId="3"/>
  </si>
  <si>
    <t>彩峰工業</t>
    <rPh sb="0" eb="1">
      <t>アヤ</t>
    </rPh>
    <rPh sb="1" eb="2">
      <t>ミネ</t>
    </rPh>
    <rPh sb="2" eb="4">
      <t>コウギョウ</t>
    </rPh>
    <phoneticPr fontId="3"/>
  </si>
  <si>
    <t>多田</t>
    <rPh sb="0" eb="2">
      <t>タダ</t>
    </rPh>
    <phoneticPr fontId="3"/>
  </si>
  <si>
    <t>丸誠、倉敷テクノ、東北創建</t>
    <rPh sb="0" eb="2">
      <t>マルセイ</t>
    </rPh>
    <rPh sb="3" eb="5">
      <t>クラシキ</t>
    </rPh>
    <rPh sb="9" eb="11">
      <t>トウホク</t>
    </rPh>
    <rPh sb="11" eb="13">
      <t>ソウケン</t>
    </rPh>
    <phoneticPr fontId="3"/>
  </si>
  <si>
    <t>ＴＮＦ</t>
    <phoneticPr fontId="3"/>
  </si>
  <si>
    <t>TNF-Ｄ</t>
    <phoneticPr fontId="3"/>
  </si>
  <si>
    <t>黒田組</t>
    <phoneticPr fontId="3"/>
  </si>
  <si>
    <t>アイサワ工業</t>
    <rPh sb="4" eb="6">
      <t>コウギョウ</t>
    </rPh>
    <phoneticPr fontId="3"/>
  </si>
  <si>
    <t>商業施設マネジメント</t>
    <rPh sb="0" eb="2">
      <t>ショウギョウ</t>
    </rPh>
    <rPh sb="2" eb="4">
      <t>シセツ</t>
    </rPh>
    <phoneticPr fontId="3"/>
  </si>
  <si>
    <t>和歌山県</t>
    <phoneticPr fontId="3"/>
  </si>
  <si>
    <t>新品川商事</t>
    <phoneticPr fontId="3"/>
  </si>
  <si>
    <t>2階建</t>
    <rPh sb="1" eb="3">
      <t>カイダテ</t>
    </rPh>
    <phoneticPr fontId="3"/>
  </si>
  <si>
    <t>駐車場</t>
    <phoneticPr fontId="3"/>
  </si>
  <si>
    <t>遊技場</t>
    <rPh sb="0" eb="3">
      <t>ユウギジョウ</t>
    </rPh>
    <phoneticPr fontId="3"/>
  </si>
  <si>
    <t>1次下請</t>
    <rPh sb="1" eb="2">
      <t>ジ</t>
    </rPh>
    <rPh sb="2" eb="4">
      <t>シタウ</t>
    </rPh>
    <phoneticPr fontId="3"/>
  </si>
  <si>
    <t>2次下請</t>
    <rPh sb="1" eb="2">
      <t>ジ</t>
    </rPh>
    <rPh sb="2" eb="4">
      <t>シタウ</t>
    </rPh>
    <phoneticPr fontId="3"/>
  </si>
  <si>
    <t>3次下請</t>
    <rPh sb="1" eb="2">
      <t>ジ</t>
    </rPh>
    <rPh sb="2" eb="4">
      <t>シタウ</t>
    </rPh>
    <phoneticPr fontId="3"/>
  </si>
  <si>
    <t>4次下請</t>
    <rPh sb="1" eb="2">
      <t>ジ</t>
    </rPh>
    <rPh sb="2" eb="4">
      <t>シタウ</t>
    </rPh>
    <phoneticPr fontId="3"/>
  </si>
  <si>
    <t>入交建設</t>
    <rPh sb="0" eb="1">
      <t>イ</t>
    </rPh>
    <rPh sb="1" eb="2">
      <t>コウ</t>
    </rPh>
    <rPh sb="2" eb="4">
      <t>ケンセツ</t>
    </rPh>
    <phoneticPr fontId="3"/>
  </si>
  <si>
    <t>田代建設</t>
    <phoneticPr fontId="3"/>
  </si>
  <si>
    <t>マルショウ</t>
    <phoneticPr fontId="3"/>
  </si>
  <si>
    <t>松陽工務店</t>
    <phoneticPr fontId="3"/>
  </si>
  <si>
    <t>サイバラ建設</t>
    <rPh sb="4" eb="6">
      <t>ケンセツ</t>
    </rPh>
    <phoneticPr fontId="3"/>
  </si>
  <si>
    <t>富山産業㈱咲州事業所社屋</t>
    <phoneticPr fontId="3"/>
  </si>
  <si>
    <t>関西マツダ池田店</t>
    <phoneticPr fontId="3"/>
  </si>
  <si>
    <t>※</t>
    <phoneticPr fontId="3"/>
  </si>
  <si>
    <t>※</t>
    <phoneticPr fontId="3"/>
  </si>
  <si>
    <t>枚方信用金庫</t>
    <phoneticPr fontId="3"/>
  </si>
  <si>
    <t>枚方信用金庫　門真東支店</t>
    <phoneticPr fontId="3"/>
  </si>
  <si>
    <t>日立建機日本㈱徳島南営業所事務所作業場</t>
    <phoneticPr fontId="3"/>
  </si>
  <si>
    <t>四国スバル㈱高知浅橋通店</t>
    <phoneticPr fontId="3"/>
  </si>
  <si>
    <t>大和ハウス工業（高知）</t>
    <rPh sb="0" eb="2">
      <t>ダイワ</t>
    </rPh>
    <rPh sb="5" eb="7">
      <t>コウギョウ</t>
    </rPh>
    <rPh sb="8" eb="10">
      <t>コウチ</t>
    </rPh>
    <phoneticPr fontId="3"/>
  </si>
  <si>
    <t>邑楽館林農業協同組合（JA邑楽館林）</t>
    <phoneticPr fontId="3"/>
  </si>
  <si>
    <t>DD4号線庄和インターSS(太陽鉱油)</t>
    <phoneticPr fontId="3"/>
  </si>
  <si>
    <t>ヤマザワ漆山店</t>
    <phoneticPr fontId="3"/>
  </si>
  <si>
    <t>かどや製油㈱小豆島工場　搾油機増築工事</t>
    <phoneticPr fontId="3"/>
  </si>
  <si>
    <t>北陸マツダ大規模改修工事</t>
    <phoneticPr fontId="3"/>
  </si>
  <si>
    <t>プラージュ古川駅東店</t>
    <phoneticPr fontId="3"/>
  </si>
  <si>
    <t>※学校法人ワタナベ学園</t>
    <phoneticPr fontId="3"/>
  </si>
  <si>
    <t>㈱スギモト精肉冷蔵庫</t>
    <phoneticPr fontId="3"/>
  </si>
  <si>
    <t>新星工業社出島第2工場</t>
    <phoneticPr fontId="3"/>
  </si>
  <si>
    <t>㈲山幸物流様営業所</t>
    <phoneticPr fontId="3"/>
  </si>
  <si>
    <t>㈱上組名古屋支店飛島埠頭内野積場及び事務所</t>
    <phoneticPr fontId="3"/>
  </si>
  <si>
    <t>ヤンマー舶用システム㈱厚岸営業所</t>
    <phoneticPr fontId="3"/>
  </si>
  <si>
    <t>トヨタカローラ帯広㈱本社</t>
    <phoneticPr fontId="3"/>
  </si>
  <si>
    <t>DCMホーマック室蘭</t>
    <phoneticPr fontId="3"/>
  </si>
  <si>
    <t>※</t>
    <phoneticPr fontId="3"/>
  </si>
  <si>
    <t>豊頃町農業協同組合種子馬鈴薯選別貯蔵施設</t>
    <phoneticPr fontId="3"/>
  </si>
  <si>
    <t>辻徳産業㈱様貸工場</t>
    <phoneticPr fontId="3"/>
  </si>
  <si>
    <t>㈱ARCA新社屋</t>
    <phoneticPr fontId="3"/>
  </si>
  <si>
    <t>弘前貨物米倉庫</t>
    <phoneticPr fontId="3"/>
  </si>
  <si>
    <t>施主直(中川牂平・中川大輔)</t>
    <phoneticPr fontId="3"/>
  </si>
  <si>
    <t>安楽亭　加平店</t>
    <phoneticPr fontId="3"/>
  </si>
  <si>
    <t>JA山形おきたま営農センター</t>
    <phoneticPr fontId="3"/>
  </si>
  <si>
    <t>山形おきたま農業協同組合</t>
    <phoneticPr fontId="3"/>
  </si>
  <si>
    <t>5次下請</t>
    <phoneticPr fontId="3"/>
  </si>
  <si>
    <t>㈲豊田車両　工場棟・事務所棟</t>
    <phoneticPr fontId="3"/>
  </si>
  <si>
    <t>テニスコート東側倉庫増築工事</t>
    <phoneticPr fontId="3"/>
  </si>
  <si>
    <t>クインオート</t>
    <phoneticPr fontId="3"/>
  </si>
  <si>
    <t>中国醸造㈱蒸留酒製造工場</t>
    <phoneticPr fontId="3"/>
  </si>
  <si>
    <t>広島県廿日市市桜尾一丁目12番1号</t>
    <phoneticPr fontId="3"/>
  </si>
  <si>
    <t>ツルハドラッグ鹿島台店</t>
    <phoneticPr fontId="3"/>
  </si>
  <si>
    <t>秋田市広面診療所計画</t>
    <phoneticPr fontId="3"/>
  </si>
  <si>
    <t>いわき南複合商業施設(サービス棟)</t>
    <phoneticPr fontId="3"/>
  </si>
  <si>
    <t>JA全農山形</t>
    <phoneticPr fontId="3"/>
  </si>
  <si>
    <t>新発寒商業施設(MV棟+サツドラ棟+ダイソー棟)</t>
    <phoneticPr fontId="3"/>
  </si>
  <si>
    <t>アド・ワン・ファーム丘珠農場</t>
    <phoneticPr fontId="3"/>
  </si>
  <si>
    <t>※加藤工業</t>
    <rPh sb="1" eb="3">
      <t>カトウ</t>
    </rPh>
    <rPh sb="3" eb="5">
      <t>コウギョウ</t>
    </rPh>
    <phoneticPr fontId="3"/>
  </si>
  <si>
    <t>㈱ケイズベルテック新築計画</t>
    <phoneticPr fontId="3"/>
  </si>
  <si>
    <t>南小泉複合施設A棟</t>
    <phoneticPr fontId="3"/>
  </si>
  <si>
    <t>ヨークベニマル古川店</t>
    <phoneticPr fontId="3"/>
  </si>
  <si>
    <t>仁平自動車第2工場</t>
    <phoneticPr fontId="3"/>
  </si>
  <si>
    <t>三岐通運㈱桑名市多度倉庫</t>
    <phoneticPr fontId="3"/>
  </si>
  <si>
    <t>ハローズ向島店　テナントB棟</t>
    <phoneticPr fontId="3"/>
  </si>
  <si>
    <t>Vドラッグ北丸子店</t>
    <phoneticPr fontId="3"/>
  </si>
  <si>
    <t>企業主導型保育所キッズルームにこにこ</t>
    <phoneticPr fontId="3"/>
  </si>
  <si>
    <t>社会医療法人昌林会</t>
    <rPh sb="0" eb="2">
      <t>シャカイ</t>
    </rPh>
    <rPh sb="2" eb="4">
      <t>イリョウ</t>
    </rPh>
    <rPh sb="4" eb="6">
      <t>ホウジン</t>
    </rPh>
    <rPh sb="6" eb="7">
      <t>マサ</t>
    </rPh>
    <rPh sb="7" eb="8">
      <t>ハヤシ</t>
    </rPh>
    <rPh sb="8" eb="9">
      <t>カイ</t>
    </rPh>
    <phoneticPr fontId="3"/>
  </si>
  <si>
    <t>はま寿司　益田店</t>
    <phoneticPr fontId="3"/>
  </si>
  <si>
    <t>介護付き有料老人ホーム　さわやかあおい館</t>
    <phoneticPr fontId="3"/>
  </si>
  <si>
    <t>ホーマックニコット当別太美店</t>
    <phoneticPr fontId="3"/>
  </si>
  <si>
    <t>八重田複合物販店舗</t>
    <phoneticPr fontId="3"/>
  </si>
  <si>
    <t>ゆうび苑+県民生協造道店</t>
    <phoneticPr fontId="3"/>
  </si>
  <si>
    <t>※</t>
    <phoneticPr fontId="3"/>
  </si>
  <si>
    <t>※</t>
    <phoneticPr fontId="3"/>
  </si>
  <si>
    <t>仙北信用組合迫支店</t>
    <phoneticPr fontId="3"/>
  </si>
  <si>
    <t>仙北信用組合</t>
    <phoneticPr fontId="3"/>
  </si>
  <si>
    <t>みどりサービスやすらぎホールさかた</t>
    <phoneticPr fontId="3"/>
  </si>
  <si>
    <t>バロー勝川店</t>
    <phoneticPr fontId="3"/>
  </si>
  <si>
    <t>西二区事務所兼倉庫立替工事</t>
    <phoneticPr fontId="3"/>
  </si>
  <si>
    <t>老人ホーム偕生園(2期工事）</t>
    <phoneticPr fontId="3"/>
  </si>
  <si>
    <t>栞総建</t>
    <phoneticPr fontId="3"/>
  </si>
  <si>
    <t>※島根県社会福祉事業団</t>
    <phoneticPr fontId="3"/>
  </si>
  <si>
    <t>※島根県社会福祉事業団</t>
    <phoneticPr fontId="3"/>
  </si>
  <si>
    <t>ネッツトヨタ高知(仮称)駅前通り</t>
    <phoneticPr fontId="3"/>
  </si>
  <si>
    <t>Vドラッグ　刈谷下重原店</t>
    <phoneticPr fontId="3"/>
  </si>
  <si>
    <t>知見工業、シンエイ</t>
    <phoneticPr fontId="3"/>
  </si>
  <si>
    <t>ハローズ向島店</t>
    <phoneticPr fontId="3"/>
  </si>
  <si>
    <t>※</t>
    <phoneticPr fontId="3"/>
  </si>
  <si>
    <t>関西トランスウェイ㈱南大阪第2物流センター冷蔵・冷凍棟</t>
    <phoneticPr fontId="3"/>
  </si>
  <si>
    <t>㈱ハローズ</t>
    <phoneticPr fontId="3"/>
  </si>
  <si>
    <t>㈱キタセキ</t>
    <phoneticPr fontId="3"/>
  </si>
  <si>
    <t>(株)シンショウドウ</t>
    <phoneticPr fontId="3"/>
  </si>
  <si>
    <t>㈱上組</t>
    <rPh sb="1" eb="2">
      <t>ウエ</t>
    </rPh>
    <rPh sb="2" eb="3">
      <t>クミ</t>
    </rPh>
    <phoneticPr fontId="3"/>
  </si>
  <si>
    <t>阪神電気鉄道㈱</t>
    <phoneticPr fontId="3"/>
  </si>
  <si>
    <t>㈱Plan・Do・See</t>
    <phoneticPr fontId="3"/>
  </si>
  <si>
    <t>錦織運送㈱</t>
    <phoneticPr fontId="3"/>
  </si>
  <si>
    <t>㈱サンインマルイ</t>
    <phoneticPr fontId="3"/>
  </si>
  <si>
    <t>ネッツトヨタ島根㈱</t>
  </si>
  <si>
    <t>ネッツトヨタ島根㈱</t>
    <phoneticPr fontId="3"/>
  </si>
  <si>
    <t>SDTソーラーパワー㈱</t>
    <phoneticPr fontId="3"/>
  </si>
  <si>
    <t>㈱バロー</t>
    <phoneticPr fontId="3"/>
  </si>
  <si>
    <t>東名電気㈱</t>
    <phoneticPr fontId="3"/>
  </si>
  <si>
    <t>四日市海運(株)</t>
    <phoneticPr fontId="3"/>
  </si>
  <si>
    <t>内村電気工務店</t>
    <phoneticPr fontId="3"/>
  </si>
  <si>
    <t>㈱しまむら</t>
    <phoneticPr fontId="3"/>
  </si>
  <si>
    <t>三和シャッター工業㈱</t>
    <phoneticPr fontId="3"/>
  </si>
  <si>
    <t>ヤンマーアグリジャパン㈱</t>
    <phoneticPr fontId="3"/>
  </si>
  <si>
    <t>呉農業協同組合　代表理事組合長　　重本　貞雄</t>
    <phoneticPr fontId="3"/>
  </si>
  <si>
    <t>㈱ランドマック</t>
    <phoneticPr fontId="3"/>
  </si>
  <si>
    <t>社会福祉法人ふれんず</t>
    <phoneticPr fontId="3"/>
  </si>
  <si>
    <t>㈱赤田運輸産業</t>
    <phoneticPr fontId="3"/>
  </si>
  <si>
    <t>島根電工㈱</t>
    <phoneticPr fontId="3"/>
  </si>
  <si>
    <t>(有)三木</t>
    <rPh sb="1" eb="2">
      <t>ユウ</t>
    </rPh>
    <phoneticPr fontId="3"/>
  </si>
  <si>
    <t>山陰ヤクルト販売㈱</t>
    <phoneticPr fontId="3"/>
  </si>
  <si>
    <t>こと京野菜㈱亀岡工場</t>
    <phoneticPr fontId="3"/>
  </si>
  <si>
    <t>こと京野菜㈱</t>
    <phoneticPr fontId="3"/>
  </si>
  <si>
    <t>大黒天物産㈱</t>
    <rPh sb="0" eb="3">
      <t>ダイコクテン</t>
    </rPh>
    <rPh sb="3" eb="5">
      <t>ブッサン</t>
    </rPh>
    <phoneticPr fontId="3"/>
  </si>
  <si>
    <t>㈱清光</t>
    <phoneticPr fontId="3"/>
  </si>
  <si>
    <t>㈱ハローデイ</t>
    <phoneticPr fontId="3"/>
  </si>
  <si>
    <t>㈱関西マツダ</t>
    <phoneticPr fontId="3"/>
  </si>
  <si>
    <t>㈱西四国マツダ</t>
    <rPh sb="1" eb="2">
      <t>ニシ</t>
    </rPh>
    <rPh sb="2" eb="4">
      <t>シコク</t>
    </rPh>
    <phoneticPr fontId="3"/>
  </si>
  <si>
    <t>㈱マルハン</t>
    <phoneticPr fontId="3"/>
  </si>
  <si>
    <t>学校法人兵庫科学技術学園</t>
    <phoneticPr fontId="3"/>
  </si>
  <si>
    <t>アンフィニ㈱</t>
    <phoneticPr fontId="3"/>
  </si>
  <si>
    <t>㈱三共ゴム</t>
    <phoneticPr fontId="3"/>
  </si>
  <si>
    <t>今井運送㈱</t>
    <phoneticPr fontId="3"/>
  </si>
  <si>
    <t>協立エアテック㈱様名古屋工場</t>
    <phoneticPr fontId="3"/>
  </si>
  <si>
    <t>協立エアテック㈱</t>
    <phoneticPr fontId="3"/>
  </si>
  <si>
    <t>エスケーロジ㈱</t>
    <phoneticPr fontId="3"/>
  </si>
  <si>
    <t>徳島市</t>
    <phoneticPr fontId="3"/>
  </si>
  <si>
    <t>㈱スズキ中兵庫販売</t>
    <phoneticPr fontId="3"/>
  </si>
  <si>
    <t>㈱フィールドメンテナンス</t>
    <phoneticPr fontId="3"/>
  </si>
  <si>
    <t>双樹株式会社　　代表取締役　　竹内　元</t>
    <phoneticPr fontId="3"/>
  </si>
  <si>
    <t>社会福祉法人せんだん会</t>
    <phoneticPr fontId="3"/>
  </si>
  <si>
    <t>㈱ジェイエスエス</t>
    <phoneticPr fontId="3"/>
  </si>
  <si>
    <t>山進運輸㈱</t>
    <phoneticPr fontId="3"/>
  </si>
  <si>
    <t>ホンダ販売熊本</t>
    <phoneticPr fontId="3"/>
  </si>
  <si>
    <t>利岡　信</t>
    <phoneticPr fontId="3"/>
  </si>
  <si>
    <t>㈱シシドモータース</t>
    <phoneticPr fontId="3"/>
  </si>
  <si>
    <t>出雲ケーブルビジョン㈱</t>
    <phoneticPr fontId="3"/>
  </si>
  <si>
    <t>九鉄鉱業㈱</t>
    <phoneticPr fontId="3"/>
  </si>
  <si>
    <t>西四国マツダ高知中央店大規模改修工事(工場)</t>
    <rPh sb="11" eb="14">
      <t>ダイキボ</t>
    </rPh>
    <rPh sb="14" eb="16">
      <t>カイシュウ</t>
    </rPh>
    <rPh sb="16" eb="18">
      <t>コウジ</t>
    </rPh>
    <rPh sb="19" eb="21">
      <t>コウジョウ</t>
    </rPh>
    <phoneticPr fontId="3"/>
  </si>
  <si>
    <t>フレッシュ物流配送センター</t>
    <rPh sb="5" eb="7">
      <t>ブツリュウ</t>
    </rPh>
    <rPh sb="7" eb="9">
      <t>ハイソウ</t>
    </rPh>
    <phoneticPr fontId="3"/>
  </si>
  <si>
    <t>V・drug港区宝神店</t>
    <rPh sb="6" eb="8">
      <t>ミナトク</t>
    </rPh>
    <rPh sb="8" eb="9">
      <t>タカラ</t>
    </rPh>
    <rPh sb="9" eb="10">
      <t>カミ</t>
    </rPh>
    <rPh sb="10" eb="11">
      <t>テン</t>
    </rPh>
    <phoneticPr fontId="3"/>
  </si>
  <si>
    <t>松本様邸</t>
    <rPh sb="0" eb="2">
      <t>マツモト</t>
    </rPh>
    <rPh sb="2" eb="3">
      <t>サマ</t>
    </rPh>
    <rPh sb="3" eb="4">
      <t>テイ</t>
    </rPh>
    <phoneticPr fontId="3"/>
  </si>
  <si>
    <t>バロー下恵土店</t>
    <rPh sb="3" eb="4">
      <t>シタ</t>
    </rPh>
    <rPh sb="4" eb="5">
      <t>メグ</t>
    </rPh>
    <rPh sb="5" eb="6">
      <t>ツチ</t>
    </rPh>
    <rPh sb="6" eb="7">
      <t>テン</t>
    </rPh>
    <phoneticPr fontId="3"/>
  </si>
  <si>
    <t>オスカー技研様工場</t>
    <rPh sb="4" eb="6">
      <t>ギケン</t>
    </rPh>
    <rPh sb="6" eb="7">
      <t>サマ</t>
    </rPh>
    <rPh sb="7" eb="9">
      <t>コウジョウ</t>
    </rPh>
    <phoneticPr fontId="3"/>
  </si>
  <si>
    <t>ヤマザワ中の島貸店舗</t>
    <rPh sb="4" eb="5">
      <t>ナカ</t>
    </rPh>
    <rPh sb="6" eb="7">
      <t>シマ</t>
    </rPh>
    <rPh sb="7" eb="8">
      <t>カ</t>
    </rPh>
    <rPh sb="8" eb="10">
      <t>テンポ</t>
    </rPh>
    <phoneticPr fontId="3"/>
  </si>
  <si>
    <t>ツルハドラッグ新宮城山元店</t>
    <rPh sb="7" eb="8">
      <t>シン</t>
    </rPh>
    <rPh sb="8" eb="10">
      <t>ミヤギ</t>
    </rPh>
    <rPh sb="10" eb="12">
      <t>ヤマモト</t>
    </rPh>
    <rPh sb="12" eb="13">
      <t>テン</t>
    </rPh>
    <phoneticPr fontId="3"/>
  </si>
  <si>
    <t>介護予防センターさくら</t>
    <rPh sb="0" eb="2">
      <t>カイゴ</t>
    </rPh>
    <rPh sb="2" eb="4">
      <t>ヨボウ</t>
    </rPh>
    <phoneticPr fontId="3"/>
  </si>
  <si>
    <t>㈱市村工務店</t>
    <phoneticPr fontId="3"/>
  </si>
  <si>
    <t>日本建設㈱</t>
    <rPh sb="0" eb="2">
      <t>ニホン</t>
    </rPh>
    <rPh sb="2" eb="4">
      <t>ケンセツ</t>
    </rPh>
    <phoneticPr fontId="3"/>
  </si>
  <si>
    <t>柳生基礎センター</t>
    <phoneticPr fontId="3"/>
  </si>
  <si>
    <t>芙建設</t>
    <rPh sb="0" eb="1">
      <t>フ</t>
    </rPh>
    <rPh sb="1" eb="3">
      <t>ケンセツ</t>
    </rPh>
    <phoneticPr fontId="3"/>
  </si>
  <si>
    <t>日本土建</t>
    <rPh sb="0" eb="2">
      <t>ニホン</t>
    </rPh>
    <rPh sb="2" eb="4">
      <t>ドケン</t>
    </rPh>
    <phoneticPr fontId="3"/>
  </si>
  <si>
    <t>ヒメノビルド㈱</t>
    <phoneticPr fontId="3"/>
  </si>
  <si>
    <t>新品川商事㈱</t>
  </si>
  <si>
    <t>五洋建設㈱名古屋支店</t>
    <rPh sb="0" eb="2">
      <t>ゴヨウ</t>
    </rPh>
    <rPh sb="2" eb="4">
      <t>ケンセツ</t>
    </rPh>
    <rPh sb="5" eb="8">
      <t>ナゴヤ</t>
    </rPh>
    <rPh sb="8" eb="10">
      <t>シテン</t>
    </rPh>
    <phoneticPr fontId="3"/>
  </si>
  <si>
    <t>高島㈱：北海道</t>
    <rPh sb="4" eb="7">
      <t>ホッカイドウ</t>
    </rPh>
    <phoneticPr fontId="3"/>
  </si>
  <si>
    <t>東北企業㈱</t>
    <phoneticPr fontId="3"/>
  </si>
  <si>
    <t>丸栄商事㈱</t>
    <phoneticPr fontId="3"/>
  </si>
  <si>
    <t>～</t>
    <phoneticPr fontId="3"/>
  </si>
  <si>
    <t>新品川商事㈱(加藤)・旭ブロック建設</t>
    <rPh sb="7" eb="9">
      <t>カトウ</t>
    </rPh>
    <rPh sb="11" eb="12">
      <t>アサヒ</t>
    </rPh>
    <rPh sb="16" eb="18">
      <t>ケンセツ</t>
    </rPh>
    <phoneticPr fontId="3"/>
  </si>
  <si>
    <t>新品川商事㈱(武村)・東北創建(研修)</t>
    <rPh sb="7" eb="9">
      <t>タケムラ</t>
    </rPh>
    <rPh sb="11" eb="13">
      <t>トウホク</t>
    </rPh>
    <rPh sb="13" eb="15">
      <t>ソウケン</t>
    </rPh>
    <rPh sb="16" eb="18">
      <t>ケンシュウ</t>
    </rPh>
    <phoneticPr fontId="3"/>
  </si>
  <si>
    <t>新品川商事㈱(武村)</t>
    <rPh sb="7" eb="9">
      <t>タケムラ</t>
    </rPh>
    <phoneticPr fontId="3"/>
  </si>
  <si>
    <t>丸誠</t>
    <phoneticPr fontId="3"/>
  </si>
  <si>
    <t>TNF</t>
    <phoneticPr fontId="3"/>
  </si>
  <si>
    <t>T-BAGS</t>
    <phoneticPr fontId="3"/>
  </si>
  <si>
    <t>TNF-Ｄ</t>
    <phoneticPr fontId="3"/>
  </si>
  <si>
    <t>ＴＮＦ</t>
    <phoneticPr fontId="3"/>
  </si>
  <si>
    <t>キュウアンドキュウ設計</t>
    <phoneticPr fontId="3"/>
  </si>
  <si>
    <t>窪田建築アトリエ</t>
    <rPh sb="0" eb="2">
      <t>クボタ</t>
    </rPh>
    <rPh sb="2" eb="4">
      <t>ケンチク</t>
    </rPh>
    <phoneticPr fontId="3"/>
  </si>
  <si>
    <t>白鳳建築設計事務所</t>
    <rPh sb="0" eb="1">
      <t>シロ</t>
    </rPh>
    <rPh sb="1" eb="2">
      <t>オオトリ</t>
    </rPh>
    <rPh sb="2" eb="4">
      <t>ケンチク</t>
    </rPh>
    <rPh sb="4" eb="6">
      <t>セッケイ</t>
    </rPh>
    <rPh sb="6" eb="8">
      <t>ジム</t>
    </rPh>
    <rPh sb="8" eb="9">
      <t>ショ</t>
    </rPh>
    <phoneticPr fontId="3"/>
  </si>
  <si>
    <t>新品川商事㈱</t>
    <phoneticPr fontId="3"/>
  </si>
  <si>
    <t>高島㈱</t>
  </si>
  <si>
    <t>東北企業㈱</t>
  </si>
  <si>
    <t>丸栄商事㈱</t>
    <phoneticPr fontId="3"/>
  </si>
  <si>
    <t>既</t>
    <phoneticPr fontId="3"/>
  </si>
  <si>
    <t>高島㈱北海道</t>
    <rPh sb="0" eb="2">
      <t>タカシマ</t>
    </rPh>
    <rPh sb="3" eb="6">
      <t>ホッカイドウ</t>
    </rPh>
    <phoneticPr fontId="3"/>
  </si>
  <si>
    <t>高知県</t>
    <phoneticPr fontId="3"/>
  </si>
  <si>
    <t>工場</t>
    <rPh sb="0" eb="2">
      <t>コウジョウ</t>
    </rPh>
    <phoneticPr fontId="3"/>
  </si>
  <si>
    <t>倉庫</t>
    <rPh sb="0" eb="2">
      <t>ソウコ</t>
    </rPh>
    <phoneticPr fontId="3"/>
  </si>
  <si>
    <t>店舗</t>
    <rPh sb="0" eb="2">
      <t>テンポ</t>
    </rPh>
    <phoneticPr fontId="3"/>
  </si>
  <si>
    <t>福祉施設</t>
    <rPh sb="0" eb="2">
      <t>フクシ</t>
    </rPh>
    <rPh sb="2" eb="4">
      <t>シセツ</t>
    </rPh>
    <phoneticPr fontId="3"/>
  </si>
  <si>
    <t>平屋建</t>
    <rPh sb="0" eb="2">
      <t>ヒラヤ</t>
    </rPh>
    <rPh sb="2" eb="3">
      <t>タ</t>
    </rPh>
    <phoneticPr fontId="3"/>
  </si>
  <si>
    <t>2階建</t>
    <rPh sb="2" eb="3">
      <t>タ</t>
    </rPh>
    <phoneticPr fontId="3"/>
  </si>
  <si>
    <t>3階建</t>
  </si>
  <si>
    <t>2階建</t>
    <rPh sb="1" eb="3">
      <t>カイダ</t>
    </rPh>
    <phoneticPr fontId="3"/>
  </si>
  <si>
    <t>Ｓ造</t>
    <phoneticPr fontId="3"/>
  </si>
  <si>
    <t>高知県高知市</t>
    <rPh sb="0" eb="3">
      <t>コウチケン</t>
    </rPh>
    <rPh sb="3" eb="6">
      <t>コウチシ</t>
    </rPh>
    <phoneticPr fontId="3"/>
  </si>
  <si>
    <t>兵庫県宝塚市武庫山</t>
    <phoneticPr fontId="3"/>
  </si>
  <si>
    <t>三重県四日市市河原田町</t>
    <phoneticPr fontId="3"/>
  </si>
  <si>
    <t>愛知県名古屋市港区宝神三丁目２３１１番　地</t>
    <phoneticPr fontId="3"/>
  </si>
  <si>
    <t>大阪府寝屋川市上神田1丁目41－2</t>
    <phoneticPr fontId="3"/>
  </si>
  <si>
    <t>岐阜県可児市下恵土</t>
    <phoneticPr fontId="3"/>
  </si>
  <si>
    <t>新潟県新潟市東区村木町1-54</t>
    <phoneticPr fontId="3"/>
  </si>
  <si>
    <t>宮城県塩竃市中の島　地内</t>
    <phoneticPr fontId="3"/>
  </si>
  <si>
    <t>宮城県亘理郡山元町山寺字石田45-1</t>
    <phoneticPr fontId="3"/>
  </si>
  <si>
    <t>山形県酒田市山居町2丁目地内</t>
    <phoneticPr fontId="3"/>
  </si>
  <si>
    <t>㈱浅倉水道</t>
    <phoneticPr fontId="3"/>
  </si>
  <si>
    <t>㈱アーバンヤマイチ</t>
    <phoneticPr fontId="3"/>
  </si>
  <si>
    <t>㈱タケウチ建設</t>
  </si>
  <si>
    <t>丸誠㈱</t>
  </si>
  <si>
    <t>㈱タケウチ建設</t>
    <phoneticPr fontId="3"/>
  </si>
  <si>
    <t>㈱タケウチ建設</t>
    <phoneticPr fontId="3"/>
  </si>
  <si>
    <t>㈱タケウチ建設</t>
    <phoneticPr fontId="3"/>
  </si>
  <si>
    <t>㈱ヤマトアパレイユ</t>
  </si>
  <si>
    <t>㈱倉敷テクノ</t>
  </si>
  <si>
    <t>㈱倉敷テクノ</t>
    <phoneticPr fontId="3"/>
  </si>
  <si>
    <t>㈱本久</t>
  </si>
  <si>
    <t>㈱鉄建・総合住研</t>
  </si>
  <si>
    <t>㈱鉄建</t>
  </si>
  <si>
    <t>㈱鉄建</t>
    <phoneticPr fontId="3"/>
  </si>
  <si>
    <t>高島㈱</t>
    <phoneticPr fontId="3"/>
  </si>
  <si>
    <t>高島㈱(北海道)</t>
  </si>
  <si>
    <t>前田商事㈲</t>
  </si>
  <si>
    <t>前田商事㈲</t>
    <phoneticPr fontId="3"/>
  </si>
  <si>
    <t>丸栄商事㈱</t>
  </si>
  <si>
    <t>㈱和田商店</t>
  </si>
  <si>
    <t>㈱トーテック</t>
  </si>
  <si>
    <t>綿半ソリューションズ㈱㈱</t>
  </si>
  <si>
    <t>綿半ソリューションズ㈱</t>
  </si>
  <si>
    <t>綿半ソリューションズ㈱</t>
    <phoneticPr fontId="3"/>
  </si>
  <si>
    <t>㈱今井土木</t>
  </si>
  <si>
    <t xml:space="preserve">㈱今井土木 </t>
  </si>
  <si>
    <t>㈱今井土木</t>
    <phoneticPr fontId="3"/>
  </si>
  <si>
    <t>※丸誠㈱㈱</t>
  </si>
  <si>
    <t>杉原工業・丸誠㈱㈱</t>
  </si>
  <si>
    <t>㈱今井土木・丸誠㈱㈱</t>
  </si>
  <si>
    <t>報国エンジニアリング㈱</t>
  </si>
  <si>
    <t>報国エンジニアリング㈱</t>
    <phoneticPr fontId="3"/>
  </si>
  <si>
    <t>土筆工業㈱</t>
  </si>
  <si>
    <t>土筆工業㈱</t>
    <phoneticPr fontId="3"/>
  </si>
  <si>
    <t>㈱倉敷テクノ・道路工業・鈴和商建・土筆工業㈱</t>
  </si>
  <si>
    <t>旭ブロック㈱建設㈱</t>
  </si>
  <si>
    <t>旭ブロック㈱建設㈱</t>
    <rPh sb="6" eb="8">
      <t>ケンセツ</t>
    </rPh>
    <phoneticPr fontId="3"/>
  </si>
  <si>
    <t>㈱吉光組</t>
  </si>
  <si>
    <t>㈱吉光組・旭ブロック㈱建設</t>
  </si>
  <si>
    <t>㈱吉光組</t>
    <phoneticPr fontId="3"/>
  </si>
  <si>
    <t>ミシマ産業㈱</t>
  </si>
  <si>
    <t>㈲おおたか住設</t>
  </si>
  <si>
    <t>㈱東洋スタビ</t>
  </si>
  <si>
    <t>㈱ハニーズ物流センター倉庫</t>
    <phoneticPr fontId="3"/>
  </si>
  <si>
    <t>薬王堂青森五所川原店</t>
    <phoneticPr fontId="3"/>
  </si>
  <si>
    <t>丸誠㈱</t>
    <phoneticPr fontId="3"/>
  </si>
  <si>
    <t>東北創研㈱</t>
  </si>
  <si>
    <t>※丸誠㈱㈱・東北創研㈱</t>
  </si>
  <si>
    <t>土筆工業㈱・東北創研㈱</t>
  </si>
  <si>
    <t>新品川商事㈱㈱・㈱東洋スタビ</t>
  </si>
  <si>
    <t>新品川商事㈱㈱・㈱倉敷テクノ</t>
  </si>
  <si>
    <t>㈱吉光組・㈱多田</t>
  </si>
  <si>
    <t>㈱多田</t>
  </si>
  <si>
    <t>㈱多田</t>
    <phoneticPr fontId="3"/>
  </si>
  <si>
    <t>㈱多田</t>
    <phoneticPr fontId="3"/>
  </si>
  <si>
    <t>㈱多田</t>
    <phoneticPr fontId="3"/>
  </si>
  <si>
    <t>光産業㈱</t>
  </si>
  <si>
    <t>光産業㈱</t>
    <phoneticPr fontId="3"/>
  </si>
  <si>
    <t>光産業㈱</t>
    <phoneticPr fontId="3"/>
  </si>
  <si>
    <t>㈱倉敷テクノ・丸誠㈱</t>
    <phoneticPr fontId="3"/>
  </si>
  <si>
    <t>新品川商事㈱</t>
    <phoneticPr fontId="3"/>
  </si>
  <si>
    <t>新品川商事㈱</t>
    <phoneticPr fontId="3"/>
  </si>
  <si>
    <t>丸誠㈱</t>
    <phoneticPr fontId="3"/>
  </si>
  <si>
    <t>丸誠㈱・㈱倉敷テクノ</t>
    <phoneticPr fontId="3"/>
  </si>
  <si>
    <t>新品川商事㈱・㈱多田</t>
    <phoneticPr fontId="3"/>
  </si>
  <si>
    <t>入交建設㈱</t>
    <phoneticPr fontId="3"/>
  </si>
  <si>
    <t>柳生基礎センター㈱</t>
    <phoneticPr fontId="3"/>
  </si>
  <si>
    <t>新品川商事㈱・旭ブロック㈱</t>
    <rPh sb="0" eb="2">
      <t>シンピン</t>
    </rPh>
    <rPh sb="2" eb="3">
      <t>カワ</t>
    </rPh>
    <rPh sb="3" eb="5">
      <t>ショウジ</t>
    </rPh>
    <rPh sb="7" eb="8">
      <t>アサヒ</t>
    </rPh>
    <phoneticPr fontId="3"/>
  </si>
  <si>
    <t>日本土建㈱</t>
    <phoneticPr fontId="3"/>
  </si>
  <si>
    <t>新品川商事㈱・東北創研㈱</t>
    <rPh sb="7" eb="9">
      <t>トウホク</t>
    </rPh>
    <rPh sb="9" eb="10">
      <t>キズ</t>
    </rPh>
    <rPh sb="10" eb="11">
      <t>ケン</t>
    </rPh>
    <phoneticPr fontId="3"/>
  </si>
  <si>
    <t>㈱フレッシュ物流</t>
    <phoneticPr fontId="3"/>
  </si>
  <si>
    <t>㈱倉敷テクノ</t>
    <phoneticPr fontId="3"/>
  </si>
  <si>
    <t>中部薬品㈱</t>
    <phoneticPr fontId="3"/>
  </si>
  <si>
    <t>ヒメノビルド㈱</t>
    <phoneticPr fontId="3"/>
  </si>
  <si>
    <t>㈱今井土木</t>
    <rPh sb="1" eb="3">
      <t>イマイ</t>
    </rPh>
    <rPh sb="3" eb="5">
      <t>ドボク</t>
    </rPh>
    <phoneticPr fontId="3"/>
  </si>
  <si>
    <t>施主直接（松本春樹）</t>
    <rPh sb="0" eb="2">
      <t>セシュ</t>
    </rPh>
    <rPh sb="2" eb="4">
      <t>チョクセツ</t>
    </rPh>
    <phoneticPr fontId="3"/>
  </si>
  <si>
    <t>コスモ建設㈱</t>
    <rPh sb="3" eb="5">
      <t>ケンセツ</t>
    </rPh>
    <phoneticPr fontId="3"/>
  </si>
  <si>
    <t>㈱オスカー技研</t>
    <phoneticPr fontId="3"/>
  </si>
  <si>
    <t>丸栄商事(株)</t>
    <phoneticPr fontId="3"/>
  </si>
  <si>
    <t>㈱みなと</t>
    <phoneticPr fontId="3"/>
  </si>
  <si>
    <t>社会福祉法人さくら福祉会</t>
    <phoneticPr fontId="3"/>
  </si>
  <si>
    <t>㈱ツルハホールディングス</t>
  </si>
  <si>
    <t>㈱ツルハホールディングス</t>
    <phoneticPr fontId="3"/>
  </si>
  <si>
    <t>ＨＯ-ＨＯUＳＥ</t>
    <phoneticPr fontId="3"/>
  </si>
  <si>
    <t>ＡＴインターナショナル㈱</t>
    <phoneticPr fontId="3"/>
  </si>
  <si>
    <t>㈲芙建設</t>
    <rPh sb="1" eb="2">
      <t>フ</t>
    </rPh>
    <rPh sb="2" eb="4">
      <t>ケンセツ</t>
    </rPh>
    <phoneticPr fontId="3"/>
  </si>
  <si>
    <t>※施主直接</t>
    <rPh sb="1" eb="3">
      <t>セシュ</t>
    </rPh>
    <rPh sb="3" eb="5">
      <t>チョクセツ</t>
    </rPh>
    <phoneticPr fontId="3"/>
  </si>
  <si>
    <t>㈱PLANETS</t>
    <phoneticPr fontId="3"/>
  </si>
  <si>
    <t>㈱薬王堂</t>
  </si>
  <si>
    <t>日本建設㈱</t>
  </si>
  <si>
    <t>日本建設㈱㈱</t>
  </si>
  <si>
    <t>日本建設㈱㈱仙台支店</t>
  </si>
  <si>
    <t>日本建設㈱㈱</t>
    <phoneticPr fontId="3"/>
  </si>
  <si>
    <t>丸七建設㈱</t>
    <phoneticPr fontId="3"/>
  </si>
  <si>
    <t xml:space="preserve">㈱八重樫工務店 </t>
    <phoneticPr fontId="3"/>
  </si>
  <si>
    <t>アイサワ工業㈱</t>
    <phoneticPr fontId="3"/>
  </si>
  <si>
    <t>田中建設㈱</t>
    <phoneticPr fontId="3"/>
  </si>
  <si>
    <t>太平洋セメント㈱</t>
    <phoneticPr fontId="3"/>
  </si>
  <si>
    <t>村上孝建設㈱</t>
    <phoneticPr fontId="3"/>
  </si>
  <si>
    <t>久保田工業㈱</t>
    <phoneticPr fontId="3"/>
  </si>
  <si>
    <t>㈱黒田組</t>
    <phoneticPr fontId="3"/>
  </si>
  <si>
    <t>※マツダエース㈱</t>
  </si>
  <si>
    <t>マツダエース㈱</t>
  </si>
  <si>
    <t>マツダエース㈱㈱</t>
  </si>
  <si>
    <t>長田建設㈱</t>
    <phoneticPr fontId="3"/>
  </si>
  <si>
    <t>㈱半田工務店</t>
    <phoneticPr fontId="3"/>
  </si>
  <si>
    <t>成田建設㈱</t>
    <phoneticPr fontId="3"/>
  </si>
  <si>
    <t>エスキー工機㈱</t>
    <phoneticPr fontId="3"/>
  </si>
  <si>
    <t>エスキー工機㈱組立工場増築工事</t>
    <phoneticPr fontId="3"/>
  </si>
  <si>
    <t>㈱丸高</t>
    <phoneticPr fontId="3"/>
  </si>
  <si>
    <t>㈱ビーンズプレス</t>
    <phoneticPr fontId="3"/>
  </si>
  <si>
    <t>池中建設㈱</t>
    <phoneticPr fontId="3"/>
  </si>
  <si>
    <t>昭和建設㈱</t>
  </si>
  <si>
    <t>昭和建設㈱</t>
    <phoneticPr fontId="3"/>
  </si>
  <si>
    <t>㈱ホーマック ニコット</t>
    <phoneticPr fontId="3"/>
  </si>
  <si>
    <t>美野里運送㈱</t>
    <phoneticPr fontId="3"/>
  </si>
  <si>
    <t>㈱キャリオン</t>
    <phoneticPr fontId="3"/>
  </si>
  <si>
    <t>㈱タケウチ建設</t>
    <phoneticPr fontId="3"/>
  </si>
  <si>
    <t>㈱大兼工務店</t>
    <rPh sb="1" eb="2">
      <t>オオ</t>
    </rPh>
    <rPh sb="2" eb="3">
      <t>カ</t>
    </rPh>
    <rPh sb="3" eb="6">
      <t>コウムテン</t>
    </rPh>
    <phoneticPr fontId="3"/>
  </si>
  <si>
    <t>富山産業㈱</t>
    <rPh sb="0" eb="2">
      <t>トヤマ</t>
    </rPh>
    <rPh sb="2" eb="4">
      <t>サンギョウ</t>
    </rPh>
    <phoneticPr fontId="3"/>
  </si>
  <si>
    <t>㈱森組</t>
    <rPh sb="1" eb="3">
      <t>モリグミ</t>
    </rPh>
    <phoneticPr fontId="3"/>
  </si>
  <si>
    <t>㈱本上</t>
  </si>
  <si>
    <t>㈱本上</t>
    <phoneticPr fontId="3"/>
  </si>
  <si>
    <t>㈲暁工業</t>
    <phoneticPr fontId="3"/>
  </si>
  <si>
    <t>㈲暁工業</t>
    <phoneticPr fontId="3"/>
  </si>
  <si>
    <t>㈱彩峰工業</t>
    <phoneticPr fontId="3"/>
  </si>
  <si>
    <t>㈱モダン・プロ</t>
    <phoneticPr fontId="3"/>
  </si>
  <si>
    <t>積水ハウス㈱（大阪特建)</t>
    <rPh sb="0" eb="2">
      <t>セキスイ</t>
    </rPh>
    <phoneticPr fontId="3"/>
  </si>
  <si>
    <t>積水ハウス㈱（倉敷）</t>
    <rPh sb="0" eb="2">
      <t>セキスイ</t>
    </rPh>
    <rPh sb="7" eb="9">
      <t>クラシキ</t>
    </rPh>
    <phoneticPr fontId="3"/>
  </si>
  <si>
    <t>積水ハウス㈱(岡山）</t>
    <rPh sb="0" eb="2">
      <t>セキスイ</t>
    </rPh>
    <rPh sb="7" eb="9">
      <t>オカヤマ</t>
    </rPh>
    <phoneticPr fontId="3"/>
  </si>
  <si>
    <t>関西住建㈱</t>
    <rPh sb="0" eb="2">
      <t>カンサイ</t>
    </rPh>
    <rPh sb="2" eb="4">
      <t>ジュウケン</t>
    </rPh>
    <phoneticPr fontId="3"/>
  </si>
  <si>
    <t>㈱中博建設</t>
  </si>
  <si>
    <t>㈱中博建設</t>
    <phoneticPr fontId="3"/>
  </si>
  <si>
    <t>ダイレックス㈱</t>
    <phoneticPr fontId="3"/>
  </si>
  <si>
    <t>賀上建設㈱</t>
    <rPh sb="0" eb="2">
      <t>カガミ</t>
    </rPh>
    <rPh sb="2" eb="4">
      <t>ケンセツ</t>
    </rPh>
    <phoneticPr fontId="3"/>
  </si>
  <si>
    <t>未来建設㈱</t>
    <phoneticPr fontId="3"/>
  </si>
  <si>
    <t>㈱岸本組</t>
    <rPh sb="1" eb="4">
      <t>キシモトグミ</t>
    </rPh>
    <phoneticPr fontId="3"/>
  </si>
  <si>
    <t>※ほのか㈱</t>
    <phoneticPr fontId="3"/>
  </si>
  <si>
    <t>※㈲小松原倉庫</t>
    <phoneticPr fontId="3"/>
  </si>
  <si>
    <t>たかだ電動機㈱</t>
    <phoneticPr fontId="3"/>
  </si>
  <si>
    <t>まじま歯科クリニック</t>
    <phoneticPr fontId="3"/>
  </si>
  <si>
    <t>佐賀県杵島郡白石町</t>
    <phoneticPr fontId="3"/>
  </si>
  <si>
    <t>㈱マベック</t>
    <phoneticPr fontId="3"/>
  </si>
  <si>
    <t>㈱クリエイトSDホールディングス</t>
    <phoneticPr fontId="3"/>
  </si>
  <si>
    <t>藤旺建設㈱</t>
    <rPh sb="0" eb="1">
      <t>フジ</t>
    </rPh>
    <rPh sb="1" eb="2">
      <t>オウ</t>
    </rPh>
    <rPh sb="2" eb="4">
      <t>ケンセツ</t>
    </rPh>
    <phoneticPr fontId="3"/>
  </si>
  <si>
    <t>タカラスタンダード㈱</t>
    <phoneticPr fontId="3"/>
  </si>
  <si>
    <t>スターツＣＡＭ㈱</t>
    <phoneticPr fontId="3"/>
  </si>
  <si>
    <t>㈱釧路厚生社</t>
    <phoneticPr fontId="3"/>
  </si>
  <si>
    <t>宮脇土建㈱</t>
    <phoneticPr fontId="3"/>
  </si>
  <si>
    <t>㈱林建設</t>
    <phoneticPr fontId="3"/>
  </si>
  <si>
    <t>㈱栄光堂印刷所</t>
    <phoneticPr fontId="3"/>
  </si>
  <si>
    <t>正木建設㈱</t>
    <phoneticPr fontId="3"/>
  </si>
  <si>
    <t>㈱前田組</t>
    <rPh sb="1" eb="4">
      <t>マエダグミ</t>
    </rPh>
    <phoneticPr fontId="3"/>
  </si>
  <si>
    <t>宮田建設工業㈱・㈱伊原組・祥洋建
設㈱特別共同企業体</t>
    <phoneticPr fontId="3"/>
  </si>
  <si>
    <t>日立建機日本㈱</t>
    <phoneticPr fontId="3"/>
  </si>
  <si>
    <t>㈱北村組</t>
  </si>
  <si>
    <t>㈱㈱北村組</t>
  </si>
  <si>
    <t>前田建設工業㈱</t>
    <phoneticPr fontId="3"/>
  </si>
  <si>
    <t>三岐通運㈱</t>
    <phoneticPr fontId="3"/>
  </si>
  <si>
    <t>四国スバル㈱</t>
    <phoneticPr fontId="3"/>
  </si>
  <si>
    <t>㈱積志工業社</t>
    <phoneticPr fontId="3"/>
  </si>
  <si>
    <t>㈱ホワイトウイングス</t>
    <phoneticPr fontId="3"/>
  </si>
  <si>
    <t>㈱丸運ロジスティック</t>
    <phoneticPr fontId="3"/>
  </si>
  <si>
    <t>菅睦建設㈱</t>
    <phoneticPr fontId="3"/>
  </si>
  <si>
    <t>西美濃農業協同組合（JAにしみの）</t>
    <phoneticPr fontId="3"/>
  </si>
  <si>
    <t>㈱大橋組</t>
    <rPh sb="1" eb="4">
      <t>オオハシグミ</t>
    </rPh>
    <phoneticPr fontId="3"/>
  </si>
  <si>
    <t>㈱田原建設</t>
    <phoneticPr fontId="3"/>
  </si>
  <si>
    <t>第一工業㈱</t>
    <phoneticPr fontId="3"/>
  </si>
  <si>
    <t>タカヤ㈱</t>
  </si>
  <si>
    <t>㈱アクティオ</t>
    <phoneticPr fontId="3"/>
  </si>
  <si>
    <t>福松屋運送㈲</t>
    <phoneticPr fontId="3"/>
  </si>
  <si>
    <t>渡辺建設㈱</t>
    <phoneticPr fontId="3"/>
  </si>
  <si>
    <t>㈱ＮＩＰＰＯ</t>
    <phoneticPr fontId="3"/>
  </si>
  <si>
    <t>太陽鉱油㈱</t>
    <phoneticPr fontId="3"/>
  </si>
  <si>
    <t>早坂牧場　牛舎</t>
    <phoneticPr fontId="3"/>
  </si>
  <si>
    <t>㈱早坂牧場</t>
    <phoneticPr fontId="3"/>
  </si>
  <si>
    <t>㈱大地</t>
    <phoneticPr fontId="3"/>
  </si>
  <si>
    <t>味の素㈱</t>
    <phoneticPr fontId="3"/>
  </si>
  <si>
    <t>戸田建設㈱</t>
    <phoneticPr fontId="3"/>
  </si>
  <si>
    <t>㈱ヤマザワ</t>
    <phoneticPr fontId="3"/>
  </si>
  <si>
    <t>㈱未来建設</t>
    <rPh sb="1" eb="3">
      <t>ミライ</t>
    </rPh>
    <rPh sb="3" eb="5">
      <t>ケンセツ</t>
    </rPh>
    <phoneticPr fontId="3"/>
  </si>
  <si>
    <t>清水産業㈱</t>
    <phoneticPr fontId="3"/>
  </si>
  <si>
    <t>㈱大和製作所</t>
    <phoneticPr fontId="3"/>
  </si>
  <si>
    <t>㈱興和工業</t>
    <phoneticPr fontId="3"/>
  </si>
  <si>
    <t>アイサワ工業㈱㈱</t>
  </si>
  <si>
    <t>かどや製油㈱</t>
    <phoneticPr fontId="3"/>
  </si>
  <si>
    <t>㈱アサヒ装建</t>
    <phoneticPr fontId="3"/>
  </si>
  <si>
    <t>㈱マルイ</t>
    <phoneticPr fontId="3"/>
  </si>
  <si>
    <t>㈱大勢シェル</t>
    <phoneticPr fontId="3"/>
  </si>
  <si>
    <t>㈲角田工務店</t>
    <rPh sb="1" eb="3">
      <t>ツノダ</t>
    </rPh>
    <rPh sb="3" eb="6">
      <t>コウムテン</t>
    </rPh>
    <phoneticPr fontId="3"/>
  </si>
  <si>
    <t>㈱北陸マツダ</t>
    <phoneticPr fontId="3"/>
  </si>
  <si>
    <t>田中建設㈱</t>
    <phoneticPr fontId="3"/>
  </si>
  <si>
    <t>日本テクノロジーソリューション㈱</t>
    <phoneticPr fontId="3"/>
  </si>
  <si>
    <t>ツルハドラッグ南幌店</t>
    <phoneticPr fontId="3"/>
  </si>
  <si>
    <t>㈱S.D建設</t>
    <phoneticPr fontId="3"/>
  </si>
  <si>
    <t>熊田建業㈱</t>
    <phoneticPr fontId="3"/>
  </si>
  <si>
    <t>㈱セイムス</t>
    <phoneticPr fontId="3"/>
  </si>
  <si>
    <t>※阪南理美容㈱</t>
    <phoneticPr fontId="3"/>
  </si>
  <si>
    <t>吉沢原動機㈱</t>
  </si>
  <si>
    <t>吉沢原動機㈱㈱</t>
    <phoneticPr fontId="3"/>
  </si>
  <si>
    <t>※積水ハウス㈱</t>
    <phoneticPr fontId="3"/>
  </si>
  <si>
    <t>㈲三昇</t>
    <phoneticPr fontId="3"/>
  </si>
  <si>
    <t>㈱ユーディーケー</t>
    <phoneticPr fontId="3"/>
  </si>
  <si>
    <t>㈱田原建設</t>
    <phoneticPr fontId="3"/>
  </si>
  <si>
    <t>奈良日産自動車㈱</t>
    <phoneticPr fontId="3"/>
  </si>
  <si>
    <t>㈱杉本食肉産業</t>
    <phoneticPr fontId="3"/>
  </si>
  <si>
    <t>㈱後藤工務店</t>
    <phoneticPr fontId="3"/>
  </si>
  <si>
    <t>㈱松村組</t>
    <phoneticPr fontId="3"/>
  </si>
  <si>
    <t>㈱新星工業社</t>
    <phoneticPr fontId="3"/>
  </si>
  <si>
    <t>㈲山幸物流</t>
    <phoneticPr fontId="3"/>
  </si>
  <si>
    <t>㈱ラックス</t>
    <phoneticPr fontId="3"/>
  </si>
  <si>
    <t>㈱上組</t>
    <phoneticPr fontId="3"/>
  </si>
  <si>
    <t>㈱六合</t>
    <phoneticPr fontId="3"/>
  </si>
  <si>
    <t>DCMカーマ㈱</t>
    <phoneticPr fontId="3"/>
  </si>
  <si>
    <t>石塚建設興業㈱</t>
    <phoneticPr fontId="3"/>
  </si>
  <si>
    <t>ヤンマー舶用システム㈱</t>
    <phoneticPr fontId="3"/>
  </si>
  <si>
    <t>㈱ナカノフドー建設</t>
  </si>
  <si>
    <t>㈱㈱ナカノフドー建設</t>
  </si>
  <si>
    <t>DCMホーマック㈱</t>
  </si>
  <si>
    <t>DCMホーマック㈱</t>
    <phoneticPr fontId="3"/>
  </si>
  <si>
    <t>瀬尾建設工業㈱</t>
    <phoneticPr fontId="3"/>
  </si>
  <si>
    <t>㈱サッポロドラッグストアー</t>
    <phoneticPr fontId="3"/>
  </si>
  <si>
    <t>川田工業㈱</t>
    <phoneticPr fontId="3"/>
  </si>
  <si>
    <t>トヨタカローラ帯広㈱</t>
    <phoneticPr fontId="3"/>
  </si>
  <si>
    <t>TSUCHIYA㈱</t>
  </si>
  <si>
    <t>TSUCHIYA㈱(東京)</t>
    <rPh sb="10" eb="12">
      <t>トウキョウ</t>
    </rPh>
    <phoneticPr fontId="3"/>
  </si>
  <si>
    <t>㈱コメリ</t>
    <phoneticPr fontId="3"/>
  </si>
  <si>
    <t>M＆Fプランニング㈱</t>
    <phoneticPr fontId="3"/>
  </si>
  <si>
    <t>㈱クワザワ</t>
  </si>
  <si>
    <t>日通不動産㈱</t>
    <phoneticPr fontId="3"/>
  </si>
  <si>
    <t>日本通運㈱</t>
    <phoneticPr fontId="3"/>
  </si>
  <si>
    <t>宮坂建設工業㈱</t>
  </si>
  <si>
    <t>豊頃町農業協同組合</t>
    <phoneticPr fontId="3"/>
  </si>
  <si>
    <t>神興建設㈱</t>
    <phoneticPr fontId="3"/>
  </si>
  <si>
    <t>辻徳産業㈱</t>
    <phoneticPr fontId="3"/>
  </si>
  <si>
    <t>㈱はたの工務店</t>
    <phoneticPr fontId="3"/>
  </si>
  <si>
    <t>㈱ARCA</t>
    <phoneticPr fontId="3"/>
  </si>
  <si>
    <t>オサ建設工業㈱</t>
    <phoneticPr fontId="3"/>
  </si>
  <si>
    <t>㈲弘前貨物</t>
    <phoneticPr fontId="3"/>
  </si>
  <si>
    <t>㈱ビーテック</t>
    <phoneticPr fontId="3"/>
  </si>
  <si>
    <t>㈱安楽亭</t>
    <phoneticPr fontId="3"/>
  </si>
  <si>
    <t>丸ト建設㈱</t>
    <phoneticPr fontId="3"/>
  </si>
  <si>
    <t>濃飛西濃運輸㈱</t>
    <phoneticPr fontId="3"/>
  </si>
  <si>
    <t>玉田工業㈱</t>
    <phoneticPr fontId="3"/>
  </si>
  <si>
    <t>大滝商事㈱</t>
    <phoneticPr fontId="3"/>
  </si>
  <si>
    <t>杉村建設工業㈱</t>
    <rPh sb="4" eb="6">
      <t>コウギョウ</t>
    </rPh>
    <phoneticPr fontId="3"/>
  </si>
  <si>
    <t>眞野建材㈱</t>
    <phoneticPr fontId="3"/>
  </si>
  <si>
    <t>㈲豊田車両</t>
    <phoneticPr fontId="3"/>
  </si>
  <si>
    <t>㈱ナガワ</t>
  </si>
  <si>
    <t>青森県弘前市大学門外4丁目2周辺</t>
    <phoneticPr fontId="3"/>
  </si>
  <si>
    <t>大和リース㈱㈱岡山支店</t>
  </si>
  <si>
    <t>大和リース㈱㈱</t>
  </si>
  <si>
    <t>大和リース㈱</t>
  </si>
  <si>
    <t>大和リース㈱㈱（さいたま）</t>
  </si>
  <si>
    <t>㈱㈱ナガワ</t>
  </si>
  <si>
    <t>㈱イチケン</t>
  </si>
  <si>
    <t>中国醸造㈱</t>
    <phoneticPr fontId="3"/>
  </si>
  <si>
    <t>㈱増岡組</t>
    <phoneticPr fontId="3"/>
  </si>
  <si>
    <t>㈱ホクスイ</t>
    <phoneticPr fontId="3"/>
  </si>
  <si>
    <t>SVH岐阜大垣店</t>
    <phoneticPr fontId="3"/>
  </si>
  <si>
    <t>㈱LIXILビバ</t>
    <phoneticPr fontId="3"/>
  </si>
  <si>
    <t>㈱小南工務店</t>
    <phoneticPr fontId="3"/>
  </si>
  <si>
    <t>㈱シンコー</t>
    <phoneticPr fontId="3"/>
  </si>
  <si>
    <t>倉橋建設㈱</t>
    <phoneticPr fontId="3"/>
  </si>
  <si>
    <t>ヤマイシ水産加工施設</t>
    <phoneticPr fontId="3"/>
  </si>
  <si>
    <t>山石水産㈱</t>
    <phoneticPr fontId="3"/>
  </si>
  <si>
    <t>オリックス㈱</t>
    <phoneticPr fontId="3"/>
  </si>
  <si>
    <t>岩倉建設㈱</t>
    <phoneticPr fontId="3"/>
  </si>
  <si>
    <t>㈱アド・ワン・ファーム</t>
    <phoneticPr fontId="3"/>
  </si>
  <si>
    <t>㈱田口工務店</t>
    <phoneticPr fontId="3"/>
  </si>
  <si>
    <t>㈱ケイズ ベルテック</t>
    <phoneticPr fontId="3"/>
  </si>
  <si>
    <t>㈱ピーエス三菱</t>
    <phoneticPr fontId="3"/>
  </si>
  <si>
    <t>㈱ヨークベニマル</t>
    <phoneticPr fontId="3"/>
  </si>
  <si>
    <t>㈱コア</t>
  </si>
  <si>
    <t>㈱仁平自動車</t>
    <phoneticPr fontId="3"/>
  </si>
  <si>
    <t>アピタ太陽(錦町マンション)</t>
    <phoneticPr fontId="3"/>
  </si>
  <si>
    <t>タカオ工業㈱</t>
    <phoneticPr fontId="3"/>
  </si>
  <si>
    <t>前田建設工業㈱</t>
    <phoneticPr fontId="3"/>
  </si>
  <si>
    <t>ヒメノビルド㈱</t>
  </si>
  <si>
    <t>中部薬品㈱</t>
  </si>
  <si>
    <t>㈱ヨシオ</t>
    <phoneticPr fontId="3"/>
  </si>
  <si>
    <t>平井建設㈱</t>
    <phoneticPr fontId="3"/>
  </si>
  <si>
    <t>大畑建設㈱</t>
    <phoneticPr fontId="3"/>
  </si>
  <si>
    <t>㈱はま寿司</t>
    <phoneticPr fontId="3"/>
  </si>
  <si>
    <t>井原工業㈱</t>
    <phoneticPr fontId="3"/>
  </si>
  <si>
    <t>※㈱ザグザグ</t>
    <phoneticPr fontId="3"/>
  </si>
  <si>
    <t>木内建設㈱</t>
    <phoneticPr fontId="3"/>
  </si>
  <si>
    <t>㈱さわやか倶楽部</t>
    <rPh sb="5" eb="8">
      <t>クラブ</t>
    </rPh>
    <phoneticPr fontId="3"/>
  </si>
  <si>
    <t>㈱内池建設</t>
    <phoneticPr fontId="3"/>
  </si>
  <si>
    <t>北斗建設㈱</t>
    <phoneticPr fontId="3"/>
  </si>
  <si>
    <t>北斗建設㈱</t>
    <phoneticPr fontId="3"/>
  </si>
  <si>
    <t>㈱福萬組</t>
    <phoneticPr fontId="3"/>
  </si>
  <si>
    <t>クレハ錦建設㈱</t>
    <phoneticPr fontId="3"/>
  </si>
  <si>
    <t>㈱ハニーズ</t>
    <phoneticPr fontId="3"/>
  </si>
  <si>
    <t>㈱みどりサービス</t>
    <phoneticPr fontId="3"/>
  </si>
  <si>
    <t>㈱太田組</t>
    <rPh sb="1" eb="4">
      <t>オオタグミ</t>
    </rPh>
    <phoneticPr fontId="3"/>
  </si>
  <si>
    <t>㈱バローホールディングス</t>
  </si>
  <si>
    <t>小松建設㈱</t>
    <rPh sb="0" eb="2">
      <t>コマツ</t>
    </rPh>
    <rPh sb="2" eb="4">
      <t>ケンセツ</t>
    </rPh>
    <phoneticPr fontId="3"/>
  </si>
  <si>
    <t>ネッツトヨタ高知㈱</t>
    <phoneticPr fontId="3"/>
  </si>
  <si>
    <t>井原工業㈱</t>
    <phoneticPr fontId="3"/>
  </si>
  <si>
    <t>㈱大谷建築事務所</t>
    <phoneticPr fontId="3"/>
  </si>
  <si>
    <t>関西トランスウェイ㈱</t>
    <phoneticPr fontId="3"/>
  </si>
  <si>
    <t>薬王堂気仙沼鹿折店</t>
    <phoneticPr fontId="3"/>
  </si>
  <si>
    <t>㈱平野組</t>
    <phoneticPr fontId="3"/>
  </si>
  <si>
    <t>㈱東洋スタビ</t>
    <rPh sb="1" eb="3">
      <t>トウヨウ</t>
    </rPh>
    <phoneticPr fontId="3"/>
  </si>
  <si>
    <t>ｽｰﾊﾟｰﾊﾞﾘｭｰ春日部小渕店</t>
    <phoneticPr fontId="3"/>
  </si>
  <si>
    <t>㈱ｽｰﾊﾟｰﾊﾞﾘｭｰ</t>
    <phoneticPr fontId="3"/>
  </si>
  <si>
    <t>荒井工業㈱</t>
    <phoneticPr fontId="3"/>
  </si>
  <si>
    <t>丸誠㈱</t>
    <phoneticPr fontId="3"/>
  </si>
  <si>
    <t>丸誠㈱・㈱倉敷テクノ</t>
    <rPh sb="5" eb="7">
      <t>クラシキ</t>
    </rPh>
    <phoneticPr fontId="3"/>
  </si>
  <si>
    <t>田川商運㈱</t>
    <phoneticPr fontId="3"/>
  </si>
  <si>
    <t>田川商運㈱定温+常温倉庫</t>
    <phoneticPr fontId="3"/>
  </si>
  <si>
    <t>㈱石庄建設</t>
    <phoneticPr fontId="3"/>
  </si>
  <si>
    <t>丸栄商事㈱</t>
    <phoneticPr fontId="3"/>
  </si>
  <si>
    <t>㈱吉光組</t>
    <rPh sb="1" eb="3">
      <t>ヨシミツ</t>
    </rPh>
    <rPh sb="3" eb="4">
      <t>グミ</t>
    </rPh>
    <phoneticPr fontId="3"/>
  </si>
  <si>
    <t>五洋建設㈱</t>
    <phoneticPr fontId="3"/>
  </si>
  <si>
    <t>㈱バローホールディングス</t>
    <phoneticPr fontId="3"/>
  </si>
  <si>
    <t>升川建設㈱</t>
    <phoneticPr fontId="3"/>
  </si>
  <si>
    <t>升川建設㈱</t>
    <phoneticPr fontId="3"/>
  </si>
  <si>
    <t>中島建工㈱</t>
    <phoneticPr fontId="3"/>
  </si>
  <si>
    <t>㈱ヤマザワ</t>
    <phoneticPr fontId="3"/>
  </si>
  <si>
    <t>フレスポいわきマツキヨ(ヨークベニマルいわきテナント)</t>
    <phoneticPr fontId="3"/>
  </si>
  <si>
    <t>シンコー㈱</t>
    <phoneticPr fontId="3"/>
  </si>
  <si>
    <t>㈱タカヤ</t>
    <phoneticPr fontId="3"/>
  </si>
  <si>
    <t>㈱クリハラ</t>
    <phoneticPr fontId="3"/>
  </si>
  <si>
    <t>羽田倉庫</t>
    <phoneticPr fontId="3"/>
  </si>
  <si>
    <t>名工建設㈱(東京）</t>
    <rPh sb="6" eb="8">
      <t>トウキョウ</t>
    </rPh>
    <phoneticPr fontId="3"/>
  </si>
  <si>
    <t>光産業㈱</t>
    <phoneticPr fontId="3"/>
  </si>
  <si>
    <t>土筆工業㈱・光産業㈱</t>
    <phoneticPr fontId="3"/>
  </si>
  <si>
    <t>土筆工業㈱・丸誠㈱</t>
    <phoneticPr fontId="3"/>
  </si>
  <si>
    <t>光産業㈱・㈱鈴和商建</t>
    <rPh sb="6" eb="7">
      <t>スズ</t>
    </rPh>
    <rPh sb="7" eb="8">
      <t>ワ</t>
    </rPh>
    <rPh sb="8" eb="9">
      <t>ショウ</t>
    </rPh>
    <rPh sb="9" eb="10">
      <t>ダテ</t>
    </rPh>
    <phoneticPr fontId="3"/>
  </si>
  <si>
    <t>新品川商事㈱・㈱ワイエムティー</t>
    <phoneticPr fontId="3"/>
  </si>
  <si>
    <t>サコス㈱</t>
    <phoneticPr fontId="3"/>
  </si>
  <si>
    <t>㈱北村工務店</t>
    <rPh sb="1" eb="3">
      <t>キタムラ</t>
    </rPh>
    <rPh sb="3" eb="6">
      <t>コウムテン</t>
    </rPh>
    <phoneticPr fontId="3"/>
  </si>
  <si>
    <t>㈱北村工務店</t>
    <phoneticPr fontId="3"/>
  </si>
  <si>
    <t>㈱住金システム建築</t>
    <phoneticPr fontId="3"/>
  </si>
  <si>
    <t>味の素エンジニアリング　</t>
    <phoneticPr fontId="3"/>
  </si>
  <si>
    <t>河原木中央保育園</t>
    <rPh sb="0" eb="2">
      <t>カワラ</t>
    </rPh>
    <phoneticPr fontId="3"/>
  </si>
  <si>
    <t>5次下請</t>
    <rPh sb="1" eb="2">
      <t>ジ</t>
    </rPh>
    <rPh sb="2" eb="4">
      <t>シタウ</t>
    </rPh>
    <phoneticPr fontId="3"/>
  </si>
  <si>
    <t>㈱ツルハホールディングス</t>
    <phoneticPr fontId="3"/>
  </si>
  <si>
    <t>㈱ツルハホールディングス</t>
    <phoneticPr fontId="3"/>
  </si>
  <si>
    <t>ドラッグセイムス吉川さくら通り</t>
    <phoneticPr fontId="3"/>
  </si>
  <si>
    <t>㈱富士薬品</t>
    <rPh sb="1" eb="3">
      <t>フジ</t>
    </rPh>
    <rPh sb="3" eb="5">
      <t>ヤクヒン</t>
    </rPh>
    <phoneticPr fontId="3"/>
  </si>
  <si>
    <t>マツダエース㈱</t>
    <phoneticPr fontId="3"/>
  </si>
  <si>
    <t>㈱ハローズ</t>
    <phoneticPr fontId="3"/>
  </si>
  <si>
    <t>㈱ププレひまわり</t>
    <phoneticPr fontId="3"/>
  </si>
  <si>
    <t>㈱サンドラッグ</t>
    <phoneticPr fontId="3"/>
  </si>
  <si>
    <t>㈱マルセン食品　新工場</t>
    <phoneticPr fontId="3"/>
  </si>
  <si>
    <t>㈱マルセン食品</t>
    <rPh sb="5" eb="7">
      <t>ショクヒン</t>
    </rPh>
    <phoneticPr fontId="3"/>
  </si>
  <si>
    <t>サンデーいわき泉店</t>
    <phoneticPr fontId="3"/>
  </si>
  <si>
    <t>㈱サンデー</t>
    <phoneticPr fontId="3"/>
  </si>
  <si>
    <t>マックスバリュ</t>
    <phoneticPr fontId="3"/>
  </si>
  <si>
    <t>ウェルネス 安来店</t>
    <phoneticPr fontId="3"/>
  </si>
  <si>
    <t>山陽ウェルマート 大門店</t>
    <phoneticPr fontId="3"/>
  </si>
  <si>
    <t>マッススバリュ西日本(旧・ウエルマート㈱)</t>
    <rPh sb="7" eb="8">
      <t>ニシ</t>
    </rPh>
    <rPh sb="8" eb="10">
      <t>ニホン</t>
    </rPh>
    <phoneticPr fontId="3"/>
  </si>
  <si>
    <t>㈱ジュンテンドー</t>
    <phoneticPr fontId="3"/>
  </si>
  <si>
    <t>ウエルシア薬局㈱</t>
    <rPh sb="5" eb="7">
      <t>ヤッキョク</t>
    </rPh>
    <phoneticPr fontId="3"/>
  </si>
  <si>
    <t>ユーホー 神辺店</t>
    <phoneticPr fontId="3"/>
  </si>
  <si>
    <t>㈱ユーホー</t>
    <phoneticPr fontId="3"/>
  </si>
  <si>
    <t>㈱ケーズホールディングス</t>
    <phoneticPr fontId="3"/>
  </si>
  <si>
    <t>㈱ニトリ</t>
    <phoneticPr fontId="3"/>
  </si>
  <si>
    <t>カインズ相模原当麻店</t>
    <phoneticPr fontId="3"/>
  </si>
  <si>
    <t>㈱カインズ</t>
    <phoneticPr fontId="3"/>
  </si>
  <si>
    <t>ウエルシア薬局㈱(旧・寺島薬局㈱)</t>
    <rPh sb="5" eb="7">
      <t>ヤッキョク</t>
    </rPh>
    <rPh sb="9" eb="10">
      <t>キュウ</t>
    </rPh>
    <rPh sb="11" eb="13">
      <t>テラシマ</t>
    </rPh>
    <rPh sb="13" eb="15">
      <t>ヤッキョク</t>
    </rPh>
    <phoneticPr fontId="3"/>
  </si>
  <si>
    <t>ボーネルンドキドキド学園南店</t>
    <phoneticPr fontId="3"/>
  </si>
  <si>
    <t>㈱ボーネルンド　</t>
    <phoneticPr fontId="3"/>
  </si>
  <si>
    <t>ヨークベニマルいわき泉下川店(本棟)</t>
    <phoneticPr fontId="3"/>
  </si>
  <si>
    <t>㈱ヨークベニマル</t>
  </si>
  <si>
    <t>㈱ヨークベニマル</t>
    <phoneticPr fontId="3"/>
  </si>
  <si>
    <t>㈱マツモトキヨシ</t>
    <phoneticPr fontId="3"/>
  </si>
  <si>
    <t>DCMホーマック落合店(ヨークタウン落合2号店)</t>
    <phoneticPr fontId="3"/>
  </si>
  <si>
    <t>マルイ国府店新築工事(SM棟・商業棟)</t>
    <phoneticPr fontId="3"/>
  </si>
  <si>
    <t>山陰ヤクルト斐川営業所</t>
    <phoneticPr fontId="3"/>
  </si>
  <si>
    <t>スターバックスコーヒー神戸メリケンパーク店</t>
    <phoneticPr fontId="3"/>
  </si>
  <si>
    <t>スターバックス コーヒー ジャパン㈱</t>
    <phoneticPr fontId="3"/>
  </si>
  <si>
    <t>コメリPW佐沼店(2期：看板下+防火槽下)</t>
    <phoneticPr fontId="3"/>
  </si>
  <si>
    <t>㈱コメリ</t>
  </si>
  <si>
    <t>㈱コメリ</t>
    <phoneticPr fontId="3"/>
  </si>
  <si>
    <t>フレスポ境港 大漁丸</t>
    <phoneticPr fontId="3"/>
  </si>
  <si>
    <t>喜満フーズ㈲</t>
    <phoneticPr fontId="3"/>
  </si>
  <si>
    <t>フレスポ境港 ㈱八光</t>
    <phoneticPr fontId="3"/>
  </si>
  <si>
    <t>ヤマザワ村山駅西店</t>
    <phoneticPr fontId="3"/>
  </si>
  <si>
    <t>㈱ヤマザワ</t>
    <phoneticPr fontId="3"/>
  </si>
  <si>
    <t>ヤマザワ古川北貸店舗（セリア様）新築工事</t>
    <phoneticPr fontId="3"/>
  </si>
  <si>
    <t>㈱セリア</t>
    <phoneticPr fontId="3"/>
  </si>
  <si>
    <t>マッススバリュ西日本(旧：マミー)</t>
    <rPh sb="11" eb="12">
      <t>キュウ</t>
    </rPh>
    <phoneticPr fontId="3"/>
  </si>
  <si>
    <t>わたなべ生鮮館 玉野店</t>
    <phoneticPr fontId="3"/>
  </si>
  <si>
    <t>㈱シジシージャパン</t>
    <phoneticPr fontId="3"/>
  </si>
  <si>
    <t>マックハウスプラザ</t>
    <phoneticPr fontId="3"/>
  </si>
  <si>
    <t>株式会社マックハウス</t>
    <phoneticPr fontId="3"/>
  </si>
  <si>
    <t>万惣 八本松店</t>
    <phoneticPr fontId="3"/>
  </si>
  <si>
    <t>株式会社万惣</t>
    <phoneticPr fontId="3"/>
  </si>
  <si>
    <t>大黒天物産㈱</t>
  </si>
  <si>
    <t>有限会社白洗舎</t>
    <rPh sb="0" eb="4">
      <t>ユウゲンガイシャ</t>
    </rPh>
    <rPh sb="4" eb="5">
      <t>ハク</t>
    </rPh>
    <rPh sb="5" eb="6">
      <t>セン</t>
    </rPh>
    <rPh sb="6" eb="7">
      <t>シャ</t>
    </rPh>
    <phoneticPr fontId="3"/>
  </si>
  <si>
    <t>ジーベック物流センター</t>
    <phoneticPr fontId="3"/>
  </si>
  <si>
    <t>ジーベック</t>
    <phoneticPr fontId="3"/>
  </si>
  <si>
    <t>梅田駅北倉庫 Ａ棟</t>
    <phoneticPr fontId="3"/>
  </si>
  <si>
    <t>合同会社 西友</t>
    <phoneticPr fontId="3"/>
  </si>
  <si>
    <t>株式会社セブン-イレブン・ジャパン</t>
  </si>
  <si>
    <t>株式会社セブン-イレブン・ジャパン</t>
    <phoneticPr fontId="3"/>
  </si>
  <si>
    <t>北川精機株式会社</t>
    <rPh sb="0" eb="2">
      <t>キタガワ</t>
    </rPh>
    <rPh sb="2" eb="4">
      <t>セイキ</t>
    </rPh>
    <rPh sb="4" eb="8">
      <t>カブシキガイシャ</t>
    </rPh>
    <phoneticPr fontId="3"/>
  </si>
  <si>
    <t>株式会社ザグザグ</t>
    <phoneticPr fontId="3"/>
  </si>
  <si>
    <t>富士屋ホテル株式会社</t>
    <phoneticPr fontId="3"/>
  </si>
  <si>
    <t>JAいずも</t>
    <phoneticPr fontId="3"/>
  </si>
  <si>
    <t>サン工業株式会社</t>
    <rPh sb="2" eb="4">
      <t>コウギョウ</t>
    </rPh>
    <rPh sb="4" eb="8">
      <t>カブシキガイシャ</t>
    </rPh>
    <phoneticPr fontId="3"/>
  </si>
  <si>
    <t>株式会社ツルハホールディングス</t>
    <phoneticPr fontId="3"/>
  </si>
  <si>
    <t>株式会社天満屋ハピーマート</t>
    <phoneticPr fontId="3"/>
  </si>
  <si>
    <t xml:space="preserve">中国SC開発株式会社 </t>
    <phoneticPr fontId="3"/>
  </si>
  <si>
    <t>株式会社　田中種苗</t>
  </si>
  <si>
    <t>株式会社　田中種苗</t>
    <phoneticPr fontId="3"/>
  </si>
  <si>
    <t>株式会社ファミリーマート</t>
    <rPh sb="0" eb="4">
      <t>カブシキガイシャ</t>
    </rPh>
    <phoneticPr fontId="3"/>
  </si>
  <si>
    <t>東武運輸株式会社</t>
    <phoneticPr fontId="3"/>
  </si>
  <si>
    <t>広島醤油株式会社</t>
    <phoneticPr fontId="3"/>
  </si>
  <si>
    <t>株式会社コスモス薬品</t>
    <phoneticPr fontId="3"/>
  </si>
  <si>
    <t>OKAMOTO　VIETNAM　FACTORY</t>
    <phoneticPr fontId="3"/>
  </si>
  <si>
    <t>株式会社万治モータース</t>
    <rPh sb="0" eb="4">
      <t>カブシキガイシャ</t>
    </rPh>
    <rPh sb="4" eb="5">
      <t>マン</t>
    </rPh>
    <rPh sb="5" eb="6">
      <t>ジ</t>
    </rPh>
    <phoneticPr fontId="3"/>
  </si>
  <si>
    <t>山崎製パン株式会社</t>
    <phoneticPr fontId="3"/>
  </si>
  <si>
    <t>西日本旅客鉄道株式会社</t>
    <phoneticPr fontId="3"/>
  </si>
  <si>
    <t>百済駅コンテナ検修</t>
    <phoneticPr fontId="3"/>
  </si>
  <si>
    <t>日本貨物鉄道株式会社</t>
    <phoneticPr fontId="3"/>
  </si>
  <si>
    <t>株式会社カインズ</t>
    <phoneticPr fontId="3"/>
  </si>
  <si>
    <t>株式会社ベイシア電器</t>
    <phoneticPr fontId="3"/>
  </si>
  <si>
    <t>株式会社ワンダーコーポレーション</t>
    <phoneticPr fontId="3"/>
  </si>
  <si>
    <t>株式会社あかのれん</t>
    <phoneticPr fontId="3"/>
  </si>
  <si>
    <t>株式会社 Olympicグループ</t>
    <phoneticPr fontId="3"/>
  </si>
  <si>
    <t>イズミヤ株式会社</t>
    <phoneticPr fontId="3"/>
  </si>
  <si>
    <t>医療法人社団偕行会三重</t>
    <phoneticPr fontId="3"/>
  </si>
  <si>
    <t>株式会社エンチョー</t>
    <phoneticPr fontId="3"/>
  </si>
  <si>
    <t>アクシアル リテイリング株式会社</t>
    <phoneticPr fontId="3"/>
  </si>
  <si>
    <t>株式会社ロジネットサポート</t>
    <rPh sb="0" eb="4">
      <t>カブシキガイシャ</t>
    </rPh>
    <phoneticPr fontId="3"/>
  </si>
  <si>
    <t>青山商事株式会社</t>
    <phoneticPr fontId="3"/>
  </si>
  <si>
    <t>社会福祉法人ひまわり福祉会</t>
    <rPh sb="0" eb="2">
      <t>シャカイ</t>
    </rPh>
    <rPh sb="2" eb="4">
      <t>フクシ</t>
    </rPh>
    <rPh sb="4" eb="6">
      <t>ホウジン</t>
    </rPh>
    <rPh sb="10" eb="12">
      <t>フクシ</t>
    </rPh>
    <rPh sb="12" eb="13">
      <t>カイ</t>
    </rPh>
    <phoneticPr fontId="3"/>
  </si>
  <si>
    <t>株式会社鳩山鉄工</t>
    <rPh sb="0" eb="4">
      <t>カブシキガイシャ</t>
    </rPh>
    <phoneticPr fontId="3"/>
  </si>
  <si>
    <t>　株式会社フォレストモール</t>
    <phoneticPr fontId="3"/>
  </si>
  <si>
    <t>株式会社とよはた</t>
    <rPh sb="0" eb="4">
      <t>カブシキガイシャ</t>
    </rPh>
    <phoneticPr fontId="3"/>
  </si>
  <si>
    <t>株式会社 のいり</t>
    <phoneticPr fontId="3"/>
  </si>
  <si>
    <t>生活協同組合おかやまコープ</t>
    <phoneticPr fontId="3"/>
  </si>
  <si>
    <t>株式会社 ヤオコー</t>
    <phoneticPr fontId="3"/>
  </si>
  <si>
    <t>株式会社イエローハット</t>
    <phoneticPr fontId="3"/>
  </si>
  <si>
    <t>スギヤマ自動車㈱</t>
    <phoneticPr fontId="3"/>
  </si>
  <si>
    <t>株式会社キタムラ</t>
    <rPh sb="0" eb="4">
      <t>カブシキガイシャ</t>
    </rPh>
    <phoneticPr fontId="3"/>
  </si>
  <si>
    <t>株式会社ネクスコ東日本ロジテム</t>
    <phoneticPr fontId="3"/>
  </si>
  <si>
    <t>（株）いちやまマート</t>
    <phoneticPr fontId="3"/>
  </si>
  <si>
    <t>国立大学法人琉球大学</t>
    <rPh sb="0" eb="2">
      <t>コクリツ</t>
    </rPh>
    <rPh sb="2" eb="4">
      <t>ダイガク</t>
    </rPh>
    <rPh sb="4" eb="6">
      <t>ホウジン</t>
    </rPh>
    <rPh sb="6" eb="8">
      <t>リュウキュウ</t>
    </rPh>
    <rPh sb="8" eb="10">
      <t>ダイガク</t>
    </rPh>
    <phoneticPr fontId="3"/>
  </si>
  <si>
    <t>西遠丸百農業協同組合</t>
    <phoneticPr fontId="3"/>
  </si>
  <si>
    <t>吹田(信）鉄道倉庫</t>
    <phoneticPr fontId="3"/>
  </si>
  <si>
    <t>株式会社とりせん</t>
    <phoneticPr fontId="3"/>
  </si>
  <si>
    <t>中央技術研修センター　第2研修棟　</t>
    <phoneticPr fontId="3"/>
  </si>
  <si>
    <t>株式会社協和エクシオ</t>
    <phoneticPr fontId="3"/>
  </si>
  <si>
    <t>株式会社ソーシャル・ネットワーク</t>
    <phoneticPr fontId="3"/>
  </si>
  <si>
    <t>㈱ケーアイ・オギワラ</t>
    <phoneticPr fontId="3"/>
  </si>
  <si>
    <t>ケーズデンキ大河原</t>
    <rPh sb="6" eb="9">
      <t>オオガワラ</t>
    </rPh>
    <phoneticPr fontId="3"/>
  </si>
  <si>
    <t>㈱ケーズホールディングス</t>
    <phoneticPr fontId="3"/>
  </si>
  <si>
    <t>株式会社九州児湯フーズ</t>
    <phoneticPr fontId="3"/>
  </si>
  <si>
    <t>株式会社 ユース</t>
    <phoneticPr fontId="3"/>
  </si>
  <si>
    <t>社会福祉法人晃和会</t>
    <phoneticPr fontId="3"/>
  </si>
  <si>
    <t>生活協同組合ユーコープ</t>
    <phoneticPr fontId="3"/>
  </si>
  <si>
    <t>柿崎セレモニーホールへいあん</t>
    <phoneticPr fontId="3"/>
  </si>
  <si>
    <t>平安セレモニー株式会社</t>
    <phoneticPr fontId="3"/>
  </si>
  <si>
    <t>東亜紙業㈱　</t>
    <phoneticPr fontId="3"/>
  </si>
  <si>
    <t>(仮称）カミタケモータース</t>
    <phoneticPr fontId="3"/>
  </si>
  <si>
    <t>有限会社　大樹開発</t>
    <phoneticPr fontId="3"/>
  </si>
  <si>
    <t>SHIMA SEIKI FACTORY AMENITY</t>
    <phoneticPr fontId="3"/>
  </si>
  <si>
    <t>株式会社島精機製作所</t>
    <phoneticPr fontId="3"/>
  </si>
  <si>
    <t>本社</t>
    <phoneticPr fontId="3"/>
  </si>
  <si>
    <t>関東</t>
    <phoneticPr fontId="3"/>
  </si>
  <si>
    <t>170227(170240)</t>
    <phoneticPr fontId="3"/>
  </si>
  <si>
    <t>㈱長府製作所　駐車場屋根工事(ABC工区)</t>
    <rPh sb="1" eb="3">
      <t>チョウフ</t>
    </rPh>
    <rPh sb="3" eb="5">
      <t>セイサク</t>
    </rPh>
    <rPh sb="5" eb="6">
      <t>ショ</t>
    </rPh>
    <rPh sb="7" eb="10">
      <t>チュウシャジョウ</t>
    </rPh>
    <rPh sb="10" eb="12">
      <t>ヤネ</t>
    </rPh>
    <rPh sb="12" eb="14">
      <t>コウジ</t>
    </rPh>
    <rPh sb="18" eb="20">
      <t>コウク</t>
    </rPh>
    <phoneticPr fontId="3"/>
  </si>
  <si>
    <t>山口県</t>
    <rPh sb="0" eb="3">
      <t>ヤマグチケン</t>
    </rPh>
    <phoneticPr fontId="3"/>
  </si>
  <si>
    <t>ツルハドラッグ新潟彩野店</t>
    <rPh sb="7" eb="9">
      <t>ニイガタ</t>
    </rPh>
    <rPh sb="9" eb="11">
      <t>アヤノ</t>
    </rPh>
    <rPh sb="11" eb="12">
      <t>ミセ</t>
    </rPh>
    <phoneticPr fontId="3"/>
  </si>
  <si>
    <t>㈱フレートサービス倉庫新築</t>
    <rPh sb="9" eb="11">
      <t>ソウコ</t>
    </rPh>
    <rPh sb="11" eb="13">
      <t>シンチク</t>
    </rPh>
    <phoneticPr fontId="3"/>
  </si>
  <si>
    <t>バロー国高店改築工事</t>
    <rPh sb="3" eb="4">
      <t>クニ</t>
    </rPh>
    <rPh sb="4" eb="5">
      <t>タカ</t>
    </rPh>
    <rPh sb="5" eb="6">
      <t>テン</t>
    </rPh>
    <rPh sb="6" eb="8">
      <t>カイチク</t>
    </rPh>
    <rPh sb="8" eb="10">
      <t>コウジ</t>
    </rPh>
    <phoneticPr fontId="3"/>
  </si>
  <si>
    <t>福井県</t>
    <rPh sb="0" eb="3">
      <t>フクイケン</t>
    </rPh>
    <phoneticPr fontId="3"/>
  </si>
  <si>
    <t>前田道路㈱福山営業所</t>
    <rPh sb="0" eb="2">
      <t>マエダ</t>
    </rPh>
    <rPh sb="2" eb="4">
      <t>ドウロ</t>
    </rPh>
    <rPh sb="5" eb="7">
      <t>フクヤマ</t>
    </rPh>
    <rPh sb="7" eb="10">
      <t>エイギョウショ</t>
    </rPh>
    <phoneticPr fontId="3"/>
  </si>
  <si>
    <t>コニーリョ西出雲(勝部マンションⅡ)</t>
    <rPh sb="9" eb="11">
      <t>カツベ</t>
    </rPh>
    <phoneticPr fontId="3"/>
  </si>
  <si>
    <t>城陽加工場</t>
    <rPh sb="0" eb="2">
      <t>ジョウヨウ</t>
    </rPh>
    <rPh sb="2" eb="4">
      <t>カコウ</t>
    </rPh>
    <rPh sb="4" eb="5">
      <t>ジョウ</t>
    </rPh>
    <phoneticPr fontId="3"/>
  </si>
  <si>
    <t>京都府</t>
    <rPh sb="0" eb="3">
      <t>キョウトフ</t>
    </rPh>
    <phoneticPr fontId="3"/>
  </si>
  <si>
    <t>認定こども園</t>
    <phoneticPr fontId="3"/>
  </si>
  <si>
    <t>宮城県</t>
    <phoneticPr fontId="3"/>
  </si>
  <si>
    <t>豊洲プロジェクト　追加工事</t>
    <rPh sb="9" eb="11">
      <t>ツイカ</t>
    </rPh>
    <rPh sb="11" eb="13">
      <t>コウジ</t>
    </rPh>
    <phoneticPr fontId="3"/>
  </si>
  <si>
    <t>江東区</t>
    <phoneticPr fontId="3"/>
  </si>
  <si>
    <t>川和町計画(クリエイトエスディー)</t>
    <rPh sb="0" eb="1">
      <t>カワ</t>
    </rPh>
    <rPh sb="1" eb="2">
      <t>ワ</t>
    </rPh>
    <rPh sb="2" eb="3">
      <t>マチ</t>
    </rPh>
    <rPh sb="3" eb="5">
      <t>ケイカク</t>
    </rPh>
    <phoneticPr fontId="3"/>
  </si>
  <si>
    <t>共同冷蔵㈱大井物流センター増設工事</t>
    <rPh sb="0" eb="2">
      <t>キョウドウ</t>
    </rPh>
    <rPh sb="2" eb="4">
      <t>レイゾウ</t>
    </rPh>
    <rPh sb="5" eb="7">
      <t>オオイ</t>
    </rPh>
    <rPh sb="7" eb="9">
      <t>ブツリュウ</t>
    </rPh>
    <rPh sb="13" eb="15">
      <t>ゾウセツ</t>
    </rPh>
    <rPh sb="15" eb="17">
      <t>コウジ</t>
    </rPh>
    <phoneticPr fontId="3"/>
  </si>
  <si>
    <t>学校法人若杉幼稚園　若杉幼稚園保育部分園建設工事</t>
    <rPh sb="0" eb="2">
      <t>ガッコウ</t>
    </rPh>
    <rPh sb="2" eb="4">
      <t>ホウジン</t>
    </rPh>
    <rPh sb="4" eb="6">
      <t>ワカスギ</t>
    </rPh>
    <rPh sb="6" eb="9">
      <t>ヨウチエン</t>
    </rPh>
    <rPh sb="10" eb="12">
      <t>ワカスギ</t>
    </rPh>
    <rPh sb="12" eb="15">
      <t>ヨウチエン</t>
    </rPh>
    <rPh sb="15" eb="17">
      <t>ホイク</t>
    </rPh>
    <rPh sb="17" eb="19">
      <t>ブブン</t>
    </rPh>
    <rPh sb="19" eb="20">
      <t>エン</t>
    </rPh>
    <rPh sb="20" eb="22">
      <t>ケンセツ</t>
    </rPh>
    <rPh sb="22" eb="24">
      <t>コウジ</t>
    </rPh>
    <phoneticPr fontId="3"/>
  </si>
  <si>
    <t>ダイナム山形天童店</t>
    <rPh sb="4" eb="6">
      <t>ヤマガタ</t>
    </rPh>
    <rPh sb="6" eb="9">
      <t>テンドウテン</t>
    </rPh>
    <phoneticPr fontId="3"/>
  </si>
  <si>
    <t>セントラルフィットネスクラブ(CFC)名取仙台南店</t>
    <rPh sb="19" eb="21">
      <t>ナトリ</t>
    </rPh>
    <rPh sb="21" eb="23">
      <t>センダイ</t>
    </rPh>
    <rPh sb="23" eb="25">
      <t>ミナミテン</t>
    </rPh>
    <phoneticPr fontId="3"/>
  </si>
  <si>
    <t>ジュンテンドー新安来店</t>
    <rPh sb="7" eb="8">
      <t>シン</t>
    </rPh>
    <rPh sb="8" eb="9">
      <t>アン</t>
    </rPh>
    <rPh sb="9" eb="10">
      <t>ライ</t>
    </rPh>
    <rPh sb="10" eb="11">
      <t>テン</t>
    </rPh>
    <phoneticPr fontId="3"/>
  </si>
  <si>
    <t>マルイ鳥取国府店　生活棟　倉式珈琲</t>
    <rPh sb="3" eb="5">
      <t>トットリ</t>
    </rPh>
    <rPh sb="5" eb="7">
      <t>コクフ</t>
    </rPh>
    <rPh sb="7" eb="8">
      <t>テン</t>
    </rPh>
    <rPh sb="9" eb="11">
      <t>セイカツ</t>
    </rPh>
    <rPh sb="11" eb="12">
      <t>トウ</t>
    </rPh>
    <rPh sb="13" eb="14">
      <t>クラ</t>
    </rPh>
    <rPh sb="14" eb="15">
      <t>シキ</t>
    </rPh>
    <rPh sb="15" eb="17">
      <t>コーヒー</t>
    </rPh>
    <phoneticPr fontId="3"/>
  </si>
  <si>
    <t>鳥取県</t>
    <rPh sb="0" eb="3">
      <t>トットリケン</t>
    </rPh>
    <phoneticPr fontId="3"/>
  </si>
  <si>
    <t>大阪府</t>
    <phoneticPr fontId="3"/>
  </si>
  <si>
    <t>V・drug三重川越店</t>
    <rPh sb="6" eb="8">
      <t>ミエ</t>
    </rPh>
    <rPh sb="8" eb="10">
      <t>カワゴエ</t>
    </rPh>
    <rPh sb="10" eb="11">
      <t>テン</t>
    </rPh>
    <phoneticPr fontId="3"/>
  </si>
  <si>
    <t>伊豆長岡学園　建替工事</t>
    <rPh sb="7" eb="9">
      <t>タテカ</t>
    </rPh>
    <phoneticPr fontId="3"/>
  </si>
  <si>
    <t>静岡県</t>
    <phoneticPr fontId="3"/>
  </si>
  <si>
    <t>神奈川県</t>
    <phoneticPr fontId="3"/>
  </si>
  <si>
    <t>キタセキR-17号伊勢崎SS新設工事</t>
    <rPh sb="8" eb="9">
      <t>ゴウ</t>
    </rPh>
    <rPh sb="9" eb="12">
      <t>イセサキ</t>
    </rPh>
    <rPh sb="14" eb="16">
      <t>シンセツ</t>
    </rPh>
    <rPh sb="16" eb="18">
      <t>コウジ</t>
    </rPh>
    <phoneticPr fontId="3"/>
  </si>
  <si>
    <t>㈱リードＲ3工場増築工事</t>
    <rPh sb="6" eb="8">
      <t>コウジョウ</t>
    </rPh>
    <rPh sb="8" eb="10">
      <t>ゾウチク</t>
    </rPh>
    <rPh sb="10" eb="12">
      <t>コウジ</t>
    </rPh>
    <phoneticPr fontId="3"/>
  </si>
  <si>
    <t>ツルハドラッグ男鹿船川店</t>
    <rPh sb="7" eb="8">
      <t>オトコ</t>
    </rPh>
    <rPh sb="8" eb="9">
      <t>シカ</t>
    </rPh>
    <rPh sb="9" eb="10">
      <t>フネ</t>
    </rPh>
    <rPh sb="10" eb="11">
      <t>カワ</t>
    </rPh>
    <rPh sb="11" eb="12">
      <t>テン</t>
    </rPh>
    <phoneticPr fontId="3"/>
  </si>
  <si>
    <t>秋田トヨタ本荘複合店舗</t>
    <rPh sb="0" eb="2">
      <t>アキタ</t>
    </rPh>
    <rPh sb="5" eb="7">
      <t>ホンジョウ</t>
    </rPh>
    <rPh sb="7" eb="9">
      <t>フクゴウ</t>
    </rPh>
    <rPh sb="9" eb="11">
      <t>テンポ</t>
    </rPh>
    <phoneticPr fontId="3"/>
  </si>
  <si>
    <t>ヨークベニマル米沢春日店</t>
    <rPh sb="7" eb="9">
      <t>ヨネザワ</t>
    </rPh>
    <rPh sb="9" eb="11">
      <t>カスガ</t>
    </rPh>
    <rPh sb="11" eb="12">
      <t>テン</t>
    </rPh>
    <phoneticPr fontId="3"/>
  </si>
  <si>
    <t>林建設工業㈱新社屋改築工事</t>
    <rPh sb="0" eb="1">
      <t>ハヤシ</t>
    </rPh>
    <rPh sb="1" eb="3">
      <t>ケンセツ</t>
    </rPh>
    <rPh sb="3" eb="5">
      <t>コウギョウ</t>
    </rPh>
    <rPh sb="6" eb="9">
      <t>シンシャオク</t>
    </rPh>
    <rPh sb="9" eb="11">
      <t>カイチク</t>
    </rPh>
    <rPh sb="11" eb="13">
      <t>コウジ</t>
    </rPh>
    <phoneticPr fontId="3"/>
  </si>
  <si>
    <t>南佃分譲マンション</t>
    <rPh sb="0" eb="1">
      <t>ミナミ</t>
    </rPh>
    <rPh sb="1" eb="2">
      <t>ツクダ</t>
    </rPh>
    <rPh sb="2" eb="4">
      <t>ブンジョウ</t>
    </rPh>
    <phoneticPr fontId="3"/>
  </si>
  <si>
    <t>尻内保育園</t>
    <rPh sb="0" eb="1">
      <t>シリ</t>
    </rPh>
    <rPh sb="1" eb="2">
      <t>ウチ</t>
    </rPh>
    <rPh sb="2" eb="5">
      <t>ホイクエン</t>
    </rPh>
    <phoneticPr fontId="3"/>
  </si>
  <si>
    <t>石狩ディストリビューションセンター</t>
    <rPh sb="0" eb="2">
      <t>イシカリ</t>
    </rPh>
    <phoneticPr fontId="3"/>
  </si>
  <si>
    <t>ツルハドラッグ伏古11条店</t>
    <rPh sb="7" eb="8">
      <t>フ</t>
    </rPh>
    <rPh sb="8" eb="9">
      <t>コ</t>
    </rPh>
    <rPh sb="11" eb="12">
      <t>ジョウ</t>
    </rPh>
    <rPh sb="12" eb="13">
      <t>テン</t>
    </rPh>
    <phoneticPr fontId="3"/>
  </si>
  <si>
    <t>北陸マツダ金沢駅西店(2棟)</t>
    <rPh sb="0" eb="2">
      <t>ホクリク</t>
    </rPh>
    <rPh sb="5" eb="7">
      <t>カナザワ</t>
    </rPh>
    <rPh sb="7" eb="9">
      <t>エキニシ</t>
    </rPh>
    <rPh sb="9" eb="10">
      <t>テン</t>
    </rPh>
    <rPh sb="12" eb="13">
      <t>トウ</t>
    </rPh>
    <phoneticPr fontId="3"/>
  </si>
  <si>
    <t>西四国マツダ高知中央店大規模改修工事(キャノピー)</t>
    <rPh sb="11" eb="14">
      <t>ダイキボ</t>
    </rPh>
    <rPh sb="14" eb="16">
      <t>カイシュウ</t>
    </rPh>
    <rPh sb="16" eb="18">
      <t>コウジ</t>
    </rPh>
    <phoneticPr fontId="3"/>
  </si>
  <si>
    <t>高知県</t>
    <phoneticPr fontId="3"/>
  </si>
  <si>
    <t>上塩冶マンション</t>
    <rPh sb="0" eb="1">
      <t>ウエ</t>
    </rPh>
    <rPh sb="1" eb="3">
      <t>シオジ</t>
    </rPh>
    <phoneticPr fontId="3"/>
  </si>
  <si>
    <t>ダイレックス相生店</t>
    <phoneticPr fontId="3"/>
  </si>
  <si>
    <t>福岡県</t>
    <phoneticPr fontId="3"/>
  </si>
  <si>
    <t>オートバックス東雲店立替工事</t>
    <rPh sb="7" eb="8">
      <t>ヒガシ</t>
    </rPh>
    <rPh sb="8" eb="9">
      <t>クモ</t>
    </rPh>
    <rPh sb="9" eb="10">
      <t>テン</t>
    </rPh>
    <rPh sb="10" eb="12">
      <t>タテカ</t>
    </rPh>
    <rPh sb="12" eb="14">
      <t>コウジ</t>
    </rPh>
    <phoneticPr fontId="3"/>
  </si>
  <si>
    <t>セイリン㈱新社屋建設計画</t>
    <rPh sb="5" eb="8">
      <t>シンシャオク</t>
    </rPh>
    <rPh sb="8" eb="10">
      <t>ケンセツ</t>
    </rPh>
    <rPh sb="10" eb="12">
      <t>ケイカク</t>
    </rPh>
    <phoneticPr fontId="3"/>
  </si>
  <si>
    <t>JA山形おきたま基幹的農業倉庫</t>
    <rPh sb="2" eb="4">
      <t>ヤマガタ</t>
    </rPh>
    <rPh sb="8" eb="10">
      <t>キカン</t>
    </rPh>
    <rPh sb="10" eb="11">
      <t>テキ</t>
    </rPh>
    <rPh sb="11" eb="13">
      <t>ノウギョウ</t>
    </rPh>
    <rPh sb="13" eb="15">
      <t>ソウコ</t>
    </rPh>
    <phoneticPr fontId="3"/>
  </si>
  <si>
    <t>(有)カネキン川村水産虻田工場建設工事(1期工事)</t>
    <rPh sb="0" eb="3">
      <t>ユウ</t>
    </rPh>
    <rPh sb="7" eb="9">
      <t>カワムラ</t>
    </rPh>
    <rPh sb="9" eb="11">
      <t>スイサン</t>
    </rPh>
    <rPh sb="11" eb="13">
      <t>アブタ</t>
    </rPh>
    <rPh sb="13" eb="15">
      <t>コウジョウ</t>
    </rPh>
    <rPh sb="15" eb="17">
      <t>ケンセツ</t>
    </rPh>
    <rPh sb="17" eb="19">
      <t>コウジ</t>
    </rPh>
    <rPh sb="21" eb="22">
      <t>キ</t>
    </rPh>
    <rPh sb="22" eb="24">
      <t>コウジ</t>
    </rPh>
    <phoneticPr fontId="3"/>
  </si>
  <si>
    <t>北海道</t>
    <phoneticPr fontId="3"/>
  </si>
  <si>
    <t>気仙沼複合商業施設(宮脇書店気仙沼・ツルハドラッグ南気仙沼店)</t>
    <rPh sb="0" eb="3">
      <t>ケセンヌマ</t>
    </rPh>
    <rPh sb="3" eb="5">
      <t>フクゴウ</t>
    </rPh>
    <rPh sb="5" eb="7">
      <t>ショウギョウ</t>
    </rPh>
    <rPh sb="7" eb="9">
      <t>シセツ</t>
    </rPh>
    <rPh sb="10" eb="12">
      <t>ミヤワキ</t>
    </rPh>
    <rPh sb="12" eb="14">
      <t>ショテン</t>
    </rPh>
    <rPh sb="14" eb="17">
      <t>ケセンヌマ</t>
    </rPh>
    <phoneticPr fontId="3"/>
  </si>
  <si>
    <t>薬王堂柴田槻木店</t>
    <rPh sb="0" eb="3">
      <t>ヤクオウドウ</t>
    </rPh>
    <rPh sb="3" eb="5">
      <t>シバタ</t>
    </rPh>
    <rPh sb="5" eb="6">
      <t>ツキ</t>
    </rPh>
    <rPh sb="6" eb="7">
      <t>キ</t>
    </rPh>
    <rPh sb="7" eb="8">
      <t>テン</t>
    </rPh>
    <phoneticPr fontId="3"/>
  </si>
  <si>
    <t>神奈川県</t>
    <phoneticPr fontId="3"/>
  </si>
  <si>
    <t>まるか食品㈱本社工場増築工事</t>
    <rPh sb="3" eb="5">
      <t>ショクヒン</t>
    </rPh>
    <rPh sb="6" eb="8">
      <t>ホンシャ</t>
    </rPh>
    <rPh sb="8" eb="10">
      <t>コウジョウ</t>
    </rPh>
    <rPh sb="10" eb="12">
      <t>ゾウチク</t>
    </rPh>
    <rPh sb="12" eb="14">
      <t>コウジ</t>
    </rPh>
    <phoneticPr fontId="3"/>
  </si>
  <si>
    <t>関西マツダ都島店</t>
    <rPh sb="0" eb="2">
      <t>カンサイ</t>
    </rPh>
    <rPh sb="5" eb="6">
      <t>ミヤコ</t>
    </rPh>
    <rPh sb="6" eb="7">
      <t>シマ</t>
    </rPh>
    <rPh sb="7" eb="8">
      <t>テン</t>
    </rPh>
    <phoneticPr fontId="3"/>
  </si>
  <si>
    <t>半田西工場内 整備工場増築工事(6棟)</t>
    <rPh sb="17" eb="18">
      <t>トウ</t>
    </rPh>
    <phoneticPr fontId="3"/>
  </si>
  <si>
    <t>愛知県</t>
    <phoneticPr fontId="3"/>
  </si>
  <si>
    <t>バロー高辻店</t>
    <rPh sb="3" eb="5">
      <t>タカツジ</t>
    </rPh>
    <rPh sb="5" eb="6">
      <t>テン</t>
    </rPh>
    <phoneticPr fontId="3"/>
  </si>
  <si>
    <t>HIヒロセSUC竹田店</t>
    <rPh sb="8" eb="9">
      <t>タケ</t>
    </rPh>
    <rPh sb="9" eb="10">
      <t>タ</t>
    </rPh>
    <rPh sb="10" eb="11">
      <t>テン</t>
    </rPh>
    <phoneticPr fontId="3"/>
  </si>
  <si>
    <t>大分県</t>
    <rPh sb="0" eb="3">
      <t>オオイタケン</t>
    </rPh>
    <phoneticPr fontId="3"/>
  </si>
  <si>
    <t>熊本県</t>
    <phoneticPr fontId="3"/>
  </si>
  <si>
    <t>㈱阿部新社屋</t>
    <rPh sb="1" eb="3">
      <t>アベ</t>
    </rPh>
    <rPh sb="3" eb="6">
      <t>シンシャオク</t>
    </rPh>
    <phoneticPr fontId="3"/>
  </si>
  <si>
    <t>県民生協青森桜川店</t>
    <rPh sb="4" eb="6">
      <t>アオモリ</t>
    </rPh>
    <rPh sb="6" eb="8">
      <t>サクラガワ</t>
    </rPh>
    <rPh sb="8" eb="9">
      <t>テン</t>
    </rPh>
    <phoneticPr fontId="3"/>
  </si>
  <si>
    <t>青森県</t>
    <phoneticPr fontId="3"/>
  </si>
  <si>
    <t>ツルハドラッグ青森桜川店</t>
    <rPh sb="7" eb="9">
      <t>アオモリ</t>
    </rPh>
    <rPh sb="9" eb="10">
      <t>サクラ</t>
    </rPh>
    <rPh sb="10" eb="11">
      <t>カワ</t>
    </rPh>
    <rPh sb="11" eb="12">
      <t>テン</t>
    </rPh>
    <phoneticPr fontId="3"/>
  </si>
  <si>
    <t>ツルハドラッグ仙台中田7丁目店</t>
    <rPh sb="7" eb="9">
      <t>センダイ</t>
    </rPh>
    <rPh sb="9" eb="11">
      <t>ナカタ</t>
    </rPh>
    <rPh sb="12" eb="14">
      <t>チョウメ</t>
    </rPh>
    <rPh sb="14" eb="15">
      <t>テン</t>
    </rPh>
    <phoneticPr fontId="3"/>
  </si>
  <si>
    <t>ツルハドラッグ富谷ひより台店</t>
    <phoneticPr fontId="3"/>
  </si>
  <si>
    <t>宮城県</t>
    <phoneticPr fontId="3"/>
  </si>
  <si>
    <t>保育園　七色のみち</t>
    <phoneticPr fontId="3"/>
  </si>
  <si>
    <t>ベア・ロジコ㈱天童低温物流センター新築計画</t>
    <rPh sb="7" eb="9">
      <t>テンドウ</t>
    </rPh>
    <rPh sb="9" eb="11">
      <t>テイオン</t>
    </rPh>
    <rPh sb="11" eb="13">
      <t>ブツリュウ</t>
    </rPh>
    <rPh sb="17" eb="19">
      <t>シンチク</t>
    </rPh>
    <rPh sb="19" eb="21">
      <t>ケイカク</t>
    </rPh>
    <phoneticPr fontId="3"/>
  </si>
  <si>
    <t>ヤマネ鉄工建設㈱</t>
    <rPh sb="3" eb="5">
      <t>テッコウ</t>
    </rPh>
    <rPh sb="5" eb="7">
      <t>ケンセツ</t>
    </rPh>
    <phoneticPr fontId="3"/>
  </si>
  <si>
    <t>㈱マルショウ</t>
    <phoneticPr fontId="3"/>
  </si>
  <si>
    <t>佐戸島建設㈱</t>
    <rPh sb="0" eb="2">
      <t>サト</t>
    </rPh>
    <rPh sb="2" eb="3">
      <t>シマ</t>
    </rPh>
    <rPh sb="3" eb="5">
      <t>ケンセツ</t>
    </rPh>
    <phoneticPr fontId="3"/>
  </si>
  <si>
    <t>出雲土建㈱</t>
    <rPh sb="0" eb="2">
      <t>イズモ</t>
    </rPh>
    <rPh sb="2" eb="4">
      <t>ドケン</t>
    </rPh>
    <phoneticPr fontId="3"/>
  </si>
  <si>
    <t>金下建設㈱</t>
    <rPh sb="0" eb="2">
      <t>カネシタ</t>
    </rPh>
    <rPh sb="2" eb="4">
      <t>ケンセツ</t>
    </rPh>
    <phoneticPr fontId="3"/>
  </si>
  <si>
    <t>新東総業㈱</t>
    <phoneticPr fontId="3"/>
  </si>
  <si>
    <t>TSUCHIYA㈱</t>
    <phoneticPr fontId="3"/>
  </si>
  <si>
    <t>日本建設㈱仙台</t>
    <rPh sb="0" eb="2">
      <t>ニホン</t>
    </rPh>
    <rPh sb="2" eb="4">
      <t>ケンセツ</t>
    </rPh>
    <rPh sb="5" eb="7">
      <t>センダイ</t>
    </rPh>
    <phoneticPr fontId="3"/>
  </si>
  <si>
    <t>松江土建㈱</t>
    <rPh sb="0" eb="2">
      <t>マツエ</t>
    </rPh>
    <rPh sb="2" eb="4">
      <t>ドケン</t>
    </rPh>
    <phoneticPr fontId="3"/>
  </si>
  <si>
    <t>第一基礎設計㈱</t>
    <rPh sb="0" eb="2">
      <t>ダイイチ</t>
    </rPh>
    <rPh sb="2" eb="4">
      <t>キソ</t>
    </rPh>
    <rPh sb="4" eb="6">
      <t>セッケイ</t>
    </rPh>
    <phoneticPr fontId="3"/>
  </si>
  <si>
    <t>藤旺建設㈱</t>
    <rPh sb="0" eb="2">
      <t>フジオウ</t>
    </rPh>
    <rPh sb="2" eb="4">
      <t>ケンセツ</t>
    </rPh>
    <phoneticPr fontId="3"/>
  </si>
  <si>
    <t>㈱タカヤ</t>
    <phoneticPr fontId="3"/>
  </si>
  <si>
    <t>ワイズパートナー㈱</t>
    <phoneticPr fontId="3"/>
  </si>
  <si>
    <t>兼六建設㈱</t>
    <rPh sb="0" eb="2">
      <t>ケンロク</t>
    </rPh>
    <rPh sb="2" eb="4">
      <t>ケンセツ</t>
    </rPh>
    <phoneticPr fontId="3"/>
  </si>
  <si>
    <t>柳生基礎センター㈱</t>
    <phoneticPr fontId="3"/>
  </si>
  <si>
    <t>大和リース㈱(広島)</t>
    <rPh sb="0" eb="2">
      <t>ダイワ</t>
    </rPh>
    <rPh sb="7" eb="9">
      <t>ヒロシマ</t>
    </rPh>
    <phoneticPr fontId="3"/>
  </si>
  <si>
    <t>新品川商事㈱</t>
    <phoneticPr fontId="3"/>
  </si>
  <si>
    <t>㈱ナカノフドー建設(東北支社北海道支店)</t>
    <rPh sb="7" eb="9">
      <t>ケンセツ</t>
    </rPh>
    <rPh sb="10" eb="12">
      <t>トウホク</t>
    </rPh>
    <rPh sb="12" eb="14">
      <t>シシャ</t>
    </rPh>
    <rPh sb="14" eb="17">
      <t>ホッカイドウ</t>
    </rPh>
    <rPh sb="17" eb="19">
      <t>シテン</t>
    </rPh>
    <phoneticPr fontId="3"/>
  </si>
  <si>
    <t>根本建設㈱</t>
    <rPh sb="0" eb="2">
      <t>ネモト</t>
    </rPh>
    <rPh sb="2" eb="4">
      <t>ケンセツ</t>
    </rPh>
    <phoneticPr fontId="3"/>
  </si>
  <si>
    <t>前田商事㈲</t>
    <phoneticPr fontId="3"/>
  </si>
  <si>
    <t>㈱田原建設</t>
    <rPh sb="1" eb="3">
      <t>タハラ</t>
    </rPh>
    <rPh sb="3" eb="5">
      <t>ケンセツ</t>
    </rPh>
    <phoneticPr fontId="3"/>
  </si>
  <si>
    <t>㈱熊谷組(九州支店)</t>
    <rPh sb="1" eb="4">
      <t>クマガイグミ</t>
    </rPh>
    <rPh sb="5" eb="7">
      <t>キュウシュウ</t>
    </rPh>
    <rPh sb="7" eb="9">
      <t>シテン</t>
    </rPh>
    <phoneticPr fontId="3"/>
  </si>
  <si>
    <t>高島㈱：東北</t>
    <rPh sb="0" eb="2">
      <t>タカシマ</t>
    </rPh>
    <rPh sb="4" eb="6">
      <t>トウホク</t>
    </rPh>
    <phoneticPr fontId="3"/>
  </si>
  <si>
    <t>～</t>
    <phoneticPr fontId="3"/>
  </si>
  <si>
    <t>㈱タケウチ建設</t>
    <rPh sb="5" eb="7">
      <t>ケンセツ</t>
    </rPh>
    <phoneticPr fontId="3"/>
  </si>
  <si>
    <t>河西建設㈱</t>
    <rPh sb="0" eb="2">
      <t>カワニシ</t>
    </rPh>
    <rPh sb="2" eb="4">
      <t>ケンセツ</t>
    </rPh>
    <phoneticPr fontId="3"/>
  </si>
  <si>
    <t>丸栄商事㈱</t>
    <rPh sb="0" eb="2">
      <t>マルエイ</t>
    </rPh>
    <rPh sb="2" eb="4">
      <t>ショウジ</t>
    </rPh>
    <phoneticPr fontId="3"/>
  </si>
  <si>
    <t>㈱タニグチ</t>
    <phoneticPr fontId="3"/>
  </si>
  <si>
    <t>㈱マルショウ</t>
    <phoneticPr fontId="3"/>
  </si>
  <si>
    <t>ヒメノビルド㈱</t>
    <phoneticPr fontId="3"/>
  </si>
  <si>
    <t>奥田建設</t>
    <phoneticPr fontId="3"/>
  </si>
  <si>
    <t>本田組</t>
    <phoneticPr fontId="3"/>
  </si>
  <si>
    <t>新東総業㈱</t>
    <rPh sb="0" eb="4">
      <t>シントウソウギョウ</t>
    </rPh>
    <phoneticPr fontId="3"/>
  </si>
  <si>
    <t>TSUCHIYA㈱</t>
    <phoneticPr fontId="3"/>
  </si>
  <si>
    <t>TOKAI</t>
    <phoneticPr fontId="3"/>
  </si>
  <si>
    <t>遠藤建設</t>
    <rPh sb="0" eb="1">
      <t>トオ</t>
    </rPh>
    <rPh sb="1" eb="2">
      <t>フジ</t>
    </rPh>
    <rPh sb="2" eb="4">
      <t>ケンセツ</t>
    </rPh>
    <phoneticPr fontId="3"/>
  </si>
  <si>
    <t>イーシーセンター</t>
    <phoneticPr fontId="3"/>
  </si>
  <si>
    <t>㈱ヤマトアパレイユ</t>
    <phoneticPr fontId="3"/>
  </si>
  <si>
    <t>市川土木</t>
    <phoneticPr fontId="3"/>
  </si>
  <si>
    <t>川西建設</t>
    <rPh sb="0" eb="2">
      <t>カワニシ</t>
    </rPh>
    <rPh sb="2" eb="4">
      <t>ケンセツ</t>
    </rPh>
    <phoneticPr fontId="3"/>
  </si>
  <si>
    <t>㈱松陽工務店</t>
    <rPh sb="1" eb="2">
      <t>マツ</t>
    </rPh>
    <rPh sb="2" eb="3">
      <t>ヨウ</t>
    </rPh>
    <rPh sb="3" eb="6">
      <t>コウムテン</t>
    </rPh>
    <phoneticPr fontId="3"/>
  </si>
  <si>
    <t>㈱ナルックス</t>
    <phoneticPr fontId="3"/>
  </si>
  <si>
    <t>佐藤建設</t>
    <phoneticPr fontId="3"/>
  </si>
  <si>
    <t>田中建設㈱</t>
    <rPh sb="0" eb="2">
      <t>タナカ</t>
    </rPh>
    <rPh sb="2" eb="4">
      <t>ケンセツ</t>
    </rPh>
    <phoneticPr fontId="3"/>
  </si>
  <si>
    <t>㈱半田工務店</t>
    <rPh sb="1" eb="3">
      <t>ハンダ</t>
    </rPh>
    <rPh sb="3" eb="6">
      <t>コウムテン</t>
    </rPh>
    <phoneticPr fontId="3"/>
  </si>
  <si>
    <t>㈱フォルム</t>
    <phoneticPr fontId="3"/>
  </si>
  <si>
    <t>林建設</t>
    <rPh sb="0" eb="1">
      <t>ハヤシ</t>
    </rPh>
    <rPh sb="1" eb="3">
      <t>ケンセツ</t>
    </rPh>
    <phoneticPr fontId="3"/>
  </si>
  <si>
    <t>㈱タケウチ建設</t>
    <phoneticPr fontId="3"/>
  </si>
  <si>
    <t>倉橋建設</t>
    <rPh sb="0" eb="2">
      <t>クラハシ</t>
    </rPh>
    <rPh sb="2" eb="4">
      <t>ケンセツ</t>
    </rPh>
    <phoneticPr fontId="3"/>
  </si>
  <si>
    <t>小山建設工業㈱</t>
    <rPh sb="0" eb="2">
      <t>オヤマ</t>
    </rPh>
    <rPh sb="2" eb="4">
      <t>ケンセツ</t>
    </rPh>
    <rPh sb="4" eb="6">
      <t>コウギョウ</t>
    </rPh>
    <phoneticPr fontId="3"/>
  </si>
  <si>
    <t>㈱吉田産業</t>
    <phoneticPr fontId="3"/>
  </si>
  <si>
    <t>丸彦渡辺建設㈱</t>
    <rPh sb="0" eb="4">
      <t>マルビコワタナベ</t>
    </rPh>
    <rPh sb="4" eb="6">
      <t>ケンセツ</t>
    </rPh>
    <phoneticPr fontId="3"/>
  </si>
  <si>
    <t>栄興資材</t>
    <rPh sb="0" eb="1">
      <t>サカ</t>
    </rPh>
    <rPh sb="1" eb="2">
      <t>キョウ</t>
    </rPh>
    <rPh sb="2" eb="4">
      <t>シザイ</t>
    </rPh>
    <phoneticPr fontId="3"/>
  </si>
  <si>
    <t>高島㈱：北海道</t>
    <rPh sb="0" eb="2">
      <t>タカシマ</t>
    </rPh>
    <rPh sb="4" eb="7">
      <t>ホッカイドウ</t>
    </rPh>
    <phoneticPr fontId="3"/>
  </si>
  <si>
    <t>㈱タカフジ興産</t>
    <rPh sb="5" eb="7">
      <t>コウサン</t>
    </rPh>
    <phoneticPr fontId="3"/>
  </si>
  <si>
    <t>トーテック</t>
    <phoneticPr fontId="3"/>
  </si>
  <si>
    <t>入交建設</t>
    <phoneticPr fontId="3"/>
  </si>
  <si>
    <t>大和リース㈱広島支店</t>
    <rPh sb="0" eb="2">
      <t>ダイワ</t>
    </rPh>
    <rPh sb="6" eb="8">
      <t>ヒロシマ</t>
    </rPh>
    <rPh sb="8" eb="10">
      <t>シテン</t>
    </rPh>
    <phoneticPr fontId="3"/>
  </si>
  <si>
    <t>積志工業社</t>
    <rPh sb="0" eb="1">
      <t>ツ</t>
    </rPh>
    <rPh sb="1" eb="2">
      <t>ココロザシ</t>
    </rPh>
    <rPh sb="2" eb="4">
      <t>コウギョウ</t>
    </rPh>
    <rPh sb="4" eb="5">
      <t>シャ</t>
    </rPh>
    <phoneticPr fontId="3"/>
  </si>
  <si>
    <t>ナカノフドー建設㈱</t>
    <rPh sb="6" eb="8">
      <t>ケンセツ</t>
    </rPh>
    <phoneticPr fontId="3"/>
  </si>
  <si>
    <t>シンコー㈱</t>
    <phoneticPr fontId="3"/>
  </si>
  <si>
    <t>ヨシザワ建築構造</t>
    <rPh sb="6" eb="8">
      <t>コウゾウ</t>
    </rPh>
    <phoneticPr fontId="3"/>
  </si>
  <si>
    <t>堀田組</t>
    <phoneticPr fontId="3"/>
  </si>
  <si>
    <t>新品川商事㈱</t>
    <rPh sb="0" eb="3">
      <t>シンシナガワ</t>
    </rPh>
    <rPh sb="3" eb="5">
      <t>ショウジ</t>
    </rPh>
    <phoneticPr fontId="3"/>
  </si>
  <si>
    <t>タケウチ建設</t>
    <rPh sb="4" eb="6">
      <t>ケンセツ</t>
    </rPh>
    <phoneticPr fontId="3"/>
  </si>
  <si>
    <t>大和リース</t>
    <rPh sb="0" eb="2">
      <t>ダイワ</t>
    </rPh>
    <phoneticPr fontId="3"/>
  </si>
  <si>
    <t>大館建設工業㈱</t>
    <rPh sb="0" eb="2">
      <t>オオダテ</t>
    </rPh>
    <rPh sb="2" eb="4">
      <t>ケンセツ</t>
    </rPh>
    <rPh sb="4" eb="6">
      <t>コウギョウ</t>
    </rPh>
    <phoneticPr fontId="3"/>
  </si>
  <si>
    <t>新品川商事㈱</t>
    <rPh sb="0" eb="5">
      <t>シンシナガワショウジ</t>
    </rPh>
    <phoneticPr fontId="3"/>
  </si>
  <si>
    <t>丸栄商事㈱</t>
    <phoneticPr fontId="3"/>
  </si>
  <si>
    <t>マルショウ</t>
    <phoneticPr fontId="3"/>
  </si>
  <si>
    <t>佐戸島建設</t>
    <rPh sb="0" eb="2">
      <t>サト</t>
    </rPh>
    <rPh sb="2" eb="3">
      <t>シマ</t>
    </rPh>
    <rPh sb="3" eb="5">
      <t>ケンセツ</t>
    </rPh>
    <phoneticPr fontId="3"/>
  </si>
  <si>
    <t>金下建設</t>
    <rPh sb="0" eb="2">
      <t>カネシタ</t>
    </rPh>
    <rPh sb="2" eb="4">
      <t>ケンセツ</t>
    </rPh>
    <phoneticPr fontId="3"/>
  </si>
  <si>
    <t>新東総業㈱</t>
  </si>
  <si>
    <t>追加工事</t>
    <rPh sb="0" eb="2">
      <t>ツイカ</t>
    </rPh>
    <rPh sb="2" eb="4">
      <t>コウジ</t>
    </rPh>
    <phoneticPr fontId="3"/>
  </si>
  <si>
    <t>吉沢原動機㈱</t>
    <phoneticPr fontId="3"/>
  </si>
  <si>
    <t>平設計</t>
    <rPh sb="0" eb="1">
      <t>タイラ</t>
    </rPh>
    <rPh sb="1" eb="3">
      <t>セッケイ</t>
    </rPh>
    <phoneticPr fontId="3"/>
  </si>
  <si>
    <t>マルイ</t>
    <phoneticPr fontId="3"/>
  </si>
  <si>
    <t>第一基礎設計㈱</t>
    <phoneticPr fontId="3"/>
  </si>
  <si>
    <t>藤旺建設㈱</t>
    <phoneticPr fontId="3"/>
  </si>
  <si>
    <t>㈱タカヤ</t>
    <phoneticPr fontId="3"/>
  </si>
  <si>
    <t>丸栄商事㈱</t>
    <phoneticPr fontId="3"/>
  </si>
  <si>
    <t>田中構造設計</t>
    <rPh sb="0" eb="2">
      <t>タナカ</t>
    </rPh>
    <rPh sb="2" eb="4">
      <t>コウゾウ</t>
    </rPh>
    <rPh sb="4" eb="6">
      <t>セッケイ</t>
    </rPh>
    <phoneticPr fontId="3"/>
  </si>
  <si>
    <t>INA新建築研究所</t>
    <rPh sb="3" eb="6">
      <t>シンケンチク</t>
    </rPh>
    <rPh sb="6" eb="9">
      <t>ケンキュウショ</t>
    </rPh>
    <phoneticPr fontId="3"/>
  </si>
  <si>
    <t>東北企業㈱</t>
    <phoneticPr fontId="3"/>
  </si>
  <si>
    <t>ワイズパートナー(柳町工務店)</t>
    <rPh sb="9" eb="11">
      <t>ヤナギマチ</t>
    </rPh>
    <rPh sb="11" eb="14">
      <t>コウムテン</t>
    </rPh>
    <phoneticPr fontId="3"/>
  </si>
  <si>
    <t>高島㈱：北海道</t>
  </si>
  <si>
    <t>マツダエース㈱</t>
    <phoneticPr fontId="3"/>
  </si>
  <si>
    <t>キュウアンドキュウ設計</t>
    <phoneticPr fontId="3"/>
  </si>
  <si>
    <t>既</t>
    <phoneticPr fontId="3"/>
  </si>
  <si>
    <t>日本建設㈱</t>
    <phoneticPr fontId="3"/>
  </si>
  <si>
    <t>さくら建築設計</t>
    <rPh sb="3" eb="5">
      <t>ケンチク</t>
    </rPh>
    <rPh sb="5" eb="7">
      <t>セッケイ</t>
    </rPh>
    <phoneticPr fontId="3"/>
  </si>
  <si>
    <t>新品川商事㈱</t>
    <phoneticPr fontId="3"/>
  </si>
  <si>
    <t>日本建設？ケイズクリエイツ？</t>
    <rPh sb="0" eb="2">
      <t>ニホン</t>
    </rPh>
    <rPh sb="2" eb="4">
      <t>ケンセツ</t>
    </rPh>
    <phoneticPr fontId="3"/>
  </si>
  <si>
    <t>㈱円設計</t>
    <phoneticPr fontId="3"/>
  </si>
  <si>
    <t>前田商事㈲</t>
    <phoneticPr fontId="3"/>
  </si>
  <si>
    <t>マツダエース</t>
    <phoneticPr fontId="3"/>
  </si>
  <si>
    <t>㈱カーダグレッセ</t>
    <phoneticPr fontId="3"/>
  </si>
  <si>
    <t>SD建築</t>
    <rPh sb="2" eb="4">
      <t>ケンチク</t>
    </rPh>
    <phoneticPr fontId="3"/>
  </si>
  <si>
    <t>㈲ケイズクリエイツ</t>
    <phoneticPr fontId="3"/>
  </si>
  <si>
    <t>ワイズパートナー㈱</t>
    <phoneticPr fontId="3"/>
  </si>
  <si>
    <t>高島㈱：東北</t>
    <rPh sb="4" eb="6">
      <t>トウホク</t>
    </rPh>
    <phoneticPr fontId="3"/>
  </si>
  <si>
    <t>TNF</t>
    <phoneticPr fontId="3"/>
  </si>
  <si>
    <t>ハイブリッド</t>
    <phoneticPr fontId="3"/>
  </si>
  <si>
    <t>TNF-Ｄ</t>
    <phoneticPr fontId="3"/>
  </si>
  <si>
    <t>ＴＮＦ</t>
    <phoneticPr fontId="3"/>
  </si>
  <si>
    <t>タンク改良</t>
    <rPh sb="3" eb="5">
      <t>カイリョウ</t>
    </rPh>
    <phoneticPr fontId="3"/>
  </si>
  <si>
    <t>TNF-D</t>
    <phoneticPr fontId="3"/>
  </si>
  <si>
    <t>T-BAGS</t>
    <phoneticPr fontId="3"/>
  </si>
  <si>
    <t>丸栄商事㈱</t>
    <phoneticPr fontId="3"/>
  </si>
  <si>
    <t>WRC造</t>
    <rPh sb="3" eb="4">
      <t>ゾウ</t>
    </rPh>
    <phoneticPr fontId="3"/>
  </si>
  <si>
    <t>倉庫・作業所</t>
    <rPh sb="0" eb="2">
      <t>ソウコ</t>
    </rPh>
    <rPh sb="3" eb="5">
      <t>サギョウ</t>
    </rPh>
    <rPh sb="5" eb="6">
      <t>ショ</t>
    </rPh>
    <phoneticPr fontId="3"/>
  </si>
  <si>
    <t>こども園</t>
    <rPh sb="3" eb="4">
      <t>エン</t>
    </rPh>
    <phoneticPr fontId="3"/>
  </si>
  <si>
    <t>S造</t>
    <phoneticPr fontId="3"/>
  </si>
  <si>
    <t>S造</t>
    <phoneticPr fontId="3"/>
  </si>
  <si>
    <t>物流センター</t>
    <rPh sb="0" eb="2">
      <t>ブツリュウ</t>
    </rPh>
    <phoneticPr fontId="3"/>
  </si>
  <si>
    <t>幼稚園</t>
    <rPh sb="0" eb="3">
      <t>ヨウチエン</t>
    </rPh>
    <phoneticPr fontId="3"/>
  </si>
  <si>
    <t>吉沢原動機㈱</t>
    <phoneticPr fontId="3"/>
  </si>
  <si>
    <t>スポーツ施設</t>
    <rPh sb="4" eb="6">
      <t>シセツ</t>
    </rPh>
    <phoneticPr fontId="3"/>
  </si>
  <si>
    <t>2階建</t>
    <phoneticPr fontId="3"/>
  </si>
  <si>
    <t>学校</t>
    <rPh sb="0" eb="2">
      <t>ガッコウ</t>
    </rPh>
    <phoneticPr fontId="3"/>
  </si>
  <si>
    <t>RC造</t>
    <phoneticPr fontId="3"/>
  </si>
  <si>
    <t>工場</t>
    <phoneticPr fontId="3"/>
  </si>
  <si>
    <t>店舗</t>
    <phoneticPr fontId="3"/>
  </si>
  <si>
    <t>平屋建</t>
    <phoneticPr fontId="3"/>
  </si>
  <si>
    <t>S造</t>
    <phoneticPr fontId="3"/>
  </si>
  <si>
    <t>東北企業㈱</t>
    <phoneticPr fontId="3"/>
  </si>
  <si>
    <t>店舗</t>
    <phoneticPr fontId="3"/>
  </si>
  <si>
    <t>平屋建</t>
    <phoneticPr fontId="3"/>
  </si>
  <si>
    <t>S造</t>
    <phoneticPr fontId="3"/>
  </si>
  <si>
    <t>事務所</t>
    <phoneticPr fontId="3"/>
  </si>
  <si>
    <t>2階建</t>
    <phoneticPr fontId="3"/>
  </si>
  <si>
    <t>共同住宅</t>
    <phoneticPr fontId="3"/>
  </si>
  <si>
    <t>5階建</t>
    <phoneticPr fontId="3"/>
  </si>
  <si>
    <t>WRC造</t>
    <phoneticPr fontId="3"/>
  </si>
  <si>
    <t>保育園</t>
    <phoneticPr fontId="3"/>
  </si>
  <si>
    <t>2階建</t>
    <phoneticPr fontId="3"/>
  </si>
  <si>
    <t>S造</t>
    <phoneticPr fontId="3"/>
  </si>
  <si>
    <t>店舗</t>
    <phoneticPr fontId="3"/>
  </si>
  <si>
    <t>平屋建</t>
    <phoneticPr fontId="3"/>
  </si>
  <si>
    <t>S造</t>
    <phoneticPr fontId="3"/>
  </si>
  <si>
    <t>店舗・工場</t>
    <rPh sb="3" eb="5">
      <t>コウジョウ</t>
    </rPh>
    <phoneticPr fontId="3"/>
  </si>
  <si>
    <t>共同住宅</t>
    <phoneticPr fontId="3"/>
  </si>
  <si>
    <t>RC造</t>
    <phoneticPr fontId="3"/>
  </si>
  <si>
    <t>平屋建</t>
    <phoneticPr fontId="3"/>
  </si>
  <si>
    <t>店舗</t>
    <phoneticPr fontId="3"/>
  </si>
  <si>
    <t>2階建</t>
    <phoneticPr fontId="3"/>
  </si>
  <si>
    <t>新品川商事㈱</t>
    <phoneticPr fontId="3"/>
  </si>
  <si>
    <t>事務所.工場</t>
    <phoneticPr fontId="3"/>
  </si>
  <si>
    <t>2階建</t>
    <phoneticPr fontId="3"/>
  </si>
  <si>
    <t>S造</t>
    <phoneticPr fontId="3"/>
  </si>
  <si>
    <t>水産加工施設（冷凍庫）</t>
    <phoneticPr fontId="3"/>
  </si>
  <si>
    <t>共同住宅</t>
    <phoneticPr fontId="3"/>
  </si>
  <si>
    <t>WRC造</t>
    <phoneticPr fontId="3"/>
  </si>
  <si>
    <t>店舗</t>
    <phoneticPr fontId="3"/>
  </si>
  <si>
    <t>東北企業㈱</t>
    <phoneticPr fontId="3"/>
  </si>
  <si>
    <t>前田商事㈲</t>
    <phoneticPr fontId="3"/>
  </si>
  <si>
    <t>Gランドユース</t>
    <phoneticPr fontId="3"/>
  </si>
  <si>
    <t>S造</t>
    <phoneticPr fontId="3"/>
  </si>
  <si>
    <t>倉庫</t>
    <phoneticPr fontId="3"/>
  </si>
  <si>
    <t>ワイズパートナー㈱</t>
    <phoneticPr fontId="3"/>
  </si>
  <si>
    <t>高島㈱東北</t>
    <rPh sb="0" eb="3">
      <t>タカシマカブ</t>
    </rPh>
    <rPh sb="3" eb="5">
      <t>トウホク</t>
    </rPh>
    <phoneticPr fontId="3"/>
  </si>
  <si>
    <t>沖本・大田</t>
    <rPh sb="0" eb="2">
      <t>オキモト</t>
    </rPh>
    <rPh sb="3" eb="5">
      <t>オオタ</t>
    </rPh>
    <phoneticPr fontId="3"/>
  </si>
  <si>
    <t>植松</t>
    <rPh sb="0" eb="2">
      <t>ウエマツ</t>
    </rPh>
    <phoneticPr fontId="3"/>
  </si>
  <si>
    <t>野間→竹岡</t>
    <rPh sb="0" eb="2">
      <t>ノマ</t>
    </rPh>
    <rPh sb="3" eb="5">
      <t>タケオカ</t>
    </rPh>
    <phoneticPr fontId="3"/>
  </si>
  <si>
    <t>㈱マルイ</t>
  </si>
  <si>
    <t>㈱マルイ</t>
    <phoneticPr fontId="3"/>
  </si>
  <si>
    <t>㈱ツルハホールディングス</t>
    <phoneticPr fontId="3"/>
  </si>
  <si>
    <t>㈱長府製作所</t>
    <phoneticPr fontId="3"/>
  </si>
  <si>
    <t>㈱フレートサービス</t>
    <phoneticPr fontId="3"/>
  </si>
  <si>
    <t>中部薬品㈱</t>
    <phoneticPr fontId="3"/>
  </si>
  <si>
    <t>中部薬品㈱</t>
    <phoneticPr fontId="3"/>
  </si>
  <si>
    <t>前田道路㈱</t>
    <phoneticPr fontId="3"/>
  </si>
  <si>
    <t>共同冷蔵㈱</t>
    <rPh sb="0" eb="2">
      <t>キョウドウ</t>
    </rPh>
    <rPh sb="2" eb="4">
      <t>レイゾウ</t>
    </rPh>
    <phoneticPr fontId="3"/>
  </si>
  <si>
    <t>学校法人若杉幼稚園</t>
    <rPh sb="4" eb="6">
      <t>ワカスギ</t>
    </rPh>
    <rPh sb="6" eb="9">
      <t>ヨウチエン</t>
    </rPh>
    <phoneticPr fontId="3"/>
  </si>
  <si>
    <t>株式会社ダイナムジャパンホールディングス</t>
    <phoneticPr fontId="3"/>
  </si>
  <si>
    <t>㈱薬王堂</t>
    <phoneticPr fontId="3"/>
  </si>
  <si>
    <t>セントラルスポーツ株式会社</t>
    <phoneticPr fontId="3"/>
  </si>
  <si>
    <t xml:space="preserve">(仮)ロジュマン松原Part2 </t>
    <phoneticPr fontId="3"/>
  </si>
  <si>
    <t>社会福祉法人共生会　伊豆長岡学園</t>
    <phoneticPr fontId="3"/>
  </si>
  <si>
    <t>横浜別所店</t>
    <phoneticPr fontId="3"/>
  </si>
  <si>
    <t>株式会社クリエイトエス・ディー</t>
    <phoneticPr fontId="3"/>
  </si>
  <si>
    <t>株式会社キタセキ</t>
    <rPh sb="0" eb="4">
      <t>カブシキガイシャ</t>
    </rPh>
    <phoneticPr fontId="3"/>
  </si>
  <si>
    <t>株式会社リード</t>
    <rPh sb="0" eb="4">
      <t>カブシキガイシャ</t>
    </rPh>
    <phoneticPr fontId="3"/>
  </si>
  <si>
    <t>秋田トヨタ自動車株式会社</t>
    <rPh sb="0" eb="2">
      <t>アキタ</t>
    </rPh>
    <rPh sb="5" eb="8">
      <t>ジドウシャ</t>
    </rPh>
    <rPh sb="8" eb="12">
      <t>カブシキガイシャ</t>
    </rPh>
    <phoneticPr fontId="3"/>
  </si>
  <si>
    <t>林建設工業株式会社</t>
    <rPh sb="0" eb="1">
      <t>ハヤシ</t>
    </rPh>
    <rPh sb="1" eb="3">
      <t>ケンセツ</t>
    </rPh>
    <rPh sb="3" eb="5">
      <t>コウギョウ</t>
    </rPh>
    <rPh sb="5" eb="9">
      <t>カブシキガイシャ</t>
    </rPh>
    <phoneticPr fontId="3"/>
  </si>
  <si>
    <t>株式会社エース</t>
    <rPh sb="0" eb="2">
      <t>カブシキ</t>
    </rPh>
    <rPh sb="2" eb="4">
      <t>カイシャ</t>
    </rPh>
    <phoneticPr fontId="3"/>
  </si>
  <si>
    <t>株式会社北陸マツダ</t>
    <rPh sb="0" eb="4">
      <t>カブシキガイシャ</t>
    </rPh>
    <phoneticPr fontId="3"/>
  </si>
  <si>
    <t>株式会社 西四国マツダ</t>
    <phoneticPr fontId="3"/>
  </si>
  <si>
    <t>ダイレックス㈱</t>
    <phoneticPr fontId="3"/>
  </si>
  <si>
    <t>ダイレックス㈱</t>
    <phoneticPr fontId="3"/>
  </si>
  <si>
    <t xml:space="preserve"> 株式会社オートバックスセブン </t>
    <phoneticPr fontId="3"/>
  </si>
  <si>
    <t>セイリン株式会社</t>
    <rPh sb="4" eb="8">
      <t>カブシキガイシャ</t>
    </rPh>
    <phoneticPr fontId="3"/>
  </si>
  <si>
    <t>山形おきたま農業協同組合</t>
    <phoneticPr fontId="3"/>
  </si>
  <si>
    <t xml:space="preserve">有限会社　カネキン川村水産 </t>
    <phoneticPr fontId="3"/>
  </si>
  <si>
    <t>コアレックス道栄㈱倶知安 社宅</t>
    <phoneticPr fontId="3"/>
  </si>
  <si>
    <t>コアレックス道栄株式会社</t>
    <phoneticPr fontId="3"/>
  </si>
  <si>
    <t>㈱ヨンキュウ製氷施設</t>
    <phoneticPr fontId="3"/>
  </si>
  <si>
    <t>㈱ヨンキュウ</t>
    <phoneticPr fontId="3"/>
  </si>
  <si>
    <t>まるか食品㈱</t>
    <phoneticPr fontId="3"/>
  </si>
  <si>
    <t>株式会社関西マツダ</t>
    <rPh sb="0" eb="4">
      <t>カブシキガイシャ</t>
    </rPh>
    <rPh sb="4" eb="6">
      <t>カンサイ</t>
    </rPh>
    <phoneticPr fontId="3"/>
  </si>
  <si>
    <t>奈良日産大安寺店</t>
    <phoneticPr fontId="3"/>
  </si>
  <si>
    <t>奈良日産自動車㈱</t>
    <phoneticPr fontId="3"/>
  </si>
  <si>
    <t>株式会社ホームインプルーブメントひろせ</t>
    <phoneticPr fontId="3"/>
  </si>
  <si>
    <t>山中産業八代倉庫</t>
    <phoneticPr fontId="3"/>
  </si>
  <si>
    <t>山中産業株式会社</t>
    <rPh sb="4" eb="8">
      <t>カブシキガイシャ</t>
    </rPh>
    <phoneticPr fontId="3"/>
  </si>
  <si>
    <t>株式会社阿部</t>
    <rPh sb="0" eb="4">
      <t>カブシキガイシャ</t>
    </rPh>
    <rPh sb="4" eb="6">
      <t>アベ</t>
    </rPh>
    <phoneticPr fontId="3"/>
  </si>
  <si>
    <t>青森県民生活協同組合</t>
    <phoneticPr fontId="3"/>
  </si>
  <si>
    <t>JAいわて滝沢倉庫「いわて純情米」</t>
    <phoneticPr fontId="3"/>
  </si>
  <si>
    <t>㈱テンホウ・フーズ工場棟</t>
    <phoneticPr fontId="3"/>
  </si>
  <si>
    <t>㈱テンホウ・フーズ</t>
    <phoneticPr fontId="3"/>
  </si>
  <si>
    <t>内山商事　東京営業所</t>
    <phoneticPr fontId="3"/>
  </si>
  <si>
    <t>東京都足立区入谷９丁目９番２</t>
    <phoneticPr fontId="3"/>
  </si>
  <si>
    <t>㈱内山商事</t>
    <rPh sb="1" eb="3">
      <t>ウチヤマ</t>
    </rPh>
    <rPh sb="3" eb="5">
      <t>ショウジ</t>
    </rPh>
    <phoneticPr fontId="3"/>
  </si>
  <si>
    <t>石巻かわまち商業施設プロジェクト(商業施設棟・管理棟)</t>
    <phoneticPr fontId="3"/>
  </si>
  <si>
    <t>㈱赤田運輸産業　事務所</t>
    <phoneticPr fontId="3"/>
  </si>
  <si>
    <t>㈱赤田運輸産業</t>
    <phoneticPr fontId="3"/>
  </si>
  <si>
    <t>酒田酒造㈱様定温倉庫</t>
    <phoneticPr fontId="3"/>
  </si>
  <si>
    <t>酒田酒造㈱</t>
    <phoneticPr fontId="3"/>
  </si>
  <si>
    <t>㈱ヤマナカ水産工場</t>
    <phoneticPr fontId="3"/>
  </si>
  <si>
    <t>㈱ヤマナカ水産</t>
    <phoneticPr fontId="3"/>
  </si>
  <si>
    <t>ナイス山手台</t>
    <phoneticPr fontId="3"/>
  </si>
  <si>
    <t>㈱ナイス</t>
    <phoneticPr fontId="3"/>
  </si>
  <si>
    <t>アルス工場</t>
    <phoneticPr fontId="3"/>
  </si>
  <si>
    <t>山形県米沢市八幡原二丁目444番地7</t>
    <phoneticPr fontId="3"/>
  </si>
  <si>
    <t>アルス㈱</t>
    <phoneticPr fontId="3"/>
  </si>
  <si>
    <t>UMASI穀物乾燥調整・育苗施設</t>
    <phoneticPr fontId="3"/>
  </si>
  <si>
    <t>岩手県盛岡市</t>
    <rPh sb="0" eb="3">
      <t>イワテケン</t>
    </rPh>
    <rPh sb="3" eb="6">
      <t>モリオカシ</t>
    </rPh>
    <phoneticPr fontId="3"/>
  </si>
  <si>
    <t>㈱東北マツダ</t>
    <rPh sb="1" eb="3">
      <t>トウホク</t>
    </rPh>
    <phoneticPr fontId="3"/>
  </si>
  <si>
    <t>東北マツダ秋田BP(2期工事)</t>
    <phoneticPr fontId="3"/>
  </si>
  <si>
    <t>京滋マツダ大津店【C棟】</t>
    <phoneticPr fontId="3"/>
  </si>
  <si>
    <t>㈱京滋マツダ</t>
    <rPh sb="1" eb="2">
      <t>キョウ</t>
    </rPh>
    <rPh sb="2" eb="3">
      <t>シゲル</t>
    </rPh>
    <phoneticPr fontId="3"/>
  </si>
  <si>
    <t>㈱関東マツダ</t>
    <phoneticPr fontId="3"/>
  </si>
  <si>
    <t>㈱あさの</t>
    <phoneticPr fontId="3"/>
  </si>
  <si>
    <t>リョービ㈱</t>
    <phoneticPr fontId="3"/>
  </si>
  <si>
    <t>㈱佐藤鋼材</t>
    <phoneticPr fontId="3"/>
  </si>
  <si>
    <t>特別養護老人ホームささえ（石木医院）</t>
    <phoneticPr fontId="3"/>
  </si>
  <si>
    <t>石木医院</t>
    <rPh sb="0" eb="2">
      <t>イシキ</t>
    </rPh>
    <rPh sb="2" eb="4">
      <t>イイン</t>
    </rPh>
    <phoneticPr fontId="3"/>
  </si>
  <si>
    <t>阿久津医院立替計画</t>
    <phoneticPr fontId="3"/>
  </si>
  <si>
    <t>阿久津医院</t>
    <phoneticPr fontId="3"/>
  </si>
  <si>
    <t>伊勢明和店(スーパーサンシ)</t>
    <phoneticPr fontId="3"/>
  </si>
  <si>
    <t>スーパーサンシ㈱</t>
    <phoneticPr fontId="3"/>
  </si>
  <si>
    <t>サン・サポート岡宮</t>
    <phoneticPr fontId="3"/>
  </si>
  <si>
    <t>㈱サン・サポート</t>
    <phoneticPr fontId="3"/>
  </si>
  <si>
    <t>-</t>
    <phoneticPr fontId="3"/>
  </si>
  <si>
    <t>札幌市東区東苗穂(100満ボルト)</t>
    <phoneticPr fontId="3"/>
  </si>
  <si>
    <t>㈱サンキュー</t>
    <phoneticPr fontId="3"/>
  </si>
  <si>
    <t>㈱山傳商店</t>
    <phoneticPr fontId="3"/>
  </si>
  <si>
    <t>十文字チキンカンパニー</t>
    <phoneticPr fontId="3"/>
  </si>
  <si>
    <t>㈱十文字チキンカンパニー</t>
    <phoneticPr fontId="3"/>
  </si>
  <si>
    <t>岩国錦帯橋空港立体駐車場整備工事</t>
    <phoneticPr fontId="3"/>
  </si>
  <si>
    <t>札幌市東区東苗穂(ホーマック)</t>
    <phoneticPr fontId="3"/>
  </si>
  <si>
    <t>ＤＣＭホーマック㈱</t>
    <phoneticPr fontId="3"/>
  </si>
  <si>
    <t>ホーマックスーパーデポ横手</t>
    <phoneticPr fontId="3"/>
  </si>
  <si>
    <t>㈱ホーマック ニコット</t>
    <phoneticPr fontId="3"/>
  </si>
  <si>
    <t>中部工業</t>
    <phoneticPr fontId="3"/>
  </si>
  <si>
    <t>中部工業㈱</t>
    <phoneticPr fontId="3"/>
  </si>
  <si>
    <t>サコス㈱</t>
    <phoneticPr fontId="3"/>
  </si>
  <si>
    <t>サンライズ産業㈱</t>
    <phoneticPr fontId="3"/>
  </si>
  <si>
    <t>南木曽発条　田立工場増築</t>
    <phoneticPr fontId="3"/>
  </si>
  <si>
    <t>南木曽発条㈱</t>
    <phoneticPr fontId="3"/>
  </si>
  <si>
    <t>㈱山形飛鳥</t>
    <phoneticPr fontId="3"/>
  </si>
  <si>
    <t>じゃんじゃん亭環七梅島店</t>
    <phoneticPr fontId="3"/>
  </si>
  <si>
    <t xml:space="preserve">㈱木曽路 </t>
    <phoneticPr fontId="3"/>
  </si>
  <si>
    <t>エンドレステック丘珠物流施設新築工事</t>
    <phoneticPr fontId="3"/>
  </si>
  <si>
    <t xml:space="preserve">㈱エンドレス・テック </t>
    <phoneticPr fontId="3"/>
  </si>
  <si>
    <t>老人ホーム偕生園(1期工事）</t>
    <phoneticPr fontId="3"/>
  </si>
  <si>
    <t>社会福祉法人偕生園</t>
    <rPh sb="0" eb="2">
      <t>シャカイ</t>
    </rPh>
    <rPh sb="2" eb="4">
      <t>フクシ</t>
    </rPh>
    <rPh sb="4" eb="6">
      <t>ホウジン</t>
    </rPh>
    <phoneticPr fontId="3"/>
  </si>
  <si>
    <t>なないろ芥見店</t>
    <phoneticPr fontId="3"/>
  </si>
  <si>
    <t>㈱敬愛</t>
    <rPh sb="1" eb="2">
      <t>ケイ</t>
    </rPh>
    <rPh sb="2" eb="3">
      <t>アイ</t>
    </rPh>
    <phoneticPr fontId="3"/>
  </si>
  <si>
    <t>函館どっぐ中央変電所</t>
    <phoneticPr fontId="3"/>
  </si>
  <si>
    <t>函館どつく㈱</t>
    <rPh sb="0" eb="2">
      <t>ハコダテ</t>
    </rPh>
    <phoneticPr fontId="3"/>
  </si>
  <si>
    <t>和幸セントラルハウス</t>
    <phoneticPr fontId="3"/>
  </si>
  <si>
    <t>社会福祉法人和幸園</t>
    <rPh sb="0" eb="2">
      <t>シャカイ</t>
    </rPh>
    <rPh sb="2" eb="4">
      <t>フクシ</t>
    </rPh>
    <rPh sb="4" eb="6">
      <t>ホウジン</t>
    </rPh>
    <rPh sb="6" eb="7">
      <t>ワ</t>
    </rPh>
    <rPh sb="7" eb="8">
      <t>シアワ</t>
    </rPh>
    <rPh sb="8" eb="9">
      <t>エン</t>
    </rPh>
    <phoneticPr fontId="3"/>
  </si>
  <si>
    <t>静岡中央銀行　防災センター及び備品倉庫</t>
    <phoneticPr fontId="3"/>
  </si>
  <si>
    <t>静岡中央銀行</t>
    <phoneticPr fontId="3"/>
  </si>
  <si>
    <t>イズモホール根堅</t>
    <phoneticPr fontId="3"/>
  </si>
  <si>
    <t>㈱出雲殿</t>
    <rPh sb="1" eb="3">
      <t>イズモ</t>
    </rPh>
    <rPh sb="3" eb="4">
      <t>デン</t>
    </rPh>
    <phoneticPr fontId="3"/>
  </si>
  <si>
    <t>川崎鶴見臨港バス㈱</t>
    <phoneticPr fontId="3"/>
  </si>
  <si>
    <t>エムジーホールディング事務所</t>
    <phoneticPr fontId="3"/>
  </si>
  <si>
    <t>エムジーホールディングス㈱</t>
    <phoneticPr fontId="3"/>
  </si>
  <si>
    <t>丸一ゴム工業㈱諏訪工場</t>
    <phoneticPr fontId="3"/>
  </si>
  <si>
    <t>丸一ゴム工業㈱</t>
    <phoneticPr fontId="3"/>
  </si>
  <si>
    <t>恵愛学院</t>
    <phoneticPr fontId="3"/>
  </si>
  <si>
    <t>社会福祉法人 八葉会</t>
    <phoneticPr fontId="3"/>
  </si>
  <si>
    <t>竹原火力　竹原カンパニー詰所及び資材倉庫</t>
    <phoneticPr fontId="3"/>
  </si>
  <si>
    <t>電源開発㈱</t>
    <phoneticPr fontId="3"/>
  </si>
  <si>
    <t>㈲稲田製作所</t>
    <phoneticPr fontId="3"/>
  </si>
  <si>
    <t>ユニバース惣菜センター</t>
    <phoneticPr fontId="3"/>
  </si>
  <si>
    <t>㈱ユニバース</t>
    <phoneticPr fontId="3"/>
  </si>
  <si>
    <t>㈲福相食品工業</t>
    <phoneticPr fontId="3"/>
  </si>
  <si>
    <t>㈱ジーユー</t>
    <phoneticPr fontId="3"/>
  </si>
  <si>
    <t>北海道センコー㈱</t>
    <phoneticPr fontId="3"/>
  </si>
  <si>
    <t>福島県復興公営住宅(5号)</t>
    <phoneticPr fontId="3"/>
  </si>
  <si>
    <t>福島県</t>
    <rPh sb="0" eb="3">
      <t>フクシマケン</t>
    </rPh>
    <phoneticPr fontId="3"/>
  </si>
  <si>
    <t>スシロー西大津</t>
    <phoneticPr fontId="3"/>
  </si>
  <si>
    <t>㈱あきんどスシロー</t>
    <phoneticPr fontId="3"/>
  </si>
  <si>
    <t>日建リース工業(城陽工場)5棟</t>
    <phoneticPr fontId="3"/>
  </si>
  <si>
    <t>日建リース工業㈱</t>
    <phoneticPr fontId="3"/>
  </si>
  <si>
    <t>亀岡大井町ストックヤード(整備場+駐車場）</t>
    <phoneticPr fontId="3"/>
  </si>
  <si>
    <t>境港海陸運送</t>
    <phoneticPr fontId="3"/>
  </si>
  <si>
    <t>境港海陸運送㈱</t>
    <phoneticPr fontId="3"/>
  </si>
  <si>
    <t>安城ＰＪ(ドミー)安城市中心市街地拠点整備事業</t>
    <phoneticPr fontId="3"/>
  </si>
  <si>
    <t>㈱ドミー</t>
    <phoneticPr fontId="3"/>
  </si>
  <si>
    <t>㈱小池えのき</t>
    <rPh sb="1" eb="3">
      <t>コイケ</t>
    </rPh>
    <phoneticPr fontId="3"/>
  </si>
  <si>
    <t>中野　オギワラきのこ</t>
    <phoneticPr fontId="3"/>
  </si>
  <si>
    <t>㈱ケーアイ・オギワラ</t>
    <phoneticPr fontId="3"/>
  </si>
  <si>
    <t>㈲佐藤きのこ</t>
    <rPh sb="1" eb="3">
      <t>サトウ</t>
    </rPh>
    <phoneticPr fontId="3"/>
  </si>
  <si>
    <t>悦和産業㈱</t>
    <phoneticPr fontId="3"/>
  </si>
  <si>
    <t>中野　大熊えのき園</t>
    <phoneticPr fontId="3"/>
  </si>
  <si>
    <t>㈱原きのこ園</t>
    <rPh sb="1" eb="2">
      <t>ハラ</t>
    </rPh>
    <rPh sb="5" eb="6">
      <t>エン</t>
    </rPh>
    <phoneticPr fontId="3"/>
  </si>
  <si>
    <t>㈱スガテック</t>
    <phoneticPr fontId="3"/>
  </si>
  <si>
    <t>東和食品㈱</t>
    <phoneticPr fontId="3"/>
  </si>
  <si>
    <t>イーアンドエム発寒プラスティック</t>
    <phoneticPr fontId="3"/>
  </si>
  <si>
    <t>㈱イーアンドエム</t>
    <phoneticPr fontId="3"/>
  </si>
  <si>
    <t>双樹㈱</t>
    <phoneticPr fontId="3"/>
  </si>
  <si>
    <t>社会福祉法人　長幸会</t>
    <rPh sb="0" eb="2">
      <t>シャカイ</t>
    </rPh>
    <rPh sb="2" eb="4">
      <t>フクシ</t>
    </rPh>
    <rPh sb="4" eb="6">
      <t>ホウジン</t>
    </rPh>
    <rPh sb="7" eb="8">
      <t>ナガ</t>
    </rPh>
    <rPh sb="8" eb="9">
      <t>シアワ</t>
    </rPh>
    <rPh sb="9" eb="10">
      <t>カイ</t>
    </rPh>
    <phoneticPr fontId="3"/>
  </si>
  <si>
    <t>牡蠣の星</t>
    <phoneticPr fontId="3"/>
  </si>
  <si>
    <t>㈱ゼネラル・オイスター</t>
    <phoneticPr fontId="3"/>
  </si>
  <si>
    <t>㈱ラン・プロジェクト</t>
    <phoneticPr fontId="3"/>
  </si>
  <si>
    <t>巽冷凍食品㈱</t>
    <phoneticPr fontId="3"/>
  </si>
  <si>
    <t>㈱ジェイエスエス</t>
    <phoneticPr fontId="3"/>
  </si>
  <si>
    <t>共同組合八戸青果センター</t>
    <phoneticPr fontId="3"/>
  </si>
  <si>
    <t>八戸中央青果㈱</t>
    <phoneticPr fontId="3"/>
  </si>
  <si>
    <t>山形県酒田市京田四丁目2番1､4</t>
    <phoneticPr fontId="3"/>
  </si>
  <si>
    <t>㈱インテルノ</t>
    <phoneticPr fontId="3"/>
  </si>
  <si>
    <t>㈱ローソン</t>
    <phoneticPr fontId="3"/>
  </si>
  <si>
    <t>高砂医科工業柏工場</t>
    <phoneticPr fontId="3"/>
  </si>
  <si>
    <t xml:space="preserve"> 高砂医科工業㈱</t>
    <phoneticPr fontId="3"/>
  </si>
  <si>
    <t>エスポット相模原淵野辺店</t>
    <phoneticPr fontId="3"/>
  </si>
  <si>
    <t>㈱神戸物産</t>
    <phoneticPr fontId="3"/>
  </si>
  <si>
    <t>大潟村同友会様　低温倉庫</t>
    <phoneticPr fontId="3"/>
  </si>
  <si>
    <t xml:space="preserve">㈱大潟村同友会 </t>
    <phoneticPr fontId="3"/>
  </si>
  <si>
    <t>新東京機材センター計画(工場棟・事務所棟)</t>
    <phoneticPr fontId="3"/>
  </si>
  <si>
    <t>東京機材工業㈱</t>
    <phoneticPr fontId="3"/>
  </si>
  <si>
    <t>社会福祉法人　育幼会</t>
    <phoneticPr fontId="3"/>
  </si>
  <si>
    <t>郡山合同庁舎北分庁舎整備事業(福島県建中）</t>
    <phoneticPr fontId="3"/>
  </si>
  <si>
    <t>㈱プラスワン</t>
    <phoneticPr fontId="3"/>
  </si>
  <si>
    <t>JA庄内みどり広野低温米倉庫</t>
    <phoneticPr fontId="3"/>
  </si>
  <si>
    <t>石井製作所社屋工場</t>
    <phoneticPr fontId="3"/>
  </si>
  <si>
    <t>㈱石井製作所</t>
    <phoneticPr fontId="3"/>
  </si>
  <si>
    <t>東北企業㈱</t>
    <phoneticPr fontId="3"/>
  </si>
  <si>
    <t>㈱ナプラス</t>
    <phoneticPr fontId="3"/>
  </si>
  <si>
    <t>三和鋲螺製作所倉庫</t>
    <phoneticPr fontId="3"/>
  </si>
  <si>
    <t>㈱三和鋲螺製作所</t>
    <phoneticPr fontId="3"/>
  </si>
  <si>
    <t>夙川学院ポートアイランドキャンパススポーツ棟</t>
    <phoneticPr fontId="3"/>
  </si>
  <si>
    <t>学校法人夙川学院</t>
    <rPh sb="4" eb="6">
      <t>シュクガワ</t>
    </rPh>
    <rPh sb="6" eb="8">
      <t>ガクイン</t>
    </rPh>
    <phoneticPr fontId="3"/>
  </si>
  <si>
    <t>㈱ドンキホーテ</t>
    <phoneticPr fontId="3"/>
  </si>
  <si>
    <t>-</t>
    <phoneticPr fontId="3"/>
  </si>
  <si>
    <t>ホリ・コーポレーション</t>
    <phoneticPr fontId="3"/>
  </si>
  <si>
    <t>㈱ホリ・コーポレーション</t>
    <phoneticPr fontId="3"/>
  </si>
  <si>
    <t>ホンダカーズ亀田</t>
    <phoneticPr fontId="3"/>
  </si>
  <si>
    <t>ホンダカーズ南北海道㈱</t>
    <phoneticPr fontId="3"/>
  </si>
  <si>
    <t>浪岡配送センター</t>
    <phoneticPr fontId="3"/>
  </si>
  <si>
    <t>㈲浪岡集配センター</t>
    <phoneticPr fontId="3"/>
  </si>
  <si>
    <t>中国通運冷蔵庫倉庫</t>
    <phoneticPr fontId="3"/>
  </si>
  <si>
    <t>中通冷蔵㈱</t>
    <phoneticPr fontId="3"/>
  </si>
  <si>
    <t>益田自動車工業㈱</t>
    <rPh sb="5" eb="7">
      <t>コウギョウ</t>
    </rPh>
    <phoneticPr fontId="3"/>
  </si>
  <si>
    <t>石巻商工信用金庫</t>
    <phoneticPr fontId="3"/>
  </si>
  <si>
    <t>石巻商工信用組合</t>
    <rPh sb="6" eb="8">
      <t>クミアイ</t>
    </rPh>
    <phoneticPr fontId="3"/>
  </si>
  <si>
    <t>中川保育園</t>
    <phoneticPr fontId="3"/>
  </si>
  <si>
    <t>社会福祉法人　中川双葉会</t>
    <phoneticPr fontId="3"/>
  </si>
  <si>
    <t>大川魚店</t>
    <phoneticPr fontId="3"/>
  </si>
  <si>
    <t>㈱大川魚店</t>
    <phoneticPr fontId="3"/>
  </si>
  <si>
    <t>三井造船㈱ブラスト工場</t>
    <phoneticPr fontId="3"/>
  </si>
  <si>
    <t>三井造船㈱</t>
    <phoneticPr fontId="3"/>
  </si>
  <si>
    <t>社会福祉法人ほのぼの会</t>
    <phoneticPr fontId="3"/>
  </si>
  <si>
    <t>アートコーポレーション大阪</t>
    <phoneticPr fontId="3"/>
  </si>
  <si>
    <t>アートコーポレーション㈱</t>
    <phoneticPr fontId="3"/>
  </si>
  <si>
    <t>遠藤商事新野菜工場</t>
    <phoneticPr fontId="3"/>
  </si>
  <si>
    <t>遠藤商事㈱</t>
    <phoneticPr fontId="3"/>
  </si>
  <si>
    <t>高和保育園</t>
    <phoneticPr fontId="3"/>
  </si>
  <si>
    <t>東京都足立区</t>
    <rPh sb="0" eb="3">
      <t>トウキョウト</t>
    </rPh>
    <rPh sb="3" eb="6">
      <t>アダチク</t>
    </rPh>
    <phoneticPr fontId="3"/>
  </si>
  <si>
    <t>秋田物流増築</t>
    <phoneticPr fontId="3"/>
  </si>
  <si>
    <t>㈱秋田物流</t>
    <rPh sb="1" eb="3">
      <t>アキタ</t>
    </rPh>
    <rPh sb="3" eb="5">
      <t>ブツリュウ</t>
    </rPh>
    <phoneticPr fontId="3"/>
  </si>
  <si>
    <t>吉田容器店第2立花ヤード</t>
    <phoneticPr fontId="3"/>
  </si>
  <si>
    <t>㈲吉田容器店</t>
    <phoneticPr fontId="3"/>
  </si>
  <si>
    <t>扇工業</t>
    <phoneticPr fontId="3"/>
  </si>
  <si>
    <t>㈱扇工業</t>
    <phoneticPr fontId="3"/>
  </si>
  <si>
    <t>㈱ダイナムジャパンホールディングス</t>
    <phoneticPr fontId="3"/>
  </si>
  <si>
    <t>㈱ユタカファーマシー</t>
    <phoneticPr fontId="3"/>
  </si>
  <si>
    <t>ケーアイ・オギワラ(9・10号)</t>
    <phoneticPr fontId="3"/>
  </si>
  <si>
    <t>中津川リサイクルセンター</t>
    <phoneticPr fontId="3"/>
  </si>
  <si>
    <t>中津川市</t>
    <rPh sb="0" eb="3">
      <t>ナカツガワ</t>
    </rPh>
    <rPh sb="3" eb="4">
      <t>シ</t>
    </rPh>
    <phoneticPr fontId="3"/>
  </si>
  <si>
    <t>あいづダストセンター坂下事業所</t>
    <phoneticPr fontId="3"/>
  </si>
  <si>
    <t>㈱あいづダストセンター</t>
    <phoneticPr fontId="3"/>
  </si>
  <si>
    <t>社会福祉法人　千葉学園</t>
    <phoneticPr fontId="3"/>
  </si>
  <si>
    <t>宮城県気仙沼市魚町・南町地区被災市街地 土地区画整理事業 17街区地内</t>
    <phoneticPr fontId="3"/>
  </si>
  <si>
    <t>㈱大森</t>
    <rPh sb="1" eb="3">
      <t>オオモリ</t>
    </rPh>
    <phoneticPr fontId="3"/>
  </si>
  <si>
    <t>旭北歯科医院【二期工事】</t>
    <phoneticPr fontId="3"/>
  </si>
  <si>
    <t>旭北歯科医院</t>
    <phoneticPr fontId="3"/>
  </si>
  <si>
    <t>ジョイフィット津桜橋</t>
    <phoneticPr fontId="3"/>
  </si>
  <si>
    <t>㈱ウェルネスフロンティア</t>
    <phoneticPr fontId="3"/>
  </si>
  <si>
    <t>山口県下関市長府</t>
    <phoneticPr fontId="3"/>
  </si>
  <si>
    <t>新潟県新潟市北区彩野4丁目</t>
    <phoneticPr fontId="3"/>
  </si>
  <si>
    <t>愛媛県今治市東鳥生町１丁目1954-2地15筆</t>
    <phoneticPr fontId="3"/>
  </si>
  <si>
    <t>福井県越前市国高1丁目第45号2番地の1</t>
    <phoneticPr fontId="3"/>
  </si>
  <si>
    <t>広島県福山市曙町１丁目地内</t>
    <phoneticPr fontId="3"/>
  </si>
  <si>
    <t>島根県出雲市西新町地内</t>
    <phoneticPr fontId="3"/>
  </si>
  <si>
    <t>京都府城陽市長池河原40番地</t>
    <phoneticPr fontId="3"/>
  </si>
  <si>
    <t>宮城県伊具郡丸森町舘矢間舘山字玉川地内</t>
    <phoneticPr fontId="3"/>
  </si>
  <si>
    <t>神奈川県横浜市都築区川和町932番地</t>
    <phoneticPr fontId="3"/>
  </si>
  <si>
    <t>神奈川県足柄上郡大井町上大井389</t>
    <phoneticPr fontId="3"/>
  </si>
  <si>
    <t>静岡県静岡市駿河区丸子3653</t>
    <phoneticPr fontId="3"/>
  </si>
  <si>
    <t>山形県天童市一日町</t>
    <phoneticPr fontId="3"/>
  </si>
  <si>
    <t>宮城県名取市上余田千刈田289-1</t>
    <phoneticPr fontId="3"/>
  </si>
  <si>
    <t>島根県安来市安来町 地内</t>
    <phoneticPr fontId="3"/>
  </si>
  <si>
    <t>鳥取県鳥取市国府町新通り三丁目301番1外1筆</t>
    <phoneticPr fontId="3"/>
  </si>
  <si>
    <t>大阪府大阪市福島区吉野４丁目19</t>
    <phoneticPr fontId="3"/>
  </si>
  <si>
    <t>三重県三重郡川越町高松157-1</t>
    <phoneticPr fontId="3"/>
  </si>
  <si>
    <t>静岡県伊豆の国市長岡395番地</t>
    <phoneticPr fontId="3"/>
  </si>
  <si>
    <t>神奈川県横浜市南区別所5-582-4</t>
    <phoneticPr fontId="3"/>
  </si>
  <si>
    <t>群馬県伊勢崎市五目牛町874</t>
    <phoneticPr fontId="3"/>
  </si>
  <si>
    <t>福島県相馬郡新地町杉目字飯樋19-2.19-5.19-7.19-8</t>
    <phoneticPr fontId="3"/>
  </si>
  <si>
    <t>秋田県男鹿市船川港比詰字大巻　地内</t>
    <phoneticPr fontId="3"/>
  </si>
  <si>
    <t>秋田県由利本荘市石脇地内</t>
    <phoneticPr fontId="3"/>
  </si>
  <si>
    <t>山形県米沢市春日五丁目</t>
    <phoneticPr fontId="3"/>
  </si>
  <si>
    <t>山形県酒田市幸町1-6-6</t>
    <phoneticPr fontId="3"/>
  </si>
  <si>
    <t>青森県青森市南佃１丁目</t>
    <phoneticPr fontId="3"/>
  </si>
  <si>
    <t>青森県八戸市尻内町</t>
    <phoneticPr fontId="3"/>
  </si>
  <si>
    <t>北海道石狩市新港南2丁目</t>
    <phoneticPr fontId="3"/>
  </si>
  <si>
    <t>北海道札幌市東区伏古11条４丁目</t>
    <phoneticPr fontId="3"/>
  </si>
  <si>
    <t>石川県金沢市近岡町地内</t>
    <phoneticPr fontId="3"/>
  </si>
  <si>
    <t>高知県高知市</t>
    <phoneticPr fontId="3"/>
  </si>
  <si>
    <t>島根県出雲市上塩治町地内</t>
    <phoneticPr fontId="3"/>
  </si>
  <si>
    <t>山形県東置賜郡高畠町大字福沢282地内</t>
    <phoneticPr fontId="3"/>
  </si>
  <si>
    <t>北海道虻田郡洞爺湖町高砂町7-1地</t>
    <phoneticPr fontId="3"/>
  </si>
  <si>
    <t>北海道虻田郡倶知安町北二条西2-6-1,7-1</t>
    <phoneticPr fontId="3"/>
  </si>
  <si>
    <t>宮城県気仙沼市仲町二丁目</t>
    <phoneticPr fontId="3"/>
  </si>
  <si>
    <t>宮城県柴田郡柴田町槻木　</t>
    <phoneticPr fontId="3"/>
  </si>
  <si>
    <t>神奈川県三浦市三崎5-25</t>
    <phoneticPr fontId="3"/>
  </si>
  <si>
    <t>広島県尾道市美ノ郷町本郷455-10</t>
    <phoneticPr fontId="3"/>
  </si>
  <si>
    <t>大阪府大阪市都島区高倉町2丁目8-1</t>
    <phoneticPr fontId="3"/>
  </si>
  <si>
    <t>奈良県奈良市大安寺町4 9 8 － 1 ， 4 9 8 － 2</t>
    <phoneticPr fontId="3"/>
  </si>
  <si>
    <t>愛知県半田市上浜町25番3　他18筆</t>
    <phoneticPr fontId="3"/>
  </si>
  <si>
    <t>愛知県名古屋市昭和区福江3丁目地内</t>
    <phoneticPr fontId="3"/>
  </si>
  <si>
    <t>大分県竹田市大字君ケ園字栃瀬</t>
    <phoneticPr fontId="3"/>
  </si>
  <si>
    <t>熊本県八代市千丁町太牟田字図志久1908-1,1908-2</t>
    <phoneticPr fontId="3"/>
  </si>
  <si>
    <t>栃木県栃木市藤岡町藤岡新町1843-3他</t>
    <phoneticPr fontId="3"/>
  </si>
  <si>
    <t>青森県青森市桜川７丁目649-1地</t>
    <phoneticPr fontId="3"/>
  </si>
  <si>
    <t>青森県八戸市高洲2 丁目8 3 番地　地内</t>
    <phoneticPr fontId="3"/>
  </si>
  <si>
    <t>宮城県仙台市太白区中田7丁目</t>
    <phoneticPr fontId="3"/>
  </si>
  <si>
    <t>宮城県富谷市ひより台 2 丁目 36-5、6、7、8</t>
    <phoneticPr fontId="3"/>
  </si>
  <si>
    <t>青森県青森市桜川7丁目649-1</t>
    <phoneticPr fontId="3"/>
  </si>
  <si>
    <t>山形県天童市大字蔵増字押切地内</t>
    <rPh sb="0" eb="3">
      <t>ヤマガタケン</t>
    </rPh>
    <rPh sb="3" eb="6">
      <t>テンドウシ</t>
    </rPh>
    <rPh sb="6" eb="8">
      <t>オオアザ</t>
    </rPh>
    <rPh sb="8" eb="10">
      <t>クラゾウ</t>
    </rPh>
    <rPh sb="10" eb="11">
      <t>ジ</t>
    </rPh>
    <rPh sb="11" eb="13">
      <t>オシキリ</t>
    </rPh>
    <rPh sb="13" eb="14">
      <t>チ</t>
    </rPh>
    <rPh sb="14" eb="15">
      <t>ナイ</t>
    </rPh>
    <phoneticPr fontId="3"/>
  </si>
  <si>
    <t>広島市南区東雲3丁目７－１８</t>
    <phoneticPr fontId="3"/>
  </si>
  <si>
    <t>静岡県静岡市清水区</t>
    <phoneticPr fontId="3"/>
  </si>
  <si>
    <t>福岡県北九州市八幡西区相生町8</t>
    <phoneticPr fontId="3"/>
  </si>
  <si>
    <t>JAめぐみの</t>
    <phoneticPr fontId="3"/>
  </si>
  <si>
    <t>有限会社 えんとく培養センター</t>
    <phoneticPr fontId="3"/>
  </si>
  <si>
    <t>(有)松屋電機</t>
    <phoneticPr fontId="3"/>
  </si>
  <si>
    <t>大阪大学(医)自走式立体駐車場新営その他工事</t>
    <phoneticPr fontId="3"/>
  </si>
  <si>
    <t>大阪大学</t>
    <phoneticPr fontId="3"/>
  </si>
  <si>
    <t>ルネサンス野田　新築工事</t>
    <phoneticPr fontId="3"/>
  </si>
  <si>
    <t>株式会社ルネサンス</t>
    <phoneticPr fontId="3"/>
  </si>
  <si>
    <t>丸中ゴム工業㈱</t>
    <phoneticPr fontId="3"/>
  </si>
  <si>
    <t>㈱望月工業</t>
    <phoneticPr fontId="3"/>
  </si>
  <si>
    <t xml:space="preserve">株式会社LIXILビバ </t>
    <phoneticPr fontId="3"/>
  </si>
  <si>
    <t xml:space="preserve">株式会社 大越マテックス </t>
    <phoneticPr fontId="3"/>
  </si>
  <si>
    <t>三重三菱自動車販売（株）</t>
    <phoneticPr fontId="3"/>
  </si>
  <si>
    <t>西日本電気テック㈱</t>
    <phoneticPr fontId="3"/>
  </si>
  <si>
    <t>株式会社 博愛社</t>
    <phoneticPr fontId="3"/>
  </si>
  <si>
    <t>ビッグブライトネス</t>
    <phoneticPr fontId="3"/>
  </si>
  <si>
    <t>宮城ダイハツ㈱</t>
    <phoneticPr fontId="3"/>
  </si>
  <si>
    <t>伊豆フルーツパーク</t>
    <phoneticPr fontId="3"/>
  </si>
  <si>
    <t>株式会社 山陰一畑クッキング</t>
    <phoneticPr fontId="3"/>
  </si>
  <si>
    <t>学校法人高野学園浦和すみれ幼稚園</t>
    <rPh sb="0" eb="2">
      <t>ガッコウ</t>
    </rPh>
    <rPh sb="2" eb="4">
      <t>ホウジン</t>
    </rPh>
    <rPh sb="4" eb="6">
      <t>タカノ</t>
    </rPh>
    <rPh sb="6" eb="8">
      <t>ガクエン</t>
    </rPh>
    <rPh sb="8" eb="10">
      <t>ウラワ</t>
    </rPh>
    <rPh sb="9" eb="10">
      <t>タカウラ</t>
    </rPh>
    <phoneticPr fontId="3"/>
  </si>
  <si>
    <t>株式会社 サンベルクス</t>
    <phoneticPr fontId="3"/>
  </si>
  <si>
    <t>株式会社ニシムラ</t>
    <rPh sb="0" eb="4">
      <t>カブシキガイシャ</t>
    </rPh>
    <phoneticPr fontId="3"/>
  </si>
  <si>
    <t>七十七銀行</t>
    <rPh sb="0" eb="3">
      <t>シチジュウシチ</t>
    </rPh>
    <rPh sb="3" eb="5">
      <t>ギンコウ</t>
    </rPh>
    <phoneticPr fontId="3"/>
  </si>
  <si>
    <t>株式会社韓国広場</t>
    <phoneticPr fontId="3"/>
  </si>
  <si>
    <t>中国ジェイアールバス㈱</t>
    <phoneticPr fontId="3"/>
  </si>
  <si>
    <t>スギコ産業㈱</t>
    <phoneticPr fontId="3"/>
  </si>
  <si>
    <t>岩本工業㈱</t>
    <phoneticPr fontId="3"/>
  </si>
  <si>
    <t>社会福祉法人健伸会　なないろ保育園</t>
    <phoneticPr fontId="3"/>
  </si>
  <si>
    <t>JA東西しらかわ</t>
    <phoneticPr fontId="3"/>
  </si>
  <si>
    <t xml:space="preserve">日通トランスポート株式会社 </t>
    <phoneticPr fontId="3"/>
  </si>
  <si>
    <t>株式会社ドン・キホーテ</t>
    <phoneticPr fontId="3"/>
  </si>
  <si>
    <t>株式会社NTTドコモ</t>
    <phoneticPr fontId="3"/>
  </si>
  <si>
    <t xml:space="preserve">株式会社西松屋チェーン </t>
    <phoneticPr fontId="3"/>
  </si>
  <si>
    <t>株式会社SANO</t>
    <phoneticPr fontId="3"/>
  </si>
  <si>
    <t>（株）スズキ中兵庫販売</t>
    <phoneticPr fontId="3"/>
  </si>
  <si>
    <t>認定こども園仁愛幼育園</t>
    <rPh sb="10" eb="11">
      <t>エン</t>
    </rPh>
    <phoneticPr fontId="3"/>
  </si>
  <si>
    <t>三郷市立新和小学校</t>
    <phoneticPr fontId="3"/>
  </si>
  <si>
    <t>株式会社プリンスホテル</t>
    <phoneticPr fontId="3"/>
  </si>
  <si>
    <t>株式会社　協伸建材興業</t>
    <phoneticPr fontId="3"/>
  </si>
  <si>
    <t>㈱シートス</t>
    <phoneticPr fontId="3"/>
  </si>
  <si>
    <t>株式会社日立物流</t>
    <phoneticPr fontId="3"/>
  </si>
  <si>
    <t>ＫＯＡ㈱</t>
    <phoneticPr fontId="3"/>
  </si>
  <si>
    <t>オートカヴァリーノ</t>
    <phoneticPr fontId="3"/>
  </si>
  <si>
    <t>メルセデス・ベンツ 広島西</t>
    <phoneticPr fontId="3"/>
  </si>
  <si>
    <t>池伝㈱</t>
    <phoneticPr fontId="3"/>
  </si>
  <si>
    <t>JA全農あおもり</t>
    <phoneticPr fontId="3"/>
  </si>
  <si>
    <t>大分銀行</t>
    <phoneticPr fontId="3"/>
  </si>
  <si>
    <t>社会福祉法人智巧会</t>
    <phoneticPr fontId="3"/>
  </si>
  <si>
    <t>藤久運輸倉庫株式会社</t>
    <phoneticPr fontId="3"/>
  </si>
  <si>
    <t>宏和工業㈱</t>
    <phoneticPr fontId="3"/>
  </si>
  <si>
    <t>株式会社ダイユーエイト</t>
    <phoneticPr fontId="3"/>
  </si>
  <si>
    <t>前田運送㈱E棟倉庫</t>
    <rPh sb="0" eb="2">
      <t>マエダ</t>
    </rPh>
    <rPh sb="2" eb="4">
      <t>ウンソウ</t>
    </rPh>
    <rPh sb="6" eb="7">
      <t>トウ</t>
    </rPh>
    <rPh sb="7" eb="9">
      <t>ソウコ</t>
    </rPh>
    <phoneticPr fontId="3"/>
  </si>
  <si>
    <t>キグチテクニクス金属試験材料加工所</t>
    <rPh sb="8" eb="10">
      <t>キンゾク</t>
    </rPh>
    <rPh sb="10" eb="12">
      <t>シケン</t>
    </rPh>
    <rPh sb="12" eb="14">
      <t>ザイリョウ</t>
    </rPh>
    <rPh sb="14" eb="16">
      <t>カコウ</t>
    </rPh>
    <rPh sb="16" eb="17">
      <t>ショ</t>
    </rPh>
    <phoneticPr fontId="3"/>
  </si>
  <si>
    <t>ＳＦ宇部太陽光発電所</t>
    <rPh sb="2" eb="4">
      <t>ウベ</t>
    </rPh>
    <rPh sb="4" eb="6">
      <t>タイヨウ</t>
    </rPh>
    <rPh sb="6" eb="7">
      <t>ヒカリ</t>
    </rPh>
    <rPh sb="7" eb="9">
      <t>ハツデン</t>
    </rPh>
    <rPh sb="9" eb="10">
      <t>ショ</t>
    </rPh>
    <phoneticPr fontId="3"/>
  </si>
  <si>
    <t>日立建機日本㈱ 函館営業所改修工事レンタル倉庫</t>
    <rPh sb="0" eb="2">
      <t>ヒタチ</t>
    </rPh>
    <rPh sb="13" eb="15">
      <t>カイシュウ</t>
    </rPh>
    <rPh sb="15" eb="17">
      <t>コウジ</t>
    </rPh>
    <phoneticPr fontId="3"/>
  </si>
  <si>
    <t>釧路厚生社焼却炉新設移転工事</t>
    <rPh sb="0" eb="2">
      <t>クシロ</t>
    </rPh>
    <rPh sb="2" eb="4">
      <t>コウセイ</t>
    </rPh>
    <rPh sb="4" eb="5">
      <t>シャ</t>
    </rPh>
    <rPh sb="5" eb="8">
      <t>ショウキャクロ</t>
    </rPh>
    <rPh sb="8" eb="10">
      <t>シンセツ</t>
    </rPh>
    <rPh sb="10" eb="12">
      <t>イテン</t>
    </rPh>
    <rPh sb="12" eb="14">
      <t>コウジ</t>
    </rPh>
    <phoneticPr fontId="3"/>
  </si>
  <si>
    <t>弘前倉庫㈱五所川原倉庫</t>
    <rPh sb="5" eb="9">
      <t>ゴショガワラ</t>
    </rPh>
    <rPh sb="9" eb="11">
      <t>ソウコ</t>
    </rPh>
    <phoneticPr fontId="3"/>
  </si>
  <si>
    <t>アリオンテック㈱本社建設工事</t>
    <rPh sb="8" eb="10">
      <t>ホンシャ</t>
    </rPh>
    <rPh sb="10" eb="12">
      <t>ケンセツ</t>
    </rPh>
    <rPh sb="12" eb="14">
      <t>コウジ</t>
    </rPh>
    <phoneticPr fontId="3"/>
  </si>
  <si>
    <t>新高畠町立図書館建設事業</t>
    <rPh sb="0" eb="1">
      <t>シン</t>
    </rPh>
    <rPh sb="1" eb="2">
      <t>タカ</t>
    </rPh>
    <rPh sb="2" eb="3">
      <t>ハタ</t>
    </rPh>
    <rPh sb="3" eb="4">
      <t>マチ</t>
    </rPh>
    <rPh sb="4" eb="5">
      <t>リツ</t>
    </rPh>
    <rPh sb="5" eb="8">
      <t>トショカン</t>
    </rPh>
    <rPh sb="8" eb="10">
      <t>ケンセツ</t>
    </rPh>
    <rPh sb="10" eb="12">
      <t>ジギョウ</t>
    </rPh>
    <phoneticPr fontId="3"/>
  </si>
  <si>
    <t>カインズ幕張店</t>
    <rPh sb="4" eb="6">
      <t>マクハリ</t>
    </rPh>
    <rPh sb="6" eb="7">
      <t>テン</t>
    </rPh>
    <phoneticPr fontId="3"/>
  </si>
  <si>
    <t>大串定住促進住宅整備事業(東棟)</t>
    <rPh sb="13" eb="14">
      <t>ヒガシ</t>
    </rPh>
    <rPh sb="14" eb="15">
      <t>トウ</t>
    </rPh>
    <phoneticPr fontId="3"/>
  </si>
  <si>
    <t>大串定住促進住宅整備事業(西棟)</t>
    <rPh sb="4" eb="6">
      <t>ソクシン</t>
    </rPh>
    <rPh sb="8" eb="10">
      <t>セイビ</t>
    </rPh>
    <rPh sb="10" eb="12">
      <t>ジギョウ</t>
    </rPh>
    <rPh sb="13" eb="14">
      <t>ニシ</t>
    </rPh>
    <rPh sb="14" eb="15">
      <t>トウ</t>
    </rPh>
    <phoneticPr fontId="3"/>
  </si>
  <si>
    <t>豊頃町農業協同組合　店舗兼資材事務所棟・肥料倉庫棟・外倉庫棟(3棟＋外構)</t>
    <rPh sb="0" eb="2">
      <t>トヨコロ</t>
    </rPh>
    <rPh sb="32" eb="33">
      <t>トウ</t>
    </rPh>
    <rPh sb="34" eb="36">
      <t>ガイコウ</t>
    </rPh>
    <phoneticPr fontId="3"/>
  </si>
  <si>
    <t>㈲松本組</t>
    <rPh sb="1" eb="4">
      <t>マツモトグミ</t>
    </rPh>
    <phoneticPr fontId="3"/>
  </si>
  <si>
    <t>八幡コーポレーション㈱</t>
    <rPh sb="0" eb="2">
      <t>ヤハタ</t>
    </rPh>
    <phoneticPr fontId="3"/>
  </si>
  <si>
    <t>平井建設㈱</t>
    <rPh sb="0" eb="2">
      <t>ヒライ</t>
    </rPh>
    <rPh sb="2" eb="4">
      <t>ケンセツ</t>
    </rPh>
    <phoneticPr fontId="3"/>
  </si>
  <si>
    <t>大和リース㈱</t>
    <rPh sb="0" eb="2">
      <t>ダイワ</t>
    </rPh>
    <phoneticPr fontId="3"/>
  </si>
  <si>
    <t>信谷建設㈱</t>
    <rPh sb="0" eb="1">
      <t>シン</t>
    </rPh>
    <rPh sb="1" eb="2">
      <t>タニ</t>
    </rPh>
    <rPh sb="2" eb="4">
      <t>ケンセツ</t>
    </rPh>
    <phoneticPr fontId="3"/>
  </si>
  <si>
    <t>岡本建設㈱</t>
    <rPh sb="0" eb="2">
      <t>オカモト</t>
    </rPh>
    <rPh sb="2" eb="4">
      <t>ケンセツ</t>
    </rPh>
    <phoneticPr fontId="3"/>
  </si>
  <si>
    <t>西松建設㈱</t>
    <rPh sb="0" eb="2">
      <t>ニシマツ</t>
    </rPh>
    <rPh sb="2" eb="4">
      <t>ケンセツ</t>
    </rPh>
    <phoneticPr fontId="3"/>
  </si>
  <si>
    <t>㈱松本組</t>
    <rPh sb="1" eb="4">
      <t>マツモトグミ</t>
    </rPh>
    <phoneticPr fontId="3"/>
  </si>
  <si>
    <t>㈱宮坂建設工業</t>
    <rPh sb="1" eb="3">
      <t>ミヤサカ</t>
    </rPh>
    <rPh sb="3" eb="5">
      <t>ケンセツ</t>
    </rPh>
    <rPh sb="5" eb="7">
      <t>コウギョウ</t>
    </rPh>
    <phoneticPr fontId="3"/>
  </si>
  <si>
    <t>鉄建</t>
    <rPh sb="0" eb="2">
      <t>テッケン</t>
    </rPh>
    <phoneticPr fontId="3"/>
  </si>
  <si>
    <t>高島㈱</t>
    <rPh sb="0" eb="2">
      <t>タカシマ</t>
    </rPh>
    <phoneticPr fontId="3"/>
  </si>
  <si>
    <t>村井建設㈱</t>
    <rPh sb="0" eb="2">
      <t>ムライ</t>
    </rPh>
    <rPh sb="2" eb="4">
      <t>ケンセツ</t>
    </rPh>
    <phoneticPr fontId="3"/>
  </si>
  <si>
    <t>五光建設㈱</t>
    <rPh sb="0" eb="1">
      <t>ゴ</t>
    </rPh>
    <rPh sb="1" eb="2">
      <t>ヒカリ</t>
    </rPh>
    <rPh sb="2" eb="4">
      <t>ケンセツ</t>
    </rPh>
    <phoneticPr fontId="3"/>
  </si>
  <si>
    <t>㈱七保</t>
    <rPh sb="1" eb="2">
      <t>ナナ</t>
    </rPh>
    <rPh sb="2" eb="3">
      <t>ホ</t>
    </rPh>
    <phoneticPr fontId="3"/>
  </si>
  <si>
    <t>高島㈱本社</t>
    <rPh sb="0" eb="2">
      <t>タカシマ</t>
    </rPh>
    <rPh sb="3" eb="5">
      <t>ホンシャ</t>
    </rPh>
    <phoneticPr fontId="3"/>
  </si>
  <si>
    <t>平井建設㈱</t>
    <rPh sb="0" eb="2">
      <t>ヒライ</t>
    </rPh>
    <rPh sb="2" eb="5">
      <t>ケンセツカブ</t>
    </rPh>
    <phoneticPr fontId="3"/>
  </si>
  <si>
    <t>三陽建設㈱</t>
    <rPh sb="0" eb="2">
      <t>サンヨウ</t>
    </rPh>
    <rPh sb="2" eb="4">
      <t>ケンセツ</t>
    </rPh>
    <phoneticPr fontId="3"/>
  </si>
  <si>
    <t>㈱伊藤建築設計事務所</t>
    <rPh sb="1" eb="3">
      <t>イトウ</t>
    </rPh>
    <rPh sb="3" eb="5">
      <t>ケンチク</t>
    </rPh>
    <rPh sb="5" eb="7">
      <t>セッケイ</t>
    </rPh>
    <rPh sb="7" eb="9">
      <t>ジム</t>
    </rPh>
    <rPh sb="9" eb="10">
      <t>ショ</t>
    </rPh>
    <phoneticPr fontId="3"/>
  </si>
  <si>
    <t>プランニングファクトリー蔵</t>
    <rPh sb="12" eb="13">
      <t>クラ</t>
    </rPh>
    <phoneticPr fontId="3"/>
  </si>
  <si>
    <t>高島㈱北海道</t>
    <rPh sb="3" eb="6">
      <t>ホッカイドウ</t>
    </rPh>
    <phoneticPr fontId="3"/>
  </si>
  <si>
    <t>高島㈱本社</t>
    <rPh sb="3" eb="5">
      <t>ホンシャ</t>
    </rPh>
    <phoneticPr fontId="3"/>
  </si>
  <si>
    <t>平屋建</t>
    <rPh sb="0" eb="2">
      <t>ヒラヤ</t>
    </rPh>
    <rPh sb="2" eb="3">
      <t>ダテ</t>
    </rPh>
    <phoneticPr fontId="3"/>
  </si>
  <si>
    <t>㈱松陽工務店</t>
    <phoneticPr fontId="3"/>
  </si>
  <si>
    <t>常磐開発㈱</t>
    <phoneticPr fontId="3"/>
  </si>
  <si>
    <t>高萩自動車工業㈱</t>
    <phoneticPr fontId="3"/>
  </si>
  <si>
    <t>岩田地崎建設㈱</t>
    <phoneticPr fontId="3"/>
  </si>
  <si>
    <t>㈱ホーマック ニコット</t>
    <phoneticPr fontId="3"/>
  </si>
  <si>
    <t>●</t>
    <phoneticPr fontId="3"/>
  </si>
  <si>
    <t>●</t>
    <phoneticPr fontId="3"/>
  </si>
  <si>
    <t>関東</t>
  </si>
  <si>
    <t>カンダ技工未利用資源開発工場殺菌加工棟</t>
  </si>
  <si>
    <t>バロー各務原中央店　増改築</t>
  </si>
  <si>
    <t>㈱やまみ関西工場　第3期増築工事</t>
  </si>
  <si>
    <t>クレバハウス潮崎1.2</t>
  </si>
  <si>
    <t>甲府国母(ドンキホーテ)</t>
  </si>
  <si>
    <t>ツルハドラッグ甲府向町店</t>
  </si>
  <si>
    <t>鳥取県</t>
  </si>
  <si>
    <t>広島県</t>
  </si>
  <si>
    <t>岐阜県</t>
  </si>
  <si>
    <t>滋賀県</t>
  </si>
  <si>
    <t>沖縄県</t>
  </si>
  <si>
    <t>北海道</t>
  </si>
  <si>
    <t>青森県</t>
  </si>
  <si>
    <t>山梨県</t>
  </si>
  <si>
    <t>㈱ヤスカワ</t>
  </si>
  <si>
    <t>三陽建設㈱</t>
  </si>
  <si>
    <t>タマキハウジング㈱</t>
  </si>
  <si>
    <t>㈱田中組</t>
  </si>
  <si>
    <t>小野建設㈱</t>
    <rPh sb="0" eb="2">
      <t>オノ</t>
    </rPh>
    <rPh sb="2" eb="4">
      <t>ケンセツ</t>
    </rPh>
    <phoneticPr fontId="3"/>
  </si>
  <si>
    <t>羽山総合建設㈱</t>
    <rPh sb="0" eb="2">
      <t>ハヤマ</t>
    </rPh>
    <rPh sb="2" eb="4">
      <t>ソウゴウ</t>
    </rPh>
    <rPh sb="4" eb="6">
      <t>ケンセツ</t>
    </rPh>
    <phoneticPr fontId="3"/>
  </si>
  <si>
    <t>西松建設㈱</t>
  </si>
  <si>
    <t>㈱七保</t>
  </si>
  <si>
    <t>-</t>
  </si>
  <si>
    <t>TNF</t>
  </si>
  <si>
    <t>TNF-D</t>
  </si>
  <si>
    <t>㈱白鳳建築設計事務所</t>
  </si>
  <si>
    <t>三洋㈱</t>
  </si>
  <si>
    <t>㈱上野山都市設計</t>
  </si>
  <si>
    <t>環ハウス㈱</t>
  </si>
  <si>
    <t>㈱アスコ建築構造室</t>
  </si>
  <si>
    <t>日鉄物産</t>
  </si>
  <si>
    <t>倉庫</t>
  </si>
  <si>
    <t>工場</t>
  </si>
  <si>
    <t>住宅</t>
  </si>
  <si>
    <t>その他工事</t>
  </si>
  <si>
    <t>店舗(スーパーマーケット)</t>
  </si>
  <si>
    <t>店舗(ホームセンター)</t>
  </si>
  <si>
    <t>店舗(ディスカウントストア)</t>
  </si>
  <si>
    <t>店舗(ドラッグストア)</t>
  </si>
  <si>
    <t>島根ダイハツ販売㈱出雲店</t>
  </si>
  <si>
    <t>東洋アイテック㈱鳥取工場(2棟)</t>
    <rPh sb="14" eb="15">
      <t>トウ</t>
    </rPh>
    <phoneticPr fontId="3"/>
  </si>
  <si>
    <t>Jモール西舞鶴店(ユニクロ・西松屋・大創)</t>
    <rPh sb="4" eb="5">
      <t>ニシ</t>
    </rPh>
    <rPh sb="5" eb="7">
      <t>マイヅル</t>
    </rPh>
    <rPh sb="7" eb="8">
      <t>ミセ</t>
    </rPh>
    <rPh sb="14" eb="16">
      <t>ニシマツ</t>
    </rPh>
    <rPh sb="16" eb="17">
      <t>ヤ</t>
    </rPh>
    <rPh sb="18" eb="19">
      <t>ダイ</t>
    </rPh>
    <rPh sb="19" eb="20">
      <t>ソウ</t>
    </rPh>
    <phoneticPr fontId="3"/>
  </si>
  <si>
    <t>水産鮮度保持施設整備工事</t>
    <rPh sb="0" eb="2">
      <t>スイサン</t>
    </rPh>
    <rPh sb="2" eb="4">
      <t>センド</t>
    </rPh>
    <rPh sb="4" eb="6">
      <t>ホジ</t>
    </rPh>
    <rPh sb="6" eb="8">
      <t>シセツ</t>
    </rPh>
    <rPh sb="8" eb="10">
      <t>セイビ</t>
    </rPh>
    <rPh sb="10" eb="12">
      <t>コウジ</t>
    </rPh>
    <phoneticPr fontId="3"/>
  </si>
  <si>
    <t>丸山HD㈱堂山新田倉庫建設工事</t>
  </si>
  <si>
    <t>ファッションセンターしまむら保木間店</t>
  </si>
  <si>
    <t>㈱スギ薬局 江戸川瑞江店</t>
  </si>
  <si>
    <t>東京理科大学 学生寮</t>
  </si>
  <si>
    <t>日立建機日本㈱成田営業所(工場棟)</t>
    <rPh sb="0" eb="2">
      <t>ヒタチ</t>
    </rPh>
    <rPh sb="2" eb="4">
      <t>ケンキ</t>
    </rPh>
    <rPh sb="4" eb="6">
      <t>ニホン</t>
    </rPh>
    <rPh sb="7" eb="9">
      <t>ナリタ</t>
    </rPh>
    <rPh sb="9" eb="12">
      <t>エイギョウショ</t>
    </rPh>
    <rPh sb="13" eb="15">
      <t>コウジョウ</t>
    </rPh>
    <rPh sb="15" eb="16">
      <t>トウ</t>
    </rPh>
    <phoneticPr fontId="3"/>
  </si>
  <si>
    <t>㈱キタセキR294下妻SS新設工事</t>
    <rPh sb="9" eb="11">
      <t>シモヅマ</t>
    </rPh>
    <rPh sb="13" eb="15">
      <t>シンセツ</t>
    </rPh>
    <rPh sb="15" eb="17">
      <t>コウジ</t>
    </rPh>
    <phoneticPr fontId="3"/>
  </si>
  <si>
    <t>㈱佐藤鋼材 第三工場 建設工事</t>
    <rPh sb="7" eb="8">
      <t>サン</t>
    </rPh>
    <phoneticPr fontId="3"/>
  </si>
  <si>
    <t>マルコンデンソー一期</t>
  </si>
  <si>
    <t>サンライズ産業㈱花巻店第二倉庫</t>
  </si>
  <si>
    <t>(仮)春藤葬儀造花店セレモニーホール</t>
  </si>
  <si>
    <t>土谷特殊農機具製作所工場</t>
    <rPh sb="10" eb="12">
      <t>コウジョウ</t>
    </rPh>
    <phoneticPr fontId="3"/>
  </si>
  <si>
    <t>ツルハドラッグ函館湯川西店</t>
    <rPh sb="7" eb="9">
      <t>ハコダテ</t>
    </rPh>
    <rPh sb="9" eb="11">
      <t>ユカワ</t>
    </rPh>
    <rPh sb="11" eb="12">
      <t>ニシ</t>
    </rPh>
    <rPh sb="12" eb="13">
      <t>テン</t>
    </rPh>
    <phoneticPr fontId="3"/>
  </si>
  <si>
    <t>島根県</t>
  </si>
  <si>
    <t>東牟婁郡</t>
  </si>
  <si>
    <t>静岡県</t>
  </si>
  <si>
    <t>東京都</t>
  </si>
  <si>
    <t>千葉県</t>
  </si>
  <si>
    <t>茨城県</t>
    <rPh sb="0" eb="3">
      <t>イバラギケン</t>
    </rPh>
    <phoneticPr fontId="3"/>
  </si>
  <si>
    <t>新潟県</t>
  </si>
  <si>
    <t>山形県</t>
  </si>
  <si>
    <t>岩手県</t>
  </si>
  <si>
    <t>今岡工業㈱</t>
    <rPh sb="0" eb="2">
      <t>イマオカ</t>
    </rPh>
    <rPh sb="2" eb="4">
      <t>コウギョウ</t>
    </rPh>
    <phoneticPr fontId="3"/>
  </si>
  <si>
    <t>㈱ﾀｹｳﾁ建設</t>
    <rPh sb="5" eb="7">
      <t>ケンセツ</t>
    </rPh>
    <phoneticPr fontId="3"/>
  </si>
  <si>
    <t>㈲瀬尾工務店</t>
  </si>
  <si>
    <t>興永産業㈱</t>
    <rPh sb="0" eb="2">
      <t>キョウエイ</t>
    </rPh>
    <rPh sb="2" eb="4">
      <t>サンギョウ</t>
    </rPh>
    <phoneticPr fontId="3"/>
  </si>
  <si>
    <t>㈱川見建設</t>
    <rPh sb="1" eb="3">
      <t>カワミ</t>
    </rPh>
    <rPh sb="3" eb="5">
      <t>ケンセツ</t>
    </rPh>
    <phoneticPr fontId="3"/>
  </si>
  <si>
    <t>㈱小森組</t>
    <rPh sb="1" eb="4">
      <t>コモリグミ</t>
    </rPh>
    <phoneticPr fontId="3"/>
  </si>
  <si>
    <t>㈱金田組</t>
  </si>
  <si>
    <t>生川建設㈱</t>
    <rPh sb="0" eb="2">
      <t>ナルカワ</t>
    </rPh>
    <rPh sb="2" eb="4">
      <t>ケンセツ</t>
    </rPh>
    <phoneticPr fontId="3"/>
  </si>
  <si>
    <t>㈱オノコム</t>
  </si>
  <si>
    <t>大豊建設㈱</t>
    <rPh sb="0" eb="1">
      <t>オオ</t>
    </rPh>
    <rPh sb="1" eb="2">
      <t>ユタカ</t>
    </rPh>
    <rPh sb="2" eb="4">
      <t>ケンセツ</t>
    </rPh>
    <phoneticPr fontId="3"/>
  </si>
  <si>
    <t>㈱樟建設</t>
  </si>
  <si>
    <t>丸ト建設㈱</t>
    <rPh sb="0" eb="1">
      <t>マル</t>
    </rPh>
    <rPh sb="2" eb="4">
      <t>ケンセツ</t>
    </rPh>
    <phoneticPr fontId="3"/>
  </si>
  <si>
    <t>ワイズパートナー㈱</t>
  </si>
  <si>
    <t>㈱建築工房</t>
    <rPh sb="1" eb="3">
      <t>ケンチク</t>
    </rPh>
    <rPh sb="3" eb="5">
      <t>コウボウ</t>
    </rPh>
    <phoneticPr fontId="3"/>
  </si>
  <si>
    <t>森川組</t>
    <rPh sb="0" eb="3">
      <t>モリカワグミ</t>
    </rPh>
    <phoneticPr fontId="3"/>
  </si>
  <si>
    <t>㈲瀬尾工務店</t>
    <rPh sb="1" eb="3">
      <t>セオ</t>
    </rPh>
    <rPh sb="3" eb="6">
      <t>コウムテン</t>
    </rPh>
    <phoneticPr fontId="3"/>
  </si>
  <si>
    <t>JFEシビル</t>
  </si>
  <si>
    <t>日成ビルド工業</t>
    <rPh sb="0" eb="2">
      <t>ニッセイ</t>
    </rPh>
    <phoneticPr fontId="3"/>
  </si>
  <si>
    <t>今岡工業㈱</t>
  </si>
  <si>
    <t>ケースリーコンサルティング：北風</t>
  </si>
  <si>
    <t>㈲建築工房</t>
    <rPh sb="1" eb="3">
      <t>ケンチク</t>
    </rPh>
    <rPh sb="3" eb="5">
      <t>コウボウ</t>
    </rPh>
    <phoneticPr fontId="3"/>
  </si>
  <si>
    <t>㈱伸構造事務所</t>
    <rPh sb="1" eb="2">
      <t>ノ</t>
    </rPh>
    <rPh sb="2" eb="4">
      <t>コウゾウ</t>
    </rPh>
    <rPh sb="4" eb="6">
      <t>ジム</t>
    </rPh>
    <rPh sb="6" eb="7">
      <t>ショ</t>
    </rPh>
    <phoneticPr fontId="3"/>
  </si>
  <si>
    <t>㈲吉村建築設計室</t>
  </si>
  <si>
    <t>㈱三宅建築設計事務所</t>
  </si>
  <si>
    <t>栗本建設工業</t>
  </si>
  <si>
    <t>日成ビルド工業</t>
    <rPh sb="0" eb="2">
      <t>ニッセイ</t>
    </rPh>
    <rPh sb="5" eb="7">
      <t>コウギョウ</t>
    </rPh>
    <phoneticPr fontId="3"/>
  </si>
  <si>
    <t>牛腸設計事務所</t>
  </si>
  <si>
    <t>高島㈱東北</t>
    <rPh sb="0" eb="2">
      <t>タカシマ</t>
    </rPh>
    <rPh sb="3" eb="5">
      <t>トウホク</t>
    </rPh>
    <phoneticPr fontId="3"/>
  </si>
  <si>
    <t>店舗(カーディーラー)</t>
  </si>
  <si>
    <t>店舗(物販)</t>
  </si>
  <si>
    <t>店舗(アパレル)</t>
  </si>
  <si>
    <t>学校</t>
  </si>
  <si>
    <t>店舗(ガソリンスタンド)</t>
  </si>
  <si>
    <t>福祉施設(その他)</t>
  </si>
  <si>
    <t>本社</t>
  </si>
  <si>
    <t>㈱カナエ殿 新包装技術開発センター建設工事</t>
    <rPh sb="11" eb="13">
      <t>カイハツ</t>
    </rPh>
    <phoneticPr fontId="3"/>
  </si>
  <si>
    <t>ＪＲ海田市駅ＮＫビル開発</t>
    <rPh sb="2" eb="4">
      <t>カイタ</t>
    </rPh>
    <rPh sb="4" eb="5">
      <t>シ</t>
    </rPh>
    <rPh sb="5" eb="6">
      <t>エキ</t>
    </rPh>
    <rPh sb="10" eb="12">
      <t>カイハツ</t>
    </rPh>
    <phoneticPr fontId="3"/>
  </si>
  <si>
    <t>稲田建設社屋</t>
  </si>
  <si>
    <t>久保田工業㈱本社工場【倉庫棟】</t>
    <rPh sb="11" eb="14">
      <t>ソウコトウ</t>
    </rPh>
    <phoneticPr fontId="3"/>
  </si>
  <si>
    <t>シマヤフーズ㈱工場</t>
  </si>
  <si>
    <t>栄鍛冶ヶ谷店</t>
  </si>
  <si>
    <t>ティー・エム・ターミナル㈱事務所兼作業場</t>
    <rPh sb="16" eb="17">
      <t>ケン</t>
    </rPh>
    <rPh sb="17" eb="19">
      <t>サギョウ</t>
    </rPh>
    <rPh sb="19" eb="20">
      <t>ジョウ</t>
    </rPh>
    <phoneticPr fontId="3"/>
  </si>
  <si>
    <t>ツルハドラッグ村上西店←松喜和店</t>
  </si>
  <si>
    <t>薬王堂山形川西店</t>
    <rPh sb="0" eb="3">
      <t>ヤクオウドウ</t>
    </rPh>
    <rPh sb="3" eb="5">
      <t>ヤマガタ</t>
    </rPh>
    <rPh sb="5" eb="7">
      <t>カワニシ</t>
    </rPh>
    <rPh sb="7" eb="8">
      <t>テン</t>
    </rPh>
    <phoneticPr fontId="3"/>
  </si>
  <si>
    <t>ユニクロ　ル・パーク三川店</t>
  </si>
  <si>
    <t>工藤組新社屋</t>
  </si>
  <si>
    <t>兵庫県</t>
  </si>
  <si>
    <t>和歌山県</t>
  </si>
  <si>
    <t>愛知県</t>
  </si>
  <si>
    <t>神奈川県</t>
  </si>
  <si>
    <t>大木建設㈱</t>
    <rPh sb="0" eb="2">
      <t>オオキ</t>
    </rPh>
    <rPh sb="2" eb="4">
      <t>ケンセツ</t>
    </rPh>
    <phoneticPr fontId="3"/>
  </si>
  <si>
    <t>㈲稲田建設</t>
  </si>
  <si>
    <t>藤旺建設㈱</t>
  </si>
  <si>
    <t>大協住地㈱</t>
  </si>
  <si>
    <t>㈲稲田建設</t>
    <rPh sb="1" eb="3">
      <t>イナダ</t>
    </rPh>
    <rPh sb="3" eb="5">
      <t>ケンセツ</t>
    </rPh>
    <phoneticPr fontId="3"/>
  </si>
  <si>
    <t>日東工営㈱</t>
    <rPh sb="0" eb="1">
      <t>ニチ</t>
    </rPh>
    <rPh sb="1" eb="2">
      <t>ヒガシ</t>
    </rPh>
    <rPh sb="2" eb="4">
      <t>コウエイ</t>
    </rPh>
    <phoneticPr fontId="3"/>
  </si>
  <si>
    <t>丸七建設</t>
    <rPh sb="0" eb="1">
      <t>マル</t>
    </rPh>
    <rPh sb="1" eb="2">
      <t>ナナ</t>
    </rPh>
    <rPh sb="2" eb="4">
      <t>ケンセツ</t>
    </rPh>
    <phoneticPr fontId="3"/>
  </si>
  <si>
    <t>日輝㈱</t>
  </si>
  <si>
    <t>㈱黒田組</t>
  </si>
  <si>
    <t>㈱メイギビルド</t>
  </si>
  <si>
    <t>㈱石庄建設</t>
  </si>
  <si>
    <t>意匠設計事務所</t>
    <phoneticPr fontId="3"/>
  </si>
  <si>
    <t>構造設計事務所</t>
  </si>
  <si>
    <t>関係会社</t>
    <phoneticPr fontId="3"/>
  </si>
  <si>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3"/>
  </si>
  <si>
    <t>ﾃｨｰｱﾝﾄﾞﾋﾟｨｰ設計事務所</t>
    <rPh sb="11" eb="13">
      <t>セッケイ</t>
    </rPh>
    <rPh sb="13" eb="15">
      <t>ジム</t>
    </rPh>
    <rPh sb="15" eb="16">
      <t>ショ</t>
    </rPh>
    <phoneticPr fontId="3"/>
  </si>
  <si>
    <t>株式会社 平設計</t>
    <rPh sb="0" eb="2">
      <t>カブシキ</t>
    </rPh>
    <rPh sb="2" eb="4">
      <t>カイシャ</t>
    </rPh>
    <rPh sb="5" eb="6">
      <t>タイラ</t>
    </rPh>
    <rPh sb="6" eb="8">
      <t>セッケイ</t>
    </rPh>
    <phoneticPr fontId="3"/>
  </si>
  <si>
    <t>ヨシザワ建築構造設計</t>
    <rPh sb="4" eb="6">
      <t>ケンチク</t>
    </rPh>
    <rPh sb="6" eb="8">
      <t>コウゾウ</t>
    </rPh>
    <rPh sb="8" eb="10">
      <t>セッケイ</t>
    </rPh>
    <phoneticPr fontId="3"/>
  </si>
  <si>
    <t>株式会社 K構造研究所</t>
    <rPh sb="0" eb="2">
      <t>カブシキ</t>
    </rPh>
    <rPh sb="2" eb="4">
      <t>カイシャ</t>
    </rPh>
    <rPh sb="6" eb="8">
      <t>コウゾウ</t>
    </rPh>
    <rPh sb="8" eb="11">
      <t>ケンキュウショ</t>
    </rPh>
    <phoneticPr fontId="3"/>
  </si>
  <si>
    <t>西松建設 株式会社</t>
    <rPh sb="0" eb="2">
      <t>ニシマツ</t>
    </rPh>
    <rPh sb="2" eb="4">
      <t>ケンセツ</t>
    </rPh>
    <rPh sb="5" eb="7">
      <t>カブシキ</t>
    </rPh>
    <rPh sb="7" eb="9">
      <t>カイシャ</t>
    </rPh>
    <phoneticPr fontId="3"/>
  </si>
  <si>
    <t>環ハウス</t>
    <rPh sb="0" eb="1">
      <t>ワ</t>
    </rPh>
    <phoneticPr fontId="3"/>
  </si>
  <si>
    <t>パス建築研究室</t>
    <rPh sb="2" eb="4">
      <t>ケンチク</t>
    </rPh>
    <rPh sb="4" eb="7">
      <t>ケンキュウシツ</t>
    </rPh>
    <phoneticPr fontId="3"/>
  </si>
  <si>
    <t>株式会社 ナガワ</t>
    <rPh sb="0" eb="2">
      <t>カブシキ</t>
    </rPh>
    <rPh sb="2" eb="4">
      <t>カイシャ</t>
    </rPh>
    <phoneticPr fontId="3"/>
  </si>
  <si>
    <t>永田康彦総合設計事務所</t>
    <rPh sb="0" eb="2">
      <t>ナガタ</t>
    </rPh>
    <rPh sb="2" eb="4">
      <t>ヤスヒコ</t>
    </rPh>
    <rPh sb="4" eb="6">
      <t>ソウゴウ</t>
    </rPh>
    <rPh sb="6" eb="8">
      <t>セッケイ</t>
    </rPh>
    <rPh sb="8" eb="10">
      <t>ジム</t>
    </rPh>
    <rPh sb="10" eb="11">
      <t>ショ</t>
    </rPh>
    <phoneticPr fontId="3"/>
  </si>
  <si>
    <t>株式会社 住金システム建築</t>
    <rPh sb="0" eb="2">
      <t>カブシキ</t>
    </rPh>
    <rPh sb="2" eb="4">
      <t>カイシャ</t>
    </rPh>
    <rPh sb="5" eb="6">
      <t>スミ</t>
    </rPh>
    <rPh sb="6" eb="7">
      <t>キン</t>
    </rPh>
    <rPh sb="11" eb="13">
      <t>ケンチク</t>
    </rPh>
    <phoneticPr fontId="3"/>
  </si>
  <si>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3"/>
  </si>
  <si>
    <t>株式会社 Zata構造設計室</t>
    <rPh sb="0" eb="2">
      <t>カブシキ</t>
    </rPh>
    <rPh sb="2" eb="4">
      <t>カイシャ</t>
    </rPh>
    <rPh sb="9" eb="11">
      <t>コウゾウ</t>
    </rPh>
    <rPh sb="11" eb="13">
      <t>セッケイ</t>
    </rPh>
    <rPh sb="13" eb="14">
      <t>シツ</t>
    </rPh>
    <phoneticPr fontId="3"/>
  </si>
  <si>
    <t>株式会社 アラシキ建築設計事務所</t>
  </si>
  <si>
    <t>小野建設 株式会社</t>
    <rPh sb="0" eb="2">
      <t>オノ</t>
    </rPh>
    <rPh sb="2" eb="4">
      <t>ケンセツ</t>
    </rPh>
    <rPh sb="5" eb="7">
      <t>カブシキ</t>
    </rPh>
    <rPh sb="7" eb="9">
      <t>カイシャ</t>
    </rPh>
    <phoneticPr fontId="3"/>
  </si>
  <si>
    <t>有限会社 剛設計</t>
    <rPh sb="0" eb="2">
      <t>ユウゲン</t>
    </rPh>
    <rPh sb="2" eb="4">
      <t>カイシャ</t>
    </rPh>
    <rPh sb="5" eb="6">
      <t>ゴウ</t>
    </rPh>
    <rPh sb="6" eb="8">
      <t>セッケイ</t>
    </rPh>
    <phoneticPr fontId="3"/>
  </si>
  <si>
    <t>パワープレイス 株式会社</t>
    <rPh sb="8" eb="10">
      <t>カブシキ</t>
    </rPh>
    <rPh sb="10" eb="12">
      <t>カイシャ</t>
    </rPh>
    <phoneticPr fontId="3"/>
  </si>
  <si>
    <t>株式会社 伊藤建築設計事務所</t>
    <rPh sb="0" eb="2">
      <t>カブシキ</t>
    </rPh>
    <rPh sb="2" eb="4">
      <t>カイシャ</t>
    </rPh>
    <rPh sb="5" eb="7">
      <t>イトウ</t>
    </rPh>
    <rPh sb="7" eb="9">
      <t>ケンチク</t>
    </rPh>
    <rPh sb="9" eb="11">
      <t>セッケイ</t>
    </rPh>
    <rPh sb="11" eb="13">
      <t>ジム</t>
    </rPh>
    <rPh sb="13" eb="14">
      <t>ショ</t>
    </rPh>
    <phoneticPr fontId="3"/>
  </si>
  <si>
    <t>株式会社 プランニングファクトリー蔵</t>
    <rPh sb="0" eb="2">
      <t>カブシキ</t>
    </rPh>
    <rPh sb="2" eb="4">
      <t>カイシャ</t>
    </rPh>
    <phoneticPr fontId="3"/>
  </si>
  <si>
    <t>株式会社 三宅建築設計事務所</t>
    <rPh sb="0" eb="2">
      <t>カブシキ</t>
    </rPh>
    <rPh sb="2" eb="4">
      <t>カイシャ</t>
    </rPh>
    <rPh sb="5" eb="7">
      <t>ミヤケ</t>
    </rPh>
    <rPh sb="7" eb="9">
      <t>ケンチク</t>
    </rPh>
    <rPh sb="9" eb="11">
      <t>セッケイ</t>
    </rPh>
    <rPh sb="11" eb="13">
      <t>ジム</t>
    </rPh>
    <rPh sb="13" eb="14">
      <t>ショ</t>
    </rPh>
    <phoneticPr fontId="3"/>
  </si>
  <si>
    <t>大和リース 株式会社</t>
  </si>
  <si>
    <t>株式会社 上野山都市設計</t>
  </si>
  <si>
    <t>株式会社 アスコ建築構造室</t>
  </si>
  <si>
    <t>LOW FAT strucure</t>
  </si>
  <si>
    <t>SIN建築設計</t>
  </si>
  <si>
    <t>ケースリーコンサルティング 株式会社</t>
    <rPh sb="14" eb="16">
      <t>カブシキ</t>
    </rPh>
    <rPh sb="16" eb="18">
      <t>ガイシャ</t>
    </rPh>
    <phoneticPr fontId="3"/>
  </si>
  <si>
    <t>有限会社 建築工房</t>
    <rPh sb="0" eb="2">
      <t>ユウゲン</t>
    </rPh>
    <rPh sb="2" eb="4">
      <t>カイシャ</t>
    </rPh>
    <rPh sb="5" eb="7">
      <t>ケンチク</t>
    </rPh>
    <rPh sb="7" eb="9">
      <t>コウボウ</t>
    </rPh>
    <phoneticPr fontId="3"/>
  </si>
  <si>
    <t>戸石建築設計事務所</t>
    <rPh sb="0" eb="2">
      <t>トイシ</t>
    </rPh>
    <rPh sb="2" eb="4">
      <t>ケンチク</t>
    </rPh>
    <rPh sb="4" eb="6">
      <t>セッケイ</t>
    </rPh>
    <rPh sb="6" eb="8">
      <t>ジム</t>
    </rPh>
    <rPh sb="8" eb="9">
      <t>ショ</t>
    </rPh>
    <phoneticPr fontId="3"/>
  </si>
  <si>
    <t>株式会社 伸構造事務所</t>
  </si>
  <si>
    <t>JFEシビル 株式会社</t>
    <rPh sb="7" eb="9">
      <t>カブシキ</t>
    </rPh>
    <rPh sb="9" eb="11">
      <t>カイシャ</t>
    </rPh>
    <phoneticPr fontId="3"/>
  </si>
  <si>
    <t>株式会社 マルキ松田組</t>
    <rPh sb="0" eb="2">
      <t>カブシキ</t>
    </rPh>
    <rPh sb="2" eb="4">
      <t>カイシャ</t>
    </rPh>
    <rPh sb="8" eb="9">
      <t>マツ</t>
    </rPh>
    <rPh sb="9" eb="10">
      <t>タ</t>
    </rPh>
    <rPh sb="10" eb="11">
      <t>クミ</t>
    </rPh>
    <phoneticPr fontId="3"/>
  </si>
  <si>
    <t>株式会社 エムティプラン</t>
    <rPh sb="0" eb="2">
      <t>カブシキ</t>
    </rPh>
    <rPh sb="2" eb="4">
      <t>カイシャ</t>
    </rPh>
    <phoneticPr fontId="3"/>
  </si>
  <si>
    <t>有限会社 吉村建築設計室</t>
  </si>
  <si>
    <t>株式会社 カワイ設計工房</t>
  </si>
  <si>
    <t>ストラクチャー・デザイン・オフィス</t>
  </si>
  <si>
    <t>日成ビルド工業 株式会社</t>
    <rPh sb="0" eb="2">
      <t>ニッセイ</t>
    </rPh>
    <rPh sb="5" eb="7">
      <t>コウギョウ</t>
    </rPh>
    <rPh sb="8" eb="10">
      <t>カブシキ</t>
    </rPh>
    <rPh sb="10" eb="12">
      <t>カイシャ</t>
    </rPh>
    <phoneticPr fontId="3"/>
  </si>
  <si>
    <t>郷右近建築設計事務所</t>
  </si>
  <si>
    <t>株式会社 構造プランニング</t>
    <rPh sb="0" eb="2">
      <t>カブシキ</t>
    </rPh>
    <rPh sb="2" eb="4">
      <t>カイシャ</t>
    </rPh>
    <rPh sb="5" eb="7">
      <t>コウゾウ</t>
    </rPh>
    <phoneticPr fontId="3"/>
  </si>
  <si>
    <t>日本建設 株式会社</t>
  </si>
  <si>
    <t>有限会社 牛腸設計事務所</t>
    <rPh sb="0" eb="2">
      <t>ユウゲン</t>
    </rPh>
    <rPh sb="2" eb="4">
      <t>カイシャ</t>
    </rPh>
    <phoneticPr fontId="3"/>
  </si>
  <si>
    <t>株式会社 永井設計(山形)</t>
    <rPh sb="0" eb="2">
      <t>カブシキ</t>
    </rPh>
    <rPh sb="2" eb="4">
      <t>カイシャ</t>
    </rPh>
    <rPh sb="5" eb="7">
      <t>ナガイ</t>
    </rPh>
    <rPh sb="7" eb="9">
      <t>セッケイ</t>
    </rPh>
    <rPh sb="10" eb="12">
      <t>ヤマガタ</t>
    </rPh>
    <phoneticPr fontId="3"/>
  </si>
  <si>
    <t>I.N設計室</t>
    <rPh sb="3" eb="5">
      <t>セッケイ</t>
    </rPh>
    <rPh sb="5" eb="6">
      <t>シツ</t>
    </rPh>
    <phoneticPr fontId="3"/>
  </si>
  <si>
    <t>株式会社 創設計</t>
    <rPh sb="0" eb="2">
      <t>カブシキ</t>
    </rPh>
    <rPh sb="2" eb="4">
      <t>カイシャ</t>
    </rPh>
    <rPh sb="5" eb="6">
      <t>ソウ</t>
    </rPh>
    <rPh sb="6" eb="8">
      <t>セッケイ</t>
    </rPh>
    <phoneticPr fontId="3"/>
  </si>
  <si>
    <t>有限会社 三和シーエム</t>
    <rPh sb="0" eb="2">
      <t>ユウゲン</t>
    </rPh>
    <rPh sb="2" eb="4">
      <t>カイシャ</t>
    </rPh>
    <rPh sb="5" eb="7">
      <t>サンワ</t>
    </rPh>
    <phoneticPr fontId="3"/>
  </si>
  <si>
    <t>太田建築設計事務所</t>
  </si>
  <si>
    <t>鈴木徹建築設計室</t>
  </si>
  <si>
    <t>有限会社 ケイズクリエイツ</t>
    <rPh sb="0" eb="2">
      <t>ユウゲン</t>
    </rPh>
    <rPh sb="2" eb="4">
      <t>カイシャ</t>
    </rPh>
    <phoneticPr fontId="3"/>
  </si>
  <si>
    <t>株式会社 田中構造設計事務所</t>
    <rPh sb="0" eb="2">
      <t>カブシキ</t>
    </rPh>
    <rPh sb="2" eb="4">
      <t>カイシャ</t>
    </rPh>
    <rPh sb="5" eb="7">
      <t>タナカ</t>
    </rPh>
    <rPh sb="7" eb="9">
      <t>コウゾウ</t>
    </rPh>
    <rPh sb="9" eb="11">
      <t>セッケイ</t>
    </rPh>
    <rPh sb="11" eb="13">
      <t>ジム</t>
    </rPh>
    <rPh sb="13" eb="14">
      <t>ショ</t>
    </rPh>
    <phoneticPr fontId="3"/>
  </si>
  <si>
    <t>日揮 株式会社</t>
    <rPh sb="0" eb="2">
      <t>ニッキ</t>
    </rPh>
    <rPh sb="3" eb="5">
      <t>カブシキ</t>
    </rPh>
    <rPh sb="5" eb="7">
      <t>カイシャ</t>
    </rPh>
    <phoneticPr fontId="3"/>
  </si>
  <si>
    <t>株式会社 あい設計</t>
    <rPh sb="0" eb="2">
      <t>カブシキ</t>
    </rPh>
    <rPh sb="2" eb="4">
      <t>カイシャ</t>
    </rPh>
    <rPh sb="7" eb="9">
      <t>セッケイ</t>
    </rPh>
    <phoneticPr fontId="3"/>
  </si>
  <si>
    <t>近代設計コンサルタント</t>
    <rPh sb="0" eb="2">
      <t>キンダイ</t>
    </rPh>
    <rPh sb="2" eb="4">
      <t>セッケイ</t>
    </rPh>
    <phoneticPr fontId="3"/>
  </si>
  <si>
    <t>株式会社 桑本建築設計事務所</t>
    <rPh sb="0" eb="2">
      <t>カブシキ</t>
    </rPh>
    <rPh sb="2" eb="4">
      <t>カイシャ</t>
    </rPh>
    <phoneticPr fontId="3"/>
  </si>
  <si>
    <t>三原設計 株式会社</t>
    <rPh sb="0" eb="2">
      <t>ミハラ</t>
    </rPh>
    <rPh sb="2" eb="4">
      <t>セッケイ</t>
    </rPh>
    <rPh sb="5" eb="7">
      <t>カブシキ</t>
    </rPh>
    <rPh sb="7" eb="9">
      <t>カイシャ</t>
    </rPh>
    <phoneticPr fontId="3"/>
  </si>
  <si>
    <t>株式会社 黒田組</t>
    <rPh sb="0" eb="2">
      <t>カブシキ</t>
    </rPh>
    <rPh sb="2" eb="4">
      <t>カイシャ</t>
    </rPh>
    <rPh sb="5" eb="7">
      <t>クロダ</t>
    </rPh>
    <rPh sb="7" eb="8">
      <t>クミ</t>
    </rPh>
    <phoneticPr fontId="3"/>
  </si>
  <si>
    <t>株式会社 三興設計事務所</t>
    <rPh sb="0" eb="2">
      <t>カブシキ</t>
    </rPh>
    <rPh sb="2" eb="4">
      <t>カイシャ</t>
    </rPh>
    <rPh sb="5" eb="6">
      <t>サン</t>
    </rPh>
    <rPh sb="6" eb="7">
      <t>キョウ</t>
    </rPh>
    <rPh sb="7" eb="9">
      <t>セッケイ</t>
    </rPh>
    <rPh sb="9" eb="11">
      <t>ジム</t>
    </rPh>
    <rPh sb="11" eb="12">
      <t>ショ</t>
    </rPh>
    <phoneticPr fontId="3"/>
  </si>
  <si>
    <t>新日鉄住金ｴﾝｼﾞﾆｱﾘﾝｸﾞ</t>
  </si>
  <si>
    <t>株式会社 FAL 一級建築士事務所</t>
    <rPh sb="0" eb="2">
      <t>カブシキ</t>
    </rPh>
    <rPh sb="2" eb="4">
      <t>カイシャ</t>
    </rPh>
    <rPh sb="9" eb="11">
      <t>イッキュウ</t>
    </rPh>
    <rPh sb="11" eb="14">
      <t>ケンチクシ</t>
    </rPh>
    <rPh sb="14" eb="16">
      <t>ジム</t>
    </rPh>
    <rPh sb="16" eb="17">
      <t>ショ</t>
    </rPh>
    <phoneticPr fontId="3"/>
  </si>
  <si>
    <t>小俣幸三設計室</t>
    <rPh sb="0" eb="2">
      <t>オマタ</t>
    </rPh>
    <rPh sb="2" eb="4">
      <t>コウゾウ</t>
    </rPh>
    <rPh sb="4" eb="7">
      <t>セッケイシツ</t>
    </rPh>
    <phoneticPr fontId="3"/>
  </si>
  <si>
    <t>藤旺建設</t>
    <rPh sb="0" eb="1">
      <t>トウ</t>
    </rPh>
    <rPh sb="1" eb="2">
      <t>オウ</t>
    </rPh>
    <rPh sb="2" eb="4">
      <t>ケンセツ</t>
    </rPh>
    <phoneticPr fontId="3"/>
  </si>
  <si>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3"/>
  </si>
  <si>
    <t>株式会社 横河システム建築</t>
  </si>
  <si>
    <t>あべ建築設計事務所</t>
    <rPh sb="2" eb="4">
      <t>ケンチク</t>
    </rPh>
    <rPh sb="4" eb="6">
      <t>セッケイ</t>
    </rPh>
    <rPh sb="6" eb="8">
      <t>ジム</t>
    </rPh>
    <rPh sb="8" eb="9">
      <t>ショ</t>
    </rPh>
    <phoneticPr fontId="3"/>
  </si>
  <si>
    <t>佐藤建築設計工房</t>
    <rPh sb="0" eb="2">
      <t>サトウ</t>
    </rPh>
    <rPh sb="2" eb="4">
      <t>ケンチク</t>
    </rPh>
    <rPh sb="4" eb="6">
      <t>セッケイ</t>
    </rPh>
    <rPh sb="6" eb="8">
      <t>コウボウ</t>
    </rPh>
    <phoneticPr fontId="3"/>
  </si>
  <si>
    <t>有限会社 商業施設マネジメント</t>
    <rPh sb="0" eb="2">
      <t>ユウゲン</t>
    </rPh>
    <rPh sb="2" eb="4">
      <t>カイシャ</t>
    </rPh>
    <rPh sb="5" eb="7">
      <t>ショウギョウ</t>
    </rPh>
    <rPh sb="7" eb="9">
      <t>シセツ</t>
    </rPh>
    <phoneticPr fontId="3"/>
  </si>
  <si>
    <t>アーキ構造計画</t>
    <rPh sb="3" eb="5">
      <t>コウゾウ</t>
    </rPh>
    <rPh sb="5" eb="7">
      <t>ケイカク</t>
    </rPh>
    <phoneticPr fontId="3"/>
  </si>
  <si>
    <t>株式会社 アックスクリエート</t>
    <rPh sb="0" eb="2">
      <t>カブシキ</t>
    </rPh>
    <rPh sb="2" eb="4">
      <t>カイシャ</t>
    </rPh>
    <phoneticPr fontId="3"/>
  </si>
  <si>
    <t>あべ構房建築設計事務所</t>
  </si>
  <si>
    <t>株式会社 きこりや一級建築士事務所</t>
    <rPh sb="16" eb="17">
      <t>ショ</t>
    </rPh>
    <phoneticPr fontId="3"/>
  </si>
  <si>
    <t>Y・M・R建築構造事務所</t>
    <rPh sb="11" eb="12">
      <t>ショ</t>
    </rPh>
    <phoneticPr fontId="3"/>
  </si>
  <si>
    <t>新日鉄</t>
    <rPh sb="0" eb="3">
      <t>シンニッテツ</t>
    </rPh>
    <phoneticPr fontId="3"/>
  </si>
  <si>
    <t>横河</t>
    <rPh sb="0" eb="2">
      <t>ヨコガワ</t>
    </rPh>
    <phoneticPr fontId="3"/>
  </si>
  <si>
    <t>新品川商事</t>
  </si>
  <si>
    <t>黒田組</t>
  </si>
  <si>
    <t>㈱横河システム建築</t>
  </si>
  <si>
    <t>㈲商業施設マネジメント</t>
    <rPh sb="1" eb="3">
      <t>ショウギョウ</t>
    </rPh>
    <rPh sb="3" eb="5">
      <t>シセツ</t>
    </rPh>
    <phoneticPr fontId="3"/>
  </si>
  <si>
    <t>Y・M・R・建築構造事務所</t>
  </si>
  <si>
    <t>高島㈱名古屋</t>
    <rPh sb="3" eb="6">
      <t>ナゴヤ</t>
    </rPh>
    <phoneticPr fontId="3"/>
  </si>
  <si>
    <t>事務所</t>
  </si>
  <si>
    <t>S造</t>
  </si>
  <si>
    <t>上新電機　東大阪長田西店</t>
    <rPh sb="5" eb="6">
      <t>ヒガシ</t>
    </rPh>
    <rPh sb="6" eb="8">
      <t>オオサカ</t>
    </rPh>
    <phoneticPr fontId="3"/>
  </si>
  <si>
    <t>八幡浜幼稚園計画</t>
  </si>
  <si>
    <t>正覚寺庫裏</t>
    <rPh sb="0" eb="1">
      <t>タダ</t>
    </rPh>
    <rPh sb="1" eb="2">
      <t>オボ</t>
    </rPh>
    <rPh sb="2" eb="3">
      <t>テラ</t>
    </rPh>
    <rPh sb="3" eb="4">
      <t>コ</t>
    </rPh>
    <rPh sb="4" eb="5">
      <t>ウラ</t>
    </rPh>
    <phoneticPr fontId="3"/>
  </si>
  <si>
    <t>柳川冷凍食品㈱工場新築計画</t>
  </si>
  <si>
    <t>㈱イトハラ水産朝酌商品セットセンター</t>
  </si>
  <si>
    <t>月ヶ瀬みのり園第2碾茶工場</t>
    <rPh sb="0" eb="1">
      <t>ツキ</t>
    </rPh>
    <rPh sb="2" eb="3">
      <t>セ</t>
    </rPh>
    <rPh sb="6" eb="7">
      <t>エン</t>
    </rPh>
    <rPh sb="7" eb="8">
      <t>ダイ</t>
    </rPh>
    <rPh sb="9" eb="11">
      <t>テンチャ</t>
    </rPh>
    <rPh sb="11" eb="13">
      <t>コウジョウ</t>
    </rPh>
    <phoneticPr fontId="3"/>
  </si>
  <si>
    <t>城谷保育所</t>
    <rPh sb="0" eb="1">
      <t>シロ</t>
    </rPh>
    <rPh sb="1" eb="2">
      <t>タニ</t>
    </rPh>
    <rPh sb="2" eb="4">
      <t>ホイク</t>
    </rPh>
    <rPh sb="4" eb="5">
      <t>ショ</t>
    </rPh>
    <phoneticPr fontId="3"/>
  </si>
  <si>
    <t>共和産業株式会社 鮮魚作業所</t>
  </si>
  <si>
    <t>あすなろ第２保育園増築工事</t>
  </si>
  <si>
    <t>矢野口自工福島・浜通り新工場増築工事(事務所棟・整備工場・塗装工場)</t>
    <rPh sb="0" eb="2">
      <t>ヤノ</t>
    </rPh>
    <rPh sb="2" eb="3">
      <t>クチ</t>
    </rPh>
    <rPh sb="3" eb="4">
      <t>ジ</t>
    </rPh>
    <rPh sb="4" eb="5">
      <t>コウ</t>
    </rPh>
    <rPh sb="5" eb="7">
      <t>フクシマ</t>
    </rPh>
    <rPh sb="8" eb="9">
      <t>ハマ</t>
    </rPh>
    <rPh sb="9" eb="10">
      <t>ドオ</t>
    </rPh>
    <rPh sb="11" eb="14">
      <t>シンコウジョウ</t>
    </rPh>
    <rPh sb="14" eb="16">
      <t>ゾウチク</t>
    </rPh>
    <rPh sb="16" eb="18">
      <t>コウジ</t>
    </rPh>
    <rPh sb="19" eb="21">
      <t>ジム</t>
    </rPh>
    <rPh sb="21" eb="22">
      <t>ショ</t>
    </rPh>
    <rPh sb="22" eb="23">
      <t>トウ</t>
    </rPh>
    <rPh sb="24" eb="26">
      <t>セイビ</t>
    </rPh>
    <rPh sb="26" eb="28">
      <t>コウジョウ</t>
    </rPh>
    <rPh sb="29" eb="31">
      <t>トソウ</t>
    </rPh>
    <rPh sb="31" eb="33">
      <t>コウジョウ</t>
    </rPh>
    <phoneticPr fontId="3"/>
  </si>
  <si>
    <t>㈱NIPPO足立合材工場事務所</t>
    <rPh sb="8" eb="9">
      <t>ゴウ</t>
    </rPh>
    <rPh sb="9" eb="10">
      <t>ザイ</t>
    </rPh>
    <rPh sb="10" eb="12">
      <t>コウジョウ</t>
    </rPh>
    <phoneticPr fontId="3"/>
  </si>
  <si>
    <t>黒川牧場VMS牛舎</t>
  </si>
  <si>
    <t>中葛西7丁目28番店舗</t>
    <rPh sb="8" eb="9">
      <t>バン</t>
    </rPh>
    <phoneticPr fontId="3"/>
  </si>
  <si>
    <t>JA会津よつば猪苗代品質向上物流合理化施設</t>
  </si>
  <si>
    <t>海王食品ホタテ加工場増築工事　</t>
  </si>
  <si>
    <t>Honda Cars埼玉中レイクタウン南店店舗棟</t>
  </si>
  <si>
    <t>Honda Cars埼玉中レイクタウン南店工場棟</t>
  </si>
  <si>
    <t>家族葬ホール 一休館船岡</t>
    <rPh sb="0" eb="2">
      <t>カゾク</t>
    </rPh>
    <rPh sb="2" eb="3">
      <t>ソウ</t>
    </rPh>
    <rPh sb="7" eb="9">
      <t>イッキュウ</t>
    </rPh>
    <rPh sb="9" eb="10">
      <t>カン</t>
    </rPh>
    <rPh sb="10" eb="12">
      <t>フナオカ</t>
    </rPh>
    <phoneticPr fontId="3"/>
  </si>
  <si>
    <t>ヨークベニマル米沢春日店新築工事（設計・管理業務）</t>
    <rPh sb="12" eb="14">
      <t>シンチク</t>
    </rPh>
    <rPh sb="14" eb="16">
      <t>コウジ</t>
    </rPh>
    <rPh sb="17" eb="19">
      <t>セッケイ</t>
    </rPh>
    <rPh sb="20" eb="22">
      <t>カンリ</t>
    </rPh>
    <rPh sb="22" eb="24">
      <t>ギョウム</t>
    </rPh>
    <phoneticPr fontId="3"/>
  </si>
  <si>
    <t>浦幌デイリーファーム第一牧場建築工事</t>
    <rPh sb="0" eb="2">
      <t>ウラホロ</t>
    </rPh>
    <rPh sb="10" eb="11">
      <t>ダイ</t>
    </rPh>
    <rPh sb="11" eb="12">
      <t>イチ</t>
    </rPh>
    <rPh sb="12" eb="14">
      <t>ボクジョウ</t>
    </rPh>
    <rPh sb="14" eb="16">
      <t>ケンチク</t>
    </rPh>
    <rPh sb="16" eb="18">
      <t>コウジ</t>
    </rPh>
    <phoneticPr fontId="3"/>
  </si>
  <si>
    <t>大阪府</t>
  </si>
  <si>
    <t>愛媛県</t>
  </si>
  <si>
    <t>八幡浜市</t>
  </si>
  <si>
    <t>福岡県</t>
  </si>
  <si>
    <t>福島県</t>
  </si>
  <si>
    <t>十勝郡</t>
    <rPh sb="0" eb="3">
      <t>トカチグン</t>
    </rPh>
    <phoneticPr fontId="3"/>
  </si>
  <si>
    <t>㈱マツダ・シティーズ</t>
  </si>
  <si>
    <t>㈱吉川組</t>
    <rPh sb="1" eb="4">
      <t>ヨシカワグミ</t>
    </rPh>
    <phoneticPr fontId="3"/>
  </si>
  <si>
    <t>㈱ひらぎの</t>
  </si>
  <si>
    <t>西村建設㈱</t>
    <rPh sb="0" eb="2">
      <t>ニシムラ</t>
    </rPh>
    <rPh sb="2" eb="4">
      <t>ケンセツ</t>
    </rPh>
    <phoneticPr fontId="3"/>
  </si>
  <si>
    <t>㈱鴻池組</t>
    <rPh sb="1" eb="3">
      <t>コウノイケ</t>
    </rPh>
    <rPh sb="3" eb="4">
      <t>グ</t>
    </rPh>
    <phoneticPr fontId="3"/>
  </si>
  <si>
    <t>美保テクノス㈱</t>
    <rPh sb="0" eb="2">
      <t>ミホ</t>
    </rPh>
    <phoneticPr fontId="3"/>
  </si>
  <si>
    <t>㈱浜村建設</t>
    <rPh sb="1" eb="3">
      <t>ハマムラ</t>
    </rPh>
    <rPh sb="3" eb="5">
      <t>ケンセツ</t>
    </rPh>
    <phoneticPr fontId="3"/>
  </si>
  <si>
    <t>㈱タナベ建設</t>
    <rPh sb="4" eb="6">
      <t>ケンセツ</t>
    </rPh>
    <phoneticPr fontId="3"/>
  </si>
  <si>
    <t>㈱石井工務所</t>
    <rPh sb="1" eb="3">
      <t>イシイ</t>
    </rPh>
    <rPh sb="3" eb="6">
      <t>コウムショ</t>
    </rPh>
    <phoneticPr fontId="3"/>
  </si>
  <si>
    <t>森川建設</t>
    <rPh sb="0" eb="2">
      <t>モリカワ</t>
    </rPh>
    <rPh sb="2" eb="4">
      <t>ケンセツ</t>
    </rPh>
    <phoneticPr fontId="3"/>
  </si>
  <si>
    <t>（社福）せんだん会</t>
  </si>
  <si>
    <t>常磐開発㈱</t>
  </si>
  <si>
    <t>ヤンマーアグリジャパン㈱</t>
  </si>
  <si>
    <t>㈱渡辺建設</t>
  </si>
  <si>
    <t>ジャパンビルド</t>
  </si>
  <si>
    <t>株式会社 日企設計</t>
    <rPh sb="0" eb="2">
      <t>カブシキ</t>
    </rPh>
    <rPh sb="2" eb="4">
      <t>カイシャ</t>
    </rPh>
    <rPh sb="5" eb="6">
      <t>ニチ</t>
    </rPh>
    <rPh sb="6" eb="7">
      <t>クワダ</t>
    </rPh>
    <rPh sb="7" eb="9">
      <t>セッケイ</t>
    </rPh>
    <phoneticPr fontId="3"/>
  </si>
  <si>
    <t>イマジンプラス一級建築士事務所</t>
    <rPh sb="7" eb="9">
      <t>イッキュウ</t>
    </rPh>
    <rPh sb="9" eb="12">
      <t>ケンチクシ</t>
    </rPh>
    <rPh sb="12" eb="14">
      <t>ジム</t>
    </rPh>
    <rPh sb="14" eb="15">
      <t>ショ</t>
    </rPh>
    <phoneticPr fontId="3"/>
  </si>
  <si>
    <t>有限会社 アークスコーベ</t>
    <rPh sb="0" eb="2">
      <t>ユウゲン</t>
    </rPh>
    <rPh sb="2" eb="4">
      <t>カイシャ</t>
    </rPh>
    <phoneticPr fontId="3"/>
  </si>
  <si>
    <t>株式会社 稲永建築設計</t>
    <rPh sb="0" eb="4">
      <t>カブシキガイシャ</t>
    </rPh>
    <phoneticPr fontId="3"/>
  </si>
  <si>
    <t>株式会社 中林建築設計事務所</t>
  </si>
  <si>
    <t>なし</t>
  </si>
  <si>
    <t>株式会社 能勢建築構造研究所</t>
    <rPh sb="0" eb="2">
      <t>カブシキ</t>
    </rPh>
    <rPh sb="2" eb="4">
      <t>カイシャ</t>
    </rPh>
    <rPh sb="5" eb="7">
      <t>ノセ</t>
    </rPh>
    <rPh sb="7" eb="9">
      <t>ケンチク</t>
    </rPh>
    <rPh sb="9" eb="11">
      <t>コウゾウ</t>
    </rPh>
    <rPh sb="11" eb="14">
      <t>ケンキュウショ</t>
    </rPh>
    <phoneticPr fontId="3"/>
  </si>
  <si>
    <t>有限会社　廣川　明と建築術工房</t>
  </si>
  <si>
    <t>株式会社 三建設計事務所</t>
    <rPh sb="0" eb="4">
      <t>カブシキガイシャ</t>
    </rPh>
    <rPh sb="5" eb="6">
      <t>サン</t>
    </rPh>
    <rPh sb="6" eb="7">
      <t>ダテ</t>
    </rPh>
    <rPh sb="7" eb="9">
      <t>セッケイ</t>
    </rPh>
    <rPh sb="9" eb="11">
      <t>ジム</t>
    </rPh>
    <rPh sb="11" eb="12">
      <t>ショ</t>
    </rPh>
    <phoneticPr fontId="3"/>
  </si>
  <si>
    <t>株式会社 シーク設計</t>
    <rPh sb="0" eb="2">
      <t>カブシキ</t>
    </rPh>
    <rPh sb="2" eb="4">
      <t>カイシャ</t>
    </rPh>
    <rPh sb="8" eb="10">
      <t>セッケイ</t>
    </rPh>
    <phoneticPr fontId="3"/>
  </si>
  <si>
    <t>全農福島一級建築士事務所</t>
  </si>
  <si>
    <t>株式会社 尾崎構造設計事務所</t>
    <rPh sb="0" eb="2">
      <t>カブシキ</t>
    </rPh>
    <rPh sb="2" eb="4">
      <t>カイシャ</t>
    </rPh>
    <rPh sb="5" eb="7">
      <t>オザキ</t>
    </rPh>
    <rPh sb="7" eb="9">
      <t>コウゾウ</t>
    </rPh>
    <rPh sb="9" eb="11">
      <t>セッケイ</t>
    </rPh>
    <rPh sb="11" eb="13">
      <t>ジム</t>
    </rPh>
    <rPh sb="13" eb="14">
      <t>ショ</t>
    </rPh>
    <phoneticPr fontId="3"/>
  </si>
  <si>
    <t>株式会社 スカイ・サイト</t>
    <rPh sb="0" eb="2">
      <t>カブシキ</t>
    </rPh>
    <rPh sb="2" eb="4">
      <t>カイシャ</t>
    </rPh>
    <phoneticPr fontId="3"/>
  </si>
  <si>
    <t>さくら構造 株式会社</t>
    <rPh sb="3" eb="5">
      <t>コウゾウ</t>
    </rPh>
    <rPh sb="6" eb="8">
      <t>カブシキ</t>
    </rPh>
    <rPh sb="8" eb="10">
      <t>カイシャ</t>
    </rPh>
    <phoneticPr fontId="3"/>
  </si>
  <si>
    <t>都市建築デザイン 株式会社</t>
    <rPh sb="0" eb="2">
      <t>トシ</t>
    </rPh>
    <rPh sb="2" eb="4">
      <t>ケンチク</t>
    </rPh>
    <rPh sb="9" eb="11">
      <t>カブシキ</t>
    </rPh>
    <rPh sb="11" eb="13">
      <t>カイシャ</t>
    </rPh>
    <phoneticPr fontId="3"/>
  </si>
  <si>
    <t>有限会社 ワダ建築設計</t>
    <rPh sb="0" eb="2">
      <t>ユウゲン</t>
    </rPh>
    <rPh sb="2" eb="4">
      <t>カイシャ</t>
    </rPh>
    <rPh sb="7" eb="9">
      <t>ケンチク</t>
    </rPh>
    <rPh sb="9" eb="11">
      <t>セッケイ</t>
    </rPh>
    <phoneticPr fontId="3"/>
  </si>
  <si>
    <t>都市建築デザイン 株式会社</t>
  </si>
  <si>
    <t>有限会社 ワダ建築設計</t>
  </si>
  <si>
    <t>株式会社 ASKA総合計画</t>
    <rPh sb="0" eb="2">
      <t>カブシキ</t>
    </rPh>
    <rPh sb="2" eb="4">
      <t>カイシャ</t>
    </rPh>
    <rPh sb="9" eb="11">
      <t>ソウゴウ</t>
    </rPh>
    <rPh sb="11" eb="13">
      <t>ケイカク</t>
    </rPh>
    <phoneticPr fontId="3"/>
  </si>
  <si>
    <t>構造Studio</t>
    <rPh sb="0" eb="2">
      <t>コウゾウ</t>
    </rPh>
    <phoneticPr fontId="3"/>
  </si>
  <si>
    <t>株式会社 INA新建築研究所</t>
    <rPh sb="0" eb="2">
      <t>カブシキ</t>
    </rPh>
    <rPh sb="2" eb="4">
      <t>カイシャ</t>
    </rPh>
    <rPh sb="8" eb="9">
      <t>シン</t>
    </rPh>
    <rPh sb="9" eb="11">
      <t>ケンチク</t>
    </rPh>
    <rPh sb="11" eb="14">
      <t>ケンキュウショ</t>
    </rPh>
    <phoneticPr fontId="3"/>
  </si>
  <si>
    <t>株式会社 蔵建築設計事務所</t>
    <rPh sb="0" eb="2">
      <t>カブシキ</t>
    </rPh>
    <rPh sb="2" eb="4">
      <t>カイシャ</t>
    </rPh>
    <rPh sb="5" eb="6">
      <t>クラ</t>
    </rPh>
    <rPh sb="6" eb="8">
      <t>ケンチク</t>
    </rPh>
    <rPh sb="8" eb="10">
      <t>セッケイ</t>
    </rPh>
    <rPh sb="10" eb="12">
      <t>ジム</t>
    </rPh>
    <rPh sb="12" eb="13">
      <t>ショ</t>
    </rPh>
    <phoneticPr fontId="3"/>
  </si>
  <si>
    <t>有限会社 フォルムデザイン</t>
    <rPh sb="0" eb="2">
      <t>ユウゲン</t>
    </rPh>
    <rPh sb="2" eb="4">
      <t>カイシャ</t>
    </rPh>
    <phoneticPr fontId="3"/>
  </si>
  <si>
    <t>ケースリーコンサルティング㈱</t>
  </si>
  <si>
    <t>T-BAGS</t>
  </si>
  <si>
    <t>アークスコーベ</t>
  </si>
  <si>
    <t>ハイブリッド</t>
  </si>
  <si>
    <t>塩野設計事務所</t>
  </si>
  <si>
    <t>㈱中林建築設計事務所</t>
    <rPh sb="7" eb="9">
      <t>ジム</t>
    </rPh>
    <rPh sb="9" eb="10">
      <t>ショ</t>
    </rPh>
    <phoneticPr fontId="3"/>
  </si>
  <si>
    <t>㈱平設計</t>
    <rPh sb="1" eb="2">
      <t>ヒラ</t>
    </rPh>
    <phoneticPr fontId="3"/>
  </si>
  <si>
    <t>㈲塩野建築設計事務所</t>
  </si>
  <si>
    <t>㈱横河システム建築</t>
    <rPh sb="1" eb="3">
      <t>ヨコガワ</t>
    </rPh>
    <rPh sb="7" eb="9">
      <t>ケンチク</t>
    </rPh>
    <phoneticPr fontId="3"/>
  </si>
  <si>
    <t>ナカノフドー建設㈱</t>
  </si>
  <si>
    <t>都市建築デザイン㈱</t>
  </si>
  <si>
    <t>一般</t>
  </si>
  <si>
    <t>INA新建築研究所</t>
  </si>
  <si>
    <t>店舗(家電量販店)</t>
  </si>
  <si>
    <t>福祉施設(保育園)</t>
  </si>
  <si>
    <t>RC造</t>
  </si>
  <si>
    <t>WRC造</t>
  </si>
  <si>
    <t>農業施設</t>
  </si>
  <si>
    <t>(仮称)タイムズカーレンタル三原駅前(A5区画）改修工事</t>
    <rPh sb="1" eb="3">
      <t>カショウ</t>
    </rPh>
    <phoneticPr fontId="3"/>
  </si>
  <si>
    <t>㈲仁徳砂利社屋(+擁壁下・外構改良)</t>
    <rPh sb="9" eb="11">
      <t>ヨウヘキ</t>
    </rPh>
    <rPh sb="11" eb="12">
      <t>シタ</t>
    </rPh>
    <rPh sb="13" eb="15">
      <t>ガイコウ</t>
    </rPh>
    <rPh sb="15" eb="17">
      <t>カイリョウ</t>
    </rPh>
    <phoneticPr fontId="3"/>
  </si>
  <si>
    <t>(仮称)スーパービバホーム四日市泊店新築工事</t>
    <rPh sb="1" eb="3">
      <t>カショウ</t>
    </rPh>
    <rPh sb="13" eb="16">
      <t>ヨッカイチ</t>
    </rPh>
    <rPh sb="16" eb="17">
      <t>トマ</t>
    </rPh>
    <rPh sb="17" eb="18">
      <t>テン</t>
    </rPh>
    <rPh sb="18" eb="20">
      <t>シンチク</t>
    </rPh>
    <rPh sb="20" eb="22">
      <t>コウジ</t>
    </rPh>
    <phoneticPr fontId="3"/>
  </si>
  <si>
    <t>(仮称)北陸スバル福井開発店整備工場増築工事</t>
    <rPh sb="1" eb="3">
      <t>カショウ</t>
    </rPh>
    <phoneticPr fontId="3"/>
  </si>
  <si>
    <t>(仮称)しおさい公園レストラン新築工事</t>
    <rPh sb="1" eb="3">
      <t>カショウ</t>
    </rPh>
    <rPh sb="15" eb="17">
      <t>シンチク</t>
    </rPh>
    <rPh sb="17" eb="19">
      <t>コウジ</t>
    </rPh>
    <phoneticPr fontId="3"/>
  </si>
  <si>
    <t>日本シーレーク株式会社東部支店新築工事</t>
    <rPh sb="15" eb="17">
      <t>シンチク</t>
    </rPh>
    <rPh sb="17" eb="19">
      <t>コウジ</t>
    </rPh>
    <phoneticPr fontId="3"/>
  </si>
  <si>
    <t>かどや製油株式会社様 第二工場建設工事(U350)</t>
  </si>
  <si>
    <t>茂原工場新築工事（事務所棟）</t>
  </si>
  <si>
    <t>(仮称)セントラルフィットネスクラブ蘇我店新築工事</t>
    <rPh sb="1" eb="3">
      <t>カショウ</t>
    </rPh>
    <rPh sb="21" eb="23">
      <t>シンチク</t>
    </rPh>
    <rPh sb="23" eb="25">
      <t>コウジ</t>
    </rPh>
    <phoneticPr fontId="3"/>
  </si>
  <si>
    <t>DCMホーマック菊水元町店新築工事</t>
    <rPh sb="13" eb="15">
      <t>シンチク</t>
    </rPh>
    <rPh sb="15" eb="17">
      <t>コウジ</t>
    </rPh>
    <phoneticPr fontId="3"/>
  </si>
  <si>
    <t>(仮称)バロー中志段味店新築工事</t>
    <rPh sb="1" eb="3">
      <t>カショウ</t>
    </rPh>
    <rPh sb="11" eb="12">
      <t>テン</t>
    </rPh>
    <rPh sb="12" eb="14">
      <t>シンチク</t>
    </rPh>
    <rPh sb="14" eb="16">
      <t>コウジ</t>
    </rPh>
    <phoneticPr fontId="3"/>
  </si>
  <si>
    <t>(仮称)ツルハドラッグ宮城村田店新築工事</t>
    <rPh sb="1" eb="3">
      <t>カショウ</t>
    </rPh>
    <rPh sb="16" eb="18">
      <t>シンチク</t>
    </rPh>
    <rPh sb="18" eb="20">
      <t>コウジ</t>
    </rPh>
    <phoneticPr fontId="3"/>
  </si>
  <si>
    <t>コメリHC上越国分店BR棟増築工事</t>
    <rPh sb="12" eb="13">
      <t>トウ</t>
    </rPh>
    <phoneticPr fontId="3"/>
  </si>
  <si>
    <t>(仮称)成澤鉄工所新工場新築工事</t>
    <rPh sb="1" eb="3">
      <t>カショウ</t>
    </rPh>
    <rPh sb="9" eb="10">
      <t>シン</t>
    </rPh>
    <rPh sb="12" eb="14">
      <t>シンチク</t>
    </rPh>
    <rPh sb="14" eb="16">
      <t>コウジ</t>
    </rPh>
    <phoneticPr fontId="3"/>
  </si>
  <si>
    <t>三原市</t>
  </si>
  <si>
    <t>宮城県</t>
  </si>
  <si>
    <t>タイムズモビリティネットワークス㈱</t>
  </si>
  <si>
    <t>㈱柄谷工務店</t>
    <rPh sb="1" eb="2">
      <t>ガラ</t>
    </rPh>
    <rPh sb="2" eb="3">
      <t>タニ</t>
    </rPh>
    <rPh sb="3" eb="6">
      <t>コウムテン</t>
    </rPh>
    <phoneticPr fontId="3"/>
  </si>
  <si>
    <t>郡リース㈱</t>
    <rPh sb="0" eb="1">
      <t>コオリ</t>
    </rPh>
    <phoneticPr fontId="3"/>
  </si>
  <si>
    <t>富樫建設工業㈱</t>
    <rPh sb="0" eb="2">
      <t>トガシ</t>
    </rPh>
    <rPh sb="2" eb="4">
      <t>ケンセツ</t>
    </rPh>
    <rPh sb="4" eb="6">
      <t>コウギョウ</t>
    </rPh>
    <phoneticPr fontId="3"/>
  </si>
  <si>
    <t>㈱丸栄商事</t>
    <rPh sb="1" eb="3">
      <t>マルエイ</t>
    </rPh>
    <rPh sb="3" eb="5">
      <t>ショウジ</t>
    </rPh>
    <phoneticPr fontId="3"/>
  </si>
  <si>
    <t>仁徳砂利</t>
  </si>
  <si>
    <t>関西住建㈱</t>
  </si>
  <si>
    <t>キリンエンジニアリング㈱</t>
  </si>
  <si>
    <t>アイサワ工業㈱</t>
    <rPh sb="4" eb="6">
      <t>コウギョウ</t>
    </rPh>
    <phoneticPr fontId="3"/>
  </si>
  <si>
    <t>鹿島建設</t>
    <rPh sb="0" eb="2">
      <t>カシマ</t>
    </rPh>
    <rPh sb="2" eb="4">
      <t>ケンセツ</t>
    </rPh>
    <phoneticPr fontId="3"/>
  </si>
  <si>
    <t>鵜沢建設㈱</t>
  </si>
  <si>
    <t>富樫建設工業㈱</t>
  </si>
  <si>
    <t>石庄建設</t>
    <rPh sb="0" eb="1">
      <t>イシ</t>
    </rPh>
    <rPh sb="1" eb="2">
      <t>ショウ</t>
    </rPh>
    <rPh sb="2" eb="4">
      <t>ケンセツ</t>
    </rPh>
    <phoneticPr fontId="3"/>
  </si>
  <si>
    <t>有限会社 塚田隆建築研究所</t>
    <rPh sb="0" eb="2">
      <t>ユウゲン</t>
    </rPh>
    <rPh sb="2" eb="4">
      <t>カイシャ</t>
    </rPh>
    <rPh sb="5" eb="7">
      <t>ツカダ</t>
    </rPh>
    <rPh sb="7" eb="8">
      <t>タカシ</t>
    </rPh>
    <rPh sb="8" eb="10">
      <t>ケンチク</t>
    </rPh>
    <rPh sb="10" eb="13">
      <t>ケンキュウショ</t>
    </rPh>
    <phoneticPr fontId="3"/>
  </si>
  <si>
    <t>TSUCHIYA　CORPORATION</t>
  </si>
  <si>
    <t>株式会社 横河システム建築</t>
    <rPh sb="0" eb="2">
      <t>カブシキ</t>
    </rPh>
    <rPh sb="2" eb="4">
      <t>カイシャ</t>
    </rPh>
    <rPh sb="5" eb="7">
      <t>ヨコガワ</t>
    </rPh>
    <rPh sb="11" eb="13">
      <t>ケンチク</t>
    </rPh>
    <phoneticPr fontId="3"/>
  </si>
  <si>
    <t>株式会社 慧建築事務所</t>
    <rPh sb="0" eb="2">
      <t>カブシキ</t>
    </rPh>
    <rPh sb="2" eb="4">
      <t>カイシャ</t>
    </rPh>
    <rPh sb="5" eb="6">
      <t>ケイ</t>
    </rPh>
    <rPh sb="6" eb="8">
      <t>ケンチク</t>
    </rPh>
    <rPh sb="8" eb="10">
      <t>ジム</t>
    </rPh>
    <rPh sb="10" eb="11">
      <t>ショ</t>
    </rPh>
    <phoneticPr fontId="3"/>
  </si>
  <si>
    <t>中外テクノス 株式会社</t>
    <rPh sb="0" eb="2">
      <t>チュウガイ</t>
    </rPh>
    <rPh sb="7" eb="9">
      <t>カブシキ</t>
    </rPh>
    <rPh sb="9" eb="11">
      <t>カイシャ</t>
    </rPh>
    <phoneticPr fontId="3"/>
  </si>
  <si>
    <t>有限会社 池崎設計</t>
    <rPh sb="0" eb="2">
      <t>ユウゲン</t>
    </rPh>
    <rPh sb="2" eb="4">
      <t>カイシャ</t>
    </rPh>
    <rPh sb="5" eb="7">
      <t>イケザキ</t>
    </rPh>
    <rPh sb="7" eb="9">
      <t>セッケイ</t>
    </rPh>
    <phoneticPr fontId="3"/>
  </si>
  <si>
    <t>アイサワ工業 株式会社</t>
    <rPh sb="4" eb="6">
      <t>コウギョウ</t>
    </rPh>
    <rPh sb="7" eb="9">
      <t>カブシキ</t>
    </rPh>
    <rPh sb="9" eb="11">
      <t>カイシャ</t>
    </rPh>
    <phoneticPr fontId="3"/>
  </si>
  <si>
    <t>有限会社 建築構造設計Ｕ＆Ｓ</t>
  </si>
  <si>
    <t>有限会社 大塚設計</t>
    <rPh sb="0" eb="2">
      <t>ユウゲン</t>
    </rPh>
    <rPh sb="2" eb="4">
      <t>カイシャ</t>
    </rPh>
    <rPh sb="5" eb="7">
      <t>オオツカ</t>
    </rPh>
    <rPh sb="7" eb="9">
      <t>セッケイ</t>
    </rPh>
    <phoneticPr fontId="3"/>
  </si>
  <si>
    <t>アトリエM-ST</t>
  </si>
  <si>
    <t>MUSA研究所</t>
    <rPh sb="4" eb="7">
      <t>ケンキュウショ</t>
    </rPh>
    <phoneticPr fontId="3"/>
  </si>
  <si>
    <t>伊藤武弘建築設計室</t>
    <rPh sb="0" eb="2">
      <t>イトウ</t>
    </rPh>
    <rPh sb="2" eb="3">
      <t>タケシ</t>
    </rPh>
    <rPh sb="3" eb="4">
      <t>ヒロ</t>
    </rPh>
    <rPh sb="4" eb="6">
      <t>ケンチク</t>
    </rPh>
    <rPh sb="6" eb="8">
      <t>セッケイ</t>
    </rPh>
    <rPh sb="8" eb="9">
      <t>シツ</t>
    </rPh>
    <phoneticPr fontId="3"/>
  </si>
  <si>
    <t>合同会社 岡建築コンサルタント</t>
    <rPh sb="0" eb="2">
      <t>ゴウドウ</t>
    </rPh>
    <rPh sb="2" eb="4">
      <t>カイシャ</t>
    </rPh>
    <rPh sb="5" eb="6">
      <t>オカ</t>
    </rPh>
    <rPh sb="6" eb="8">
      <t>ケンチク</t>
    </rPh>
    <phoneticPr fontId="3"/>
  </si>
  <si>
    <t>株式会社 ナカノフドー建設</t>
    <rPh sb="0" eb="2">
      <t>カブシキ</t>
    </rPh>
    <rPh sb="2" eb="4">
      <t>カイシャ</t>
    </rPh>
    <rPh sb="11" eb="13">
      <t>ケンセツ</t>
    </rPh>
    <phoneticPr fontId="3"/>
  </si>
  <si>
    <t>富樫建設工業 株式会社</t>
    <rPh sb="0" eb="2">
      <t>トガシ</t>
    </rPh>
    <rPh sb="2" eb="4">
      <t>ケンセツ</t>
    </rPh>
    <rPh sb="4" eb="6">
      <t>コウギョウ</t>
    </rPh>
    <rPh sb="7" eb="9">
      <t>カブシキ</t>
    </rPh>
    <rPh sb="9" eb="11">
      <t>カイシャ</t>
    </rPh>
    <phoneticPr fontId="3"/>
  </si>
  <si>
    <t>株式会社 石川設計事務所</t>
    <rPh sb="0" eb="2">
      <t>カブシキ</t>
    </rPh>
    <rPh sb="2" eb="4">
      <t>カイシャ</t>
    </rPh>
    <rPh sb="5" eb="7">
      <t>イシカワ</t>
    </rPh>
    <rPh sb="7" eb="9">
      <t>セッケイ</t>
    </rPh>
    <rPh sb="9" eb="11">
      <t>ジム</t>
    </rPh>
    <rPh sb="11" eb="12">
      <t>ショ</t>
    </rPh>
    <phoneticPr fontId="3"/>
  </si>
  <si>
    <t>塚田隆建築研究所</t>
  </si>
  <si>
    <t>日本建設：片井</t>
  </si>
  <si>
    <t>慧建築事務所</t>
  </si>
  <si>
    <t>㈱上野山都市設計</t>
    <rPh sb="1" eb="4">
      <t>ウエノヤマ</t>
    </rPh>
    <rPh sb="4" eb="6">
      <t>トシ</t>
    </rPh>
    <rPh sb="6" eb="8">
      <t>セッケイ</t>
    </rPh>
    <phoneticPr fontId="3"/>
  </si>
  <si>
    <t>㈲ケイズクリエイツ</t>
  </si>
  <si>
    <t>店舗(その他)</t>
  </si>
  <si>
    <t>店舗(飲食)</t>
  </si>
  <si>
    <t>店舗(フィットネスクラブ)</t>
  </si>
  <si>
    <t>(仮称)井口流通センター新築工事</t>
    <rPh sb="1" eb="3">
      <t>カショウ</t>
    </rPh>
    <rPh sb="4" eb="6">
      <t>イノクチ</t>
    </rPh>
    <rPh sb="6" eb="8">
      <t>リュウツウ</t>
    </rPh>
    <rPh sb="12" eb="14">
      <t>シンチク</t>
    </rPh>
    <rPh sb="14" eb="16">
      <t>コウジ</t>
    </rPh>
    <phoneticPr fontId="3"/>
  </si>
  <si>
    <t>(仮称)株式会社シンクスコーポレーション関西工場新築工事(3棟)</t>
    <rPh sb="1" eb="3">
      <t>カショウ</t>
    </rPh>
    <rPh sb="4" eb="8">
      <t>カブシキ</t>
    </rPh>
    <rPh sb="20" eb="22">
      <t>カンサイ</t>
    </rPh>
    <rPh sb="22" eb="24">
      <t>コウジョウ</t>
    </rPh>
    <rPh sb="24" eb="26">
      <t>シンチク</t>
    </rPh>
    <rPh sb="26" eb="28">
      <t>コウジ</t>
    </rPh>
    <rPh sb="30" eb="31">
      <t>トウ</t>
    </rPh>
    <phoneticPr fontId="3"/>
  </si>
  <si>
    <t>(仮称)株式会社愛南サン・フィッシュ新工場建設工事</t>
    <rPh sb="1" eb="3">
      <t>カショウ</t>
    </rPh>
    <rPh sb="4" eb="8">
      <t>カブシキ</t>
    </rPh>
    <rPh sb="8" eb="9">
      <t>アイ</t>
    </rPh>
    <phoneticPr fontId="3"/>
  </si>
  <si>
    <t>堺製油所体感訓練設備の導入建屋工事(コスモ石油㈱訓練棟)</t>
    <rPh sb="0" eb="1">
      <t>サカイ</t>
    </rPh>
    <rPh sb="1" eb="4">
      <t>セイユショ</t>
    </rPh>
    <rPh sb="4" eb="6">
      <t>タイカン</t>
    </rPh>
    <rPh sb="6" eb="8">
      <t>クンレン</t>
    </rPh>
    <rPh sb="8" eb="10">
      <t>セツビ</t>
    </rPh>
    <rPh sb="11" eb="13">
      <t>ドウニュウ</t>
    </rPh>
    <rPh sb="13" eb="15">
      <t>タテヤ</t>
    </rPh>
    <rPh sb="15" eb="17">
      <t>コウジ</t>
    </rPh>
    <phoneticPr fontId="3"/>
  </si>
  <si>
    <t>ＪＲ海田市駅ＮＫビル開発(看板基礎下改良)</t>
    <rPh sb="2" eb="6">
      <t>カイタイチエキ</t>
    </rPh>
    <rPh sb="10" eb="12">
      <t>カイハツ</t>
    </rPh>
    <rPh sb="13" eb="15">
      <t>カンバン</t>
    </rPh>
    <rPh sb="15" eb="18">
      <t>キソシタ</t>
    </rPh>
    <rPh sb="18" eb="20">
      <t>カイリョウ</t>
    </rPh>
    <phoneticPr fontId="3"/>
  </si>
  <si>
    <t>(仮称)関東マツダ溝の口店新築工事</t>
    <rPh sb="1" eb="3">
      <t>カショウ</t>
    </rPh>
    <rPh sb="13" eb="15">
      <t>シンチク</t>
    </rPh>
    <rPh sb="15" eb="17">
      <t>コウジ</t>
    </rPh>
    <phoneticPr fontId="3"/>
  </si>
  <si>
    <t>(仮称)ナイス本荘東店新築工事</t>
    <rPh sb="1" eb="3">
      <t>カショウ</t>
    </rPh>
    <rPh sb="11" eb="13">
      <t>シンチク</t>
    </rPh>
    <rPh sb="13" eb="15">
      <t>コウジ</t>
    </rPh>
    <phoneticPr fontId="3"/>
  </si>
  <si>
    <t>(仮称)スーパーセンターオークワ掛川下垂木店新築工事</t>
    <rPh sb="1" eb="3">
      <t>カショウ</t>
    </rPh>
    <rPh sb="22" eb="24">
      <t>シンチク</t>
    </rPh>
    <rPh sb="24" eb="26">
      <t>コウジ</t>
    </rPh>
    <phoneticPr fontId="3"/>
  </si>
  <si>
    <t>青森港地方創生拠点施設新築工事</t>
    <rPh sb="11" eb="13">
      <t>シンチク</t>
    </rPh>
    <rPh sb="13" eb="15">
      <t>コウジ</t>
    </rPh>
    <phoneticPr fontId="3"/>
  </si>
  <si>
    <t>(仮称)ドラッグセイムス上尾井戸木店新築工事</t>
    <rPh sb="1" eb="3">
      <t>カショウ</t>
    </rPh>
    <rPh sb="16" eb="17">
      <t>キ</t>
    </rPh>
    <rPh sb="18" eb="20">
      <t>シンチク</t>
    </rPh>
    <rPh sb="20" eb="22">
      <t>コウジ</t>
    </rPh>
    <phoneticPr fontId="3"/>
  </si>
  <si>
    <t>本田興業株式会社本社ビル新築工事(事務所棟)</t>
  </si>
  <si>
    <t>鴨沢塗料㈱販売取扱所新築工事</t>
    <rPh sb="10" eb="12">
      <t>シンチク</t>
    </rPh>
    <rPh sb="12" eb="14">
      <t>コウジ</t>
    </rPh>
    <phoneticPr fontId="3"/>
  </si>
  <si>
    <t>セルポール工業株式会社山形事業所 庄内第三工場新築工事</t>
    <rPh sb="23" eb="25">
      <t>シンチク</t>
    </rPh>
    <rPh sb="25" eb="27">
      <t>コウジ</t>
    </rPh>
    <phoneticPr fontId="3"/>
  </si>
  <si>
    <t>(仮称)イズモホール山梨新築工事</t>
    <rPh sb="1" eb="3">
      <t>カショウ</t>
    </rPh>
    <rPh sb="12" eb="14">
      <t>シンチク</t>
    </rPh>
    <rPh sb="14" eb="16">
      <t>コウジ</t>
    </rPh>
    <phoneticPr fontId="3"/>
  </si>
  <si>
    <t>(仮称)複合観光施設新築工事</t>
    <rPh sb="1" eb="3">
      <t>カショウ</t>
    </rPh>
    <rPh sb="10" eb="12">
      <t>シンチク</t>
    </rPh>
    <rPh sb="12" eb="14">
      <t>コウジ</t>
    </rPh>
    <phoneticPr fontId="3"/>
  </si>
  <si>
    <t>(仮称)ツルハドラッグ新発田緑町店新築工事</t>
    <rPh sb="1" eb="3">
      <t>カショウ</t>
    </rPh>
    <rPh sb="17" eb="19">
      <t>シンチク</t>
    </rPh>
    <rPh sb="19" eb="21">
      <t>コウジ</t>
    </rPh>
    <phoneticPr fontId="3"/>
  </si>
  <si>
    <t>千歳船橋社宅　セラメディア脱臭装置メンテナンス</t>
    <rPh sb="0" eb="2">
      <t>チトセ</t>
    </rPh>
    <rPh sb="2" eb="4">
      <t>フナバシ</t>
    </rPh>
    <rPh sb="4" eb="6">
      <t>シャタク</t>
    </rPh>
    <rPh sb="13" eb="15">
      <t>ダッシュウ</t>
    </rPh>
    <rPh sb="15" eb="17">
      <t>ソウチ</t>
    </rPh>
    <phoneticPr fontId="3"/>
  </si>
  <si>
    <t>秋田県</t>
  </si>
  <si>
    <t>埼玉県</t>
  </si>
  <si>
    <t>世田谷区</t>
  </si>
  <si>
    <t>㈱砂原組</t>
    <rPh sb="1" eb="4">
      <t>スナハラグミ</t>
    </rPh>
    <phoneticPr fontId="3"/>
  </si>
  <si>
    <t>㈱淺川組</t>
  </si>
  <si>
    <t>石川建設㈱</t>
    <rPh sb="0" eb="2">
      <t>イシカワ</t>
    </rPh>
    <rPh sb="2" eb="4">
      <t>ケンセツ</t>
    </rPh>
    <phoneticPr fontId="3"/>
  </si>
  <si>
    <t>㈱ホームハンズ</t>
  </si>
  <si>
    <t>MHIファシリティサービス㈱</t>
  </si>
  <si>
    <t>㈱鍜治田工務店</t>
  </si>
  <si>
    <t>東北企業㈱</t>
    <rPh sb="0" eb="5">
      <t>トウホクキギョウカブ</t>
    </rPh>
    <phoneticPr fontId="3"/>
  </si>
  <si>
    <t>大木建設㈱</t>
    <rPh sb="0" eb="2">
      <t>タイボク</t>
    </rPh>
    <rPh sb="2" eb="5">
      <t>ケンセツカブ</t>
    </rPh>
    <phoneticPr fontId="14"/>
  </si>
  <si>
    <t>村岡</t>
    <rPh sb="0" eb="2">
      <t>ムラオカ</t>
    </rPh>
    <phoneticPr fontId="3"/>
  </si>
  <si>
    <t>㈱プロシスタス</t>
  </si>
  <si>
    <t>コスモエンジニアリング㈱</t>
  </si>
  <si>
    <t>戸塚建設㈱</t>
  </si>
  <si>
    <t>紺野建設㈱</t>
  </si>
  <si>
    <t>横関建設工業㈱</t>
  </si>
  <si>
    <t>東邦建設㈱</t>
  </si>
  <si>
    <t>ワイズパートナー</t>
  </si>
  <si>
    <t>㈱みなと</t>
  </si>
  <si>
    <t>㈱伊藤鉱業</t>
  </si>
  <si>
    <t>河西建設㈱</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</si>
  <si>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3"/>
  </si>
  <si>
    <t>小西建築設計事務所</t>
    <rPh sb="0" eb="2">
      <t>コニシ</t>
    </rPh>
    <rPh sb="2" eb="4">
      <t>ケンチク</t>
    </rPh>
    <rPh sb="4" eb="6">
      <t>セッケイ</t>
    </rPh>
    <rPh sb="6" eb="8">
      <t>ジム</t>
    </rPh>
    <rPh sb="8" eb="9">
      <t>ショ</t>
    </rPh>
    <phoneticPr fontId="3"/>
  </si>
  <si>
    <t>JFEシビル 株式会社</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</si>
  <si>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3"/>
  </si>
  <si>
    <t>株式会社 アークステーション</t>
  </si>
  <si>
    <t>株式会社 浅川組</t>
    <rPh sb="0" eb="2">
      <t>カブシキ</t>
    </rPh>
    <rPh sb="2" eb="4">
      <t>カイシャ</t>
    </rPh>
    <rPh sb="5" eb="7">
      <t>アサカワ</t>
    </rPh>
    <rPh sb="7" eb="8">
      <t>クミ</t>
    </rPh>
    <phoneticPr fontId="3"/>
  </si>
  <si>
    <t>株式会社 みやま建築設計事務所</t>
  </si>
  <si>
    <t>さくら設計 一級建築士事務所</t>
    <rPh sb="3" eb="5">
      <t>セッケイ</t>
    </rPh>
    <rPh sb="6" eb="8">
      <t>イッキュウ</t>
    </rPh>
    <rPh sb="8" eb="11">
      <t>ケンチクシ</t>
    </rPh>
    <rPh sb="11" eb="13">
      <t>ジム</t>
    </rPh>
    <rPh sb="13" eb="14">
      <t>ショ</t>
    </rPh>
    <phoneticPr fontId="3"/>
  </si>
  <si>
    <t>株式会社 樹設計工房</t>
  </si>
  <si>
    <t>株式会社 エル建築設計事務所</t>
  </si>
  <si>
    <t>大建シティプランニング 株式会社</t>
    <rPh sb="0" eb="2">
      <t>ダイケン</t>
    </rPh>
    <rPh sb="12" eb="14">
      <t>カブシキ</t>
    </rPh>
    <rPh sb="14" eb="16">
      <t>カイシャ</t>
    </rPh>
    <phoneticPr fontId="3"/>
  </si>
  <si>
    <t>山田建築企画</t>
  </si>
  <si>
    <t>蟻塚学建築設計事務所</t>
    <rPh sb="0" eb="1">
      <t>アリ</t>
    </rPh>
    <rPh sb="1" eb="2">
      <t>ヅカ</t>
    </rPh>
    <rPh sb="2" eb="3">
      <t>マナ</t>
    </rPh>
    <rPh sb="3" eb="5">
      <t>ケンチク</t>
    </rPh>
    <rPh sb="5" eb="7">
      <t>セッケイ</t>
    </rPh>
    <rPh sb="7" eb="9">
      <t>ジム</t>
    </rPh>
    <rPh sb="9" eb="10">
      <t>ショ</t>
    </rPh>
    <phoneticPr fontId="3"/>
  </si>
  <si>
    <t>株式会社 建築構造研究所</t>
    <rPh sb="0" eb="2">
      <t>カブシキ</t>
    </rPh>
    <rPh sb="2" eb="4">
      <t>カイシャ</t>
    </rPh>
    <rPh sb="5" eb="7">
      <t>ケンチク</t>
    </rPh>
    <rPh sb="7" eb="9">
      <t>コウゾウ</t>
    </rPh>
    <rPh sb="9" eb="12">
      <t>ケンキュウショ</t>
    </rPh>
    <phoneticPr fontId="3"/>
  </si>
  <si>
    <t>アーツ建築</t>
    <rPh sb="3" eb="5">
      <t>ケンチク</t>
    </rPh>
    <phoneticPr fontId="3"/>
  </si>
  <si>
    <t>株式会社 アクティ・ハウス</t>
    <rPh sb="0" eb="2">
      <t>カブシキ</t>
    </rPh>
    <rPh sb="2" eb="4">
      <t>カイシャ</t>
    </rPh>
    <phoneticPr fontId="3"/>
  </si>
  <si>
    <t>街制作室 株式会社</t>
    <rPh sb="0" eb="1">
      <t>マチ</t>
    </rPh>
    <rPh sb="1" eb="4">
      <t>セイサクシツ</t>
    </rPh>
    <rPh sb="5" eb="7">
      <t>カブシキ</t>
    </rPh>
    <rPh sb="7" eb="9">
      <t>カイシャ</t>
    </rPh>
    <phoneticPr fontId="3"/>
  </si>
  <si>
    <t>株式会社 札幌構造設計事務所</t>
    <rPh sb="0" eb="2">
      <t>カブシキ</t>
    </rPh>
    <rPh sb="2" eb="4">
      <t>カイシャ</t>
    </rPh>
    <rPh sb="5" eb="7">
      <t>サッポロ</t>
    </rPh>
    <rPh sb="7" eb="9">
      <t>コウゾウ</t>
    </rPh>
    <rPh sb="9" eb="11">
      <t>セッケイ</t>
    </rPh>
    <rPh sb="11" eb="13">
      <t>ジム</t>
    </rPh>
    <rPh sb="13" eb="14">
      <t>ショ</t>
    </rPh>
    <phoneticPr fontId="3"/>
  </si>
  <si>
    <t>有限会社 山本建築事務所</t>
    <rPh sb="0" eb="2">
      <t>ユウゲン</t>
    </rPh>
    <rPh sb="2" eb="4">
      <t>カイシャ</t>
    </rPh>
    <rPh sb="5" eb="7">
      <t>ヤマモト</t>
    </rPh>
    <rPh sb="7" eb="9">
      <t>ケンチク</t>
    </rPh>
    <rPh sb="9" eb="11">
      <t>ジム</t>
    </rPh>
    <rPh sb="11" eb="12">
      <t>ショ</t>
    </rPh>
    <phoneticPr fontId="3"/>
  </si>
  <si>
    <t>竹内建築設計事務所</t>
    <rPh sb="0" eb="2">
      <t>タケウチ</t>
    </rPh>
    <rPh sb="2" eb="4">
      <t>ケンチク</t>
    </rPh>
    <rPh sb="4" eb="6">
      <t>セッケイ</t>
    </rPh>
    <rPh sb="6" eb="8">
      <t>ジム</t>
    </rPh>
    <rPh sb="8" eb="9">
      <t>ショ</t>
    </rPh>
    <phoneticPr fontId="3"/>
  </si>
  <si>
    <t>株式会社 キャドウイング</t>
  </si>
  <si>
    <t>株式会社 アルファ・ネットコンサルティング＆デザイン</t>
  </si>
  <si>
    <t>有限会社 優建築工房</t>
  </si>
  <si>
    <t>有限会社 秀建築設計事務所</t>
  </si>
  <si>
    <t>株式会社 APT</t>
    <rPh sb="0" eb="2">
      <t>カブシキ</t>
    </rPh>
    <rPh sb="2" eb="4">
      <t>カイシャ</t>
    </rPh>
    <phoneticPr fontId="3"/>
  </si>
  <si>
    <t>有限会社 和 構造設計事務所</t>
    <rPh sb="0" eb="2">
      <t>ユウゲン</t>
    </rPh>
    <rPh sb="2" eb="4">
      <t>カイシャ</t>
    </rPh>
    <rPh sb="5" eb="6">
      <t>ワ</t>
    </rPh>
    <rPh sb="7" eb="9">
      <t>コウゾウ</t>
    </rPh>
    <rPh sb="9" eb="11">
      <t>セッケイ</t>
    </rPh>
    <rPh sb="11" eb="13">
      <t>ジム</t>
    </rPh>
    <rPh sb="13" eb="14">
      <t>ショ</t>
    </rPh>
    <phoneticPr fontId="3"/>
  </si>
  <si>
    <t>アークステーション</t>
  </si>
  <si>
    <t>既</t>
  </si>
  <si>
    <t>樹設計工房</t>
  </si>
  <si>
    <t>大建シティプランニング㈱</t>
  </si>
  <si>
    <t>㈱アルファ・ネットコンサルティング＆デザイン</t>
  </si>
  <si>
    <t>アスコ建築構造室</t>
    <rPh sb="3" eb="5">
      <t>ケンチク</t>
    </rPh>
    <rPh sb="5" eb="7">
      <t>コウゾウ</t>
    </rPh>
    <rPh sb="7" eb="8">
      <t>シツ</t>
    </rPh>
    <phoneticPr fontId="3"/>
  </si>
  <si>
    <t>有限会社『安岡蒲鉾店』新工場新築工事</t>
  </si>
  <si>
    <t>(仮称)網岡マンション新築工事</t>
    <rPh sb="1" eb="3">
      <t>カショウ</t>
    </rPh>
    <rPh sb="11" eb="13">
      <t>シンチク</t>
    </rPh>
    <rPh sb="13" eb="15">
      <t>コウジ</t>
    </rPh>
    <phoneticPr fontId="3"/>
  </si>
  <si>
    <t>福岡県警察航空隊庁舎新築工事（本体）</t>
    <rPh sb="0" eb="2">
      <t>フクオカ</t>
    </rPh>
    <rPh sb="2" eb="3">
      <t>ケン</t>
    </rPh>
    <rPh sb="3" eb="5">
      <t>ケイサツ</t>
    </rPh>
    <rPh sb="5" eb="8">
      <t>コウクウタイ</t>
    </rPh>
    <rPh sb="8" eb="10">
      <t>チョウシャ</t>
    </rPh>
    <rPh sb="10" eb="12">
      <t>シンチク</t>
    </rPh>
    <rPh sb="12" eb="14">
      <t>コウジ</t>
    </rPh>
    <rPh sb="15" eb="17">
      <t>ホンタイ</t>
    </rPh>
    <phoneticPr fontId="3"/>
  </si>
  <si>
    <t>(仮称)バロー淡路店新築工事</t>
  </si>
  <si>
    <t>向島流通サービス㈱広野倉庫新築工事</t>
    <rPh sb="13" eb="15">
      <t>シンチク</t>
    </rPh>
    <rPh sb="15" eb="17">
      <t>コウジ</t>
    </rPh>
    <phoneticPr fontId="3"/>
  </si>
  <si>
    <t>HTB駐車場　ヒルトンホテル東京ベイ駐車場増築工事</t>
    <rPh sb="14" eb="16">
      <t>トウキョウ</t>
    </rPh>
    <rPh sb="18" eb="21">
      <t>チュウシャジョウ</t>
    </rPh>
    <rPh sb="21" eb="23">
      <t>ゾウチク</t>
    </rPh>
    <rPh sb="23" eb="25">
      <t>コウジ</t>
    </rPh>
    <phoneticPr fontId="3"/>
  </si>
  <si>
    <t>大久保地区公共施設再生事業(駐車棟)</t>
    <rPh sb="0" eb="3">
      <t>オオクボ</t>
    </rPh>
    <rPh sb="3" eb="5">
      <t>チク</t>
    </rPh>
    <rPh sb="5" eb="7">
      <t>コウキョウ</t>
    </rPh>
    <rPh sb="7" eb="9">
      <t>シセツ</t>
    </rPh>
    <rPh sb="9" eb="11">
      <t>サイセイ</t>
    </rPh>
    <rPh sb="11" eb="13">
      <t>ジギョウ</t>
    </rPh>
    <rPh sb="14" eb="17">
      <t>チュウシャトウ</t>
    </rPh>
    <phoneticPr fontId="3"/>
  </si>
  <si>
    <t>ベイシアモール潮来店新築工事</t>
    <rPh sb="9" eb="10">
      <t>テン</t>
    </rPh>
    <rPh sb="10" eb="12">
      <t>シンチク</t>
    </rPh>
    <rPh sb="12" eb="14">
      <t>コウジ</t>
    </rPh>
    <phoneticPr fontId="3"/>
  </si>
  <si>
    <t>ツルハドラッグ韮崎龍岡店新築工事</t>
  </si>
  <si>
    <t>(仮称)バローHCプロサイト名港店改装工事</t>
  </si>
  <si>
    <t>㈱タカヤ</t>
  </si>
  <si>
    <t>明広建設㈱</t>
    <rPh sb="0" eb="1">
      <t>アカ</t>
    </rPh>
    <rPh sb="1" eb="2">
      <t>ヒロ</t>
    </rPh>
    <rPh sb="2" eb="4">
      <t>ケンセツ</t>
    </rPh>
    <phoneticPr fontId="3"/>
  </si>
  <si>
    <t>福岡県</t>
    <rPh sb="0" eb="3">
      <t>フクオカケン</t>
    </rPh>
    <phoneticPr fontId="3"/>
  </si>
  <si>
    <t>岩出建設㈱</t>
    <rPh sb="0" eb="2">
      <t>イワデ</t>
    </rPh>
    <rPh sb="2" eb="4">
      <t>ケンセツ</t>
    </rPh>
    <phoneticPr fontId="3"/>
  </si>
  <si>
    <t>茨城県</t>
  </si>
  <si>
    <t>丸仲建設㈱</t>
    <rPh sb="0" eb="1">
      <t>マル</t>
    </rPh>
    <rPh sb="1" eb="2">
      <t>ナカ</t>
    </rPh>
    <rPh sb="2" eb="4">
      <t>ケンセツ</t>
    </rPh>
    <phoneticPr fontId="3"/>
  </si>
  <si>
    <t>明広建設㈱</t>
  </si>
  <si>
    <t>岩崎・柿原特定建設工事共同企業体</t>
  </si>
  <si>
    <t>新品川商事㈱</t>
    <rPh sb="0" eb="6">
      <t>シンシナガワショウジカブ</t>
    </rPh>
    <phoneticPr fontId="1"/>
  </si>
  <si>
    <t>㈱タケウチ建設</t>
    <rPh sb="5" eb="7">
      <t>ケンセツ</t>
    </rPh>
    <phoneticPr fontId="1"/>
  </si>
  <si>
    <t>岩出建設㈱</t>
  </si>
  <si>
    <t>㈱丸高</t>
    <rPh sb="1" eb="3">
      <t>マルタカ</t>
    </rPh>
    <phoneticPr fontId="3"/>
  </si>
  <si>
    <t>清水建設</t>
    <rPh sb="0" eb="2">
      <t>シミズ</t>
    </rPh>
    <rPh sb="2" eb="4">
      <t>ケンセツ</t>
    </rPh>
    <phoneticPr fontId="3"/>
  </si>
  <si>
    <t>習志野大久保未来プロジェクト㈱</t>
    <rPh sb="0" eb="3">
      <t>ナラシノ</t>
    </rPh>
    <rPh sb="3" eb="6">
      <t>オオクボ</t>
    </rPh>
    <rPh sb="6" eb="8">
      <t>ミライ</t>
    </rPh>
    <phoneticPr fontId="3"/>
  </si>
  <si>
    <t>雄健工業工業</t>
    <rPh sb="0" eb="2">
      <t>ユウケン</t>
    </rPh>
    <rPh sb="2" eb="4">
      <t>コウギョウ</t>
    </rPh>
    <rPh sb="4" eb="6">
      <t>コウギョウ</t>
    </rPh>
    <phoneticPr fontId="3"/>
  </si>
  <si>
    <t>矢野建設(サブコン)</t>
    <rPh sb="0" eb="4">
      <t>ヤノケンセツ</t>
    </rPh>
    <phoneticPr fontId="3"/>
  </si>
  <si>
    <t>古谷建設㈱</t>
    <rPh sb="0" eb="2">
      <t>フルヤ</t>
    </rPh>
    <rPh sb="2" eb="4">
      <t>ケンセツ</t>
    </rPh>
    <phoneticPr fontId="3"/>
  </si>
  <si>
    <t>㈱七保</t>
    <rPh sb="1" eb="2">
      <t>７</t>
    </rPh>
    <rPh sb="2" eb="3">
      <t>タモツ</t>
    </rPh>
    <phoneticPr fontId="3"/>
  </si>
  <si>
    <t>丸仲建設㈱</t>
  </si>
  <si>
    <t>株式会社 タカヤ</t>
  </si>
  <si>
    <t>株式会社 中央建築設計舎</t>
  </si>
  <si>
    <t>有限会社 新田建築工学研究所</t>
    <rPh sb="0" eb="2">
      <t>ユウゲン</t>
    </rPh>
    <rPh sb="2" eb="4">
      <t>カイシャ</t>
    </rPh>
    <phoneticPr fontId="3"/>
  </si>
  <si>
    <t>志賀設計</t>
    <rPh sb="0" eb="2">
      <t>シガ</t>
    </rPh>
    <rPh sb="2" eb="4">
      <t>セッケイ</t>
    </rPh>
    <phoneticPr fontId="3"/>
  </si>
  <si>
    <t>有限会社 川島構造計画事務所</t>
    <rPh sb="0" eb="2">
      <t>ユウゲン</t>
    </rPh>
    <rPh sb="2" eb="4">
      <t>カイシャ</t>
    </rPh>
    <rPh sb="5" eb="7">
      <t>カワシマ</t>
    </rPh>
    <rPh sb="7" eb="9">
      <t>コウゾウ</t>
    </rPh>
    <rPh sb="9" eb="11">
      <t>ケイカク</t>
    </rPh>
    <rPh sb="11" eb="13">
      <t>ジム</t>
    </rPh>
    <rPh sb="13" eb="14">
      <t>ショ</t>
    </rPh>
    <phoneticPr fontId="3"/>
  </si>
  <si>
    <t>株式会社 丸高</t>
    <rPh sb="0" eb="2">
      <t>カブシキ</t>
    </rPh>
    <rPh sb="2" eb="4">
      <t>カイシャ</t>
    </rPh>
    <rPh sb="5" eb="6">
      <t>マル</t>
    </rPh>
    <rPh sb="6" eb="7">
      <t>タカ</t>
    </rPh>
    <phoneticPr fontId="3"/>
  </si>
  <si>
    <t>株式会社 クオリア設計</t>
  </si>
  <si>
    <t>清水建設 株式会社</t>
    <rPh sb="0" eb="2">
      <t>シミズ</t>
    </rPh>
    <rPh sb="2" eb="4">
      <t>ケンセツ</t>
    </rPh>
    <rPh sb="5" eb="7">
      <t>カブシキ</t>
    </rPh>
    <rPh sb="7" eb="9">
      <t>カイシャ</t>
    </rPh>
    <phoneticPr fontId="3"/>
  </si>
  <si>
    <t>雄健工業 株式会社</t>
  </si>
  <si>
    <t>エスティプランニング</t>
  </si>
  <si>
    <t>㈱中央建築設計舎</t>
  </si>
  <si>
    <t>西日本産業</t>
  </si>
  <si>
    <t>丸栄商事：秋月</t>
  </si>
  <si>
    <t>高島：仁保</t>
  </si>
  <si>
    <t>高島㈱：本社</t>
    <rPh sb="4" eb="6">
      <t>ホンシャ</t>
    </rPh>
    <phoneticPr fontId="3"/>
  </si>
  <si>
    <t>S造</t>
    <rPh sb="1" eb="2">
      <t>ゾウ</t>
    </rPh>
    <phoneticPr fontId="2"/>
  </si>
  <si>
    <t>RC造</t>
    <rPh sb="2" eb="3">
      <t>ゾウ</t>
    </rPh>
    <phoneticPr fontId="2"/>
  </si>
  <si>
    <t>2階建</t>
    <rPh sb="1" eb="2">
      <t>カイ</t>
    </rPh>
    <rPh sb="2" eb="3">
      <t>タ</t>
    </rPh>
    <phoneticPr fontId="2"/>
  </si>
  <si>
    <t>駐車場</t>
  </si>
  <si>
    <t>1層2段</t>
    <rPh sb="1" eb="2">
      <t>ソウ</t>
    </rPh>
    <rPh sb="3" eb="4">
      <t>ダン</t>
    </rPh>
    <phoneticPr fontId="2"/>
  </si>
  <si>
    <t>大田</t>
  </si>
  <si>
    <t>太平洋セメント株式会社　和歌山ＳＳ倉庫新築工事</t>
  </si>
  <si>
    <t>広島バス㈱井口車庫事務所棟建替工事</t>
    <rPh sb="9" eb="11">
      <t>ジム</t>
    </rPh>
    <rPh sb="11" eb="12">
      <t>ショ</t>
    </rPh>
    <rPh sb="12" eb="13">
      <t>トウ</t>
    </rPh>
    <phoneticPr fontId="3"/>
  </si>
  <si>
    <t>(仮称)草加谷塚上町計画　※ベルクス</t>
    <rPh sb="1" eb="3">
      <t>カショウ</t>
    </rPh>
    <rPh sb="4" eb="6">
      <t>ソウカ</t>
    </rPh>
    <rPh sb="6" eb="8">
      <t>ヤツカ</t>
    </rPh>
    <rPh sb="8" eb="9">
      <t>ウエ</t>
    </rPh>
    <rPh sb="9" eb="10">
      <t>マチ</t>
    </rPh>
    <rPh sb="10" eb="12">
      <t>ケイカク</t>
    </rPh>
    <phoneticPr fontId="3"/>
  </si>
  <si>
    <t>㈱アドバネクス埼玉工場増築工事</t>
  </si>
  <si>
    <t>(仮称)エア・リキード蒲郡水素ステーション建設工事</t>
    <rPh sb="1" eb="3">
      <t>カショウ</t>
    </rPh>
    <phoneticPr fontId="3"/>
  </si>
  <si>
    <t>原町田6丁目駐車場新築工事</t>
  </si>
  <si>
    <t>(仮称)株式会社スギヤマ紙業倉庫建設工事</t>
  </si>
  <si>
    <t>(仮称)薬王堂にかほ象潟店新築工事</t>
  </si>
  <si>
    <t>ＫI-ＨＯＵＳＥ</t>
  </si>
  <si>
    <t>佐々木酒造店工場及び店舗新築工事</t>
  </si>
  <si>
    <t>㈱奥田工務店</t>
    <rPh sb="1" eb="3">
      <t>オクダ</t>
    </rPh>
    <rPh sb="3" eb="6">
      <t>コウムテン</t>
    </rPh>
    <phoneticPr fontId="3"/>
  </si>
  <si>
    <t>新品川商事㈱</t>
    <rPh sb="0" eb="5">
      <t>シンピンカワショウジ</t>
    </rPh>
    <phoneticPr fontId="3"/>
  </si>
  <si>
    <t>㈱増岡組</t>
  </si>
  <si>
    <t>㈱植木組</t>
    <rPh sb="1" eb="4">
      <t>ウエキグミ</t>
    </rPh>
    <phoneticPr fontId="3"/>
  </si>
  <si>
    <t>タケウチ建設㈱</t>
  </si>
  <si>
    <t>㈱朝日建装</t>
    <rPh sb="1" eb="3">
      <t>アサヒ</t>
    </rPh>
    <rPh sb="3" eb="4">
      <t>ダテ</t>
    </rPh>
    <rPh sb="4" eb="5">
      <t>ソウ</t>
    </rPh>
    <phoneticPr fontId="3"/>
  </si>
  <si>
    <t>施主直契約：金城司</t>
    <rPh sb="0" eb="2">
      <t>セシュ</t>
    </rPh>
    <rPh sb="2" eb="3">
      <t>チョク</t>
    </rPh>
    <rPh sb="3" eb="5">
      <t>ケイヤク</t>
    </rPh>
    <rPh sb="6" eb="8">
      <t>キンジョウ</t>
    </rPh>
    <rPh sb="8" eb="9">
      <t>ツカサ</t>
    </rPh>
    <phoneticPr fontId="3"/>
  </si>
  <si>
    <t>㈱奥田工務店</t>
    <rPh sb="1" eb="3">
      <t>オクダ</t>
    </rPh>
    <rPh sb="3" eb="6">
      <t>コウムテン</t>
    </rPh>
    <phoneticPr fontId="1"/>
  </si>
  <si>
    <t>村上孝建設㈱</t>
    <rPh sb="0" eb="2">
      <t>ムラカミ</t>
    </rPh>
    <rPh sb="2" eb="3">
      <t>タカシ</t>
    </rPh>
    <rPh sb="3" eb="5">
      <t>ケンセツ</t>
    </rPh>
    <phoneticPr fontId="1"/>
  </si>
  <si>
    <t>㈱増岡組</t>
    <rPh sb="1" eb="4">
      <t>マスオカグミ</t>
    </rPh>
    <phoneticPr fontId="3"/>
  </si>
  <si>
    <t>オノコム</t>
  </si>
  <si>
    <t>㈱巴商会</t>
    <rPh sb="0" eb="4">
      <t>カブトモエショウカイ</t>
    </rPh>
    <phoneticPr fontId="1"/>
  </si>
  <si>
    <t>井上建設㈱</t>
    <rPh sb="0" eb="2">
      <t>イノウエ</t>
    </rPh>
    <rPh sb="2" eb="4">
      <t>ケンセツ</t>
    </rPh>
    <phoneticPr fontId="3"/>
  </si>
  <si>
    <t>㈲伊藤住宅</t>
    <rPh sb="1" eb="3">
      <t>イトウ</t>
    </rPh>
    <rPh sb="3" eb="5">
      <t>ジュウタク</t>
    </rPh>
    <phoneticPr fontId="3"/>
  </si>
  <si>
    <t>㈲門一級建築士事務所</t>
    <rPh sb="1" eb="2">
      <t>カド</t>
    </rPh>
    <rPh sb="2" eb="4">
      <t>イッキュウ</t>
    </rPh>
    <rPh sb="4" eb="7">
      <t>ケンチクシ</t>
    </rPh>
    <rPh sb="7" eb="9">
      <t>ジム</t>
    </rPh>
    <rPh sb="9" eb="10">
      <t>ショ</t>
    </rPh>
    <phoneticPr fontId="1"/>
  </si>
  <si>
    <t>株式会社 奥田工務店</t>
    <rPh sb="0" eb="4">
      <t>カブシキガイシャ</t>
    </rPh>
    <rPh sb="5" eb="7">
      <t>オクダ</t>
    </rPh>
    <rPh sb="7" eb="10">
      <t>コウムテン</t>
    </rPh>
    <phoneticPr fontId="3"/>
  </si>
  <si>
    <t>一級建築士事務所 想建築工房</t>
    <rPh sb="0" eb="2">
      <t>イッキュウ</t>
    </rPh>
    <rPh sb="2" eb="5">
      <t>ケンチクシ</t>
    </rPh>
    <rPh sb="5" eb="7">
      <t>ジム</t>
    </rPh>
    <rPh sb="7" eb="8">
      <t>ショ</t>
    </rPh>
    <rPh sb="9" eb="10">
      <t>オモ</t>
    </rPh>
    <rPh sb="10" eb="12">
      <t>ケンチク</t>
    </rPh>
    <rPh sb="12" eb="14">
      <t>コウボウ</t>
    </rPh>
    <phoneticPr fontId="3"/>
  </si>
  <si>
    <t>前川構造企画</t>
    <rPh sb="0" eb="2">
      <t>マエカワ</t>
    </rPh>
    <rPh sb="2" eb="4">
      <t>コウゾウ</t>
    </rPh>
    <rPh sb="4" eb="6">
      <t>キカク</t>
    </rPh>
    <phoneticPr fontId="3"/>
  </si>
  <si>
    <t>株式会社 増岡組</t>
    <rPh sb="0" eb="2">
      <t>カブシキ</t>
    </rPh>
    <rPh sb="2" eb="4">
      <t>カイシャ</t>
    </rPh>
    <rPh sb="5" eb="7">
      <t>マスオカ</t>
    </rPh>
    <rPh sb="7" eb="8">
      <t>クミ</t>
    </rPh>
    <phoneticPr fontId="3"/>
  </si>
  <si>
    <t>株式会社 カナイ建築構造事務所</t>
  </si>
  <si>
    <t>株式会社 エスデーシー設計</t>
    <rPh sb="0" eb="2">
      <t>カブシキ</t>
    </rPh>
    <rPh sb="2" eb="4">
      <t>ガイシャ</t>
    </rPh>
    <rPh sb="11" eb="13">
      <t>セッケイ</t>
    </rPh>
    <phoneticPr fontId="3"/>
  </si>
  <si>
    <t>株式会社 構造フォルム</t>
    <rPh sb="0" eb="2">
      <t>カブシキ</t>
    </rPh>
    <rPh sb="2" eb="4">
      <t>カイシャ</t>
    </rPh>
    <rPh sb="5" eb="7">
      <t>コウゾウ</t>
    </rPh>
    <phoneticPr fontId="3"/>
  </si>
  <si>
    <t>株式会社 植木組</t>
    <rPh sb="0" eb="2">
      <t>カブシキ</t>
    </rPh>
    <rPh sb="2" eb="4">
      <t>カイシャ</t>
    </rPh>
    <rPh sb="5" eb="7">
      <t>ウエキ</t>
    </rPh>
    <rPh sb="7" eb="8">
      <t>クミ</t>
    </rPh>
    <phoneticPr fontId="3"/>
  </si>
  <si>
    <t>株式会社 巴商会</t>
    <rPh sb="0" eb="4">
      <t>カブシキガイシャ</t>
    </rPh>
    <rPh sb="5" eb="6">
      <t>トモエ</t>
    </rPh>
    <rPh sb="6" eb="8">
      <t>ショウカイ</t>
    </rPh>
    <phoneticPr fontId="3"/>
  </si>
  <si>
    <t>株式会社 朝日建装</t>
  </si>
  <si>
    <t>コンパス一級建築士事務所</t>
  </si>
  <si>
    <t>井上建設 株式会社</t>
    <rPh sb="0" eb="2">
      <t>イノウエ</t>
    </rPh>
    <rPh sb="2" eb="4">
      <t>ケンセツ</t>
    </rPh>
    <rPh sb="5" eb="7">
      <t>カブシキ</t>
    </rPh>
    <rPh sb="7" eb="9">
      <t>カイシャ</t>
    </rPh>
    <phoneticPr fontId="3"/>
  </si>
  <si>
    <t>永田構造デザイン</t>
    <rPh sb="0" eb="2">
      <t>ナガタ</t>
    </rPh>
    <rPh sb="2" eb="4">
      <t>コウゾウ</t>
    </rPh>
    <phoneticPr fontId="3"/>
  </si>
  <si>
    <t>株式会社 樹設計工房</t>
    <rPh sb="0" eb="2">
      <t>カブシキ</t>
    </rPh>
    <rPh sb="2" eb="4">
      <t>カイシャ</t>
    </rPh>
    <rPh sb="5" eb="6">
      <t>イツキ</t>
    </rPh>
    <rPh sb="6" eb="8">
      <t>セッケイ</t>
    </rPh>
    <rPh sb="8" eb="10">
      <t>コウボウ</t>
    </rPh>
    <phoneticPr fontId="3"/>
  </si>
  <si>
    <t>三浦建築設計事務所</t>
  </si>
  <si>
    <t>株式会社 タカヤ</t>
    <rPh sb="0" eb="2">
      <t>カブシキ</t>
    </rPh>
    <rPh sb="2" eb="4">
      <t>カイシャ</t>
    </rPh>
    <phoneticPr fontId="3"/>
  </si>
  <si>
    <t>㈱奥田工務店</t>
  </si>
  <si>
    <t>新品川商事㈱</t>
    <rPh sb="0" eb="2">
      <t>シンピン</t>
    </rPh>
    <rPh sb="2" eb="3">
      <t>カワ</t>
    </rPh>
    <rPh sb="3" eb="5">
      <t>ショウジ</t>
    </rPh>
    <phoneticPr fontId="3"/>
  </si>
  <si>
    <t>WT</t>
  </si>
  <si>
    <t>㈱植木組</t>
  </si>
  <si>
    <t>一般(TNF)
T-BAGS</t>
    <rPh sb="0" eb="2">
      <t>イッパン</t>
    </rPh>
    <phoneticPr fontId="3"/>
  </si>
  <si>
    <t>㈱巴商会</t>
  </si>
  <si>
    <t>㈱朝日建装</t>
  </si>
  <si>
    <t>㈱樹設計工房</t>
  </si>
  <si>
    <t>4層5段</t>
    <rPh sb="1" eb="2">
      <t>ソウ</t>
    </rPh>
    <rPh sb="3" eb="4">
      <t>ダン</t>
    </rPh>
    <phoneticPr fontId="2"/>
  </si>
  <si>
    <t>株式会社トーエネック伊勢(営)移転新築のうち敷地造成工事</t>
    <rPh sb="0" eb="4">
      <t>カブシキ</t>
    </rPh>
    <rPh sb="13" eb="14">
      <t>エイ</t>
    </rPh>
    <rPh sb="15" eb="17">
      <t>イテン</t>
    </rPh>
    <rPh sb="17" eb="19">
      <t>シンチク</t>
    </rPh>
    <rPh sb="22" eb="24">
      <t>シキチ</t>
    </rPh>
    <rPh sb="24" eb="26">
      <t>ゾウセイ</t>
    </rPh>
    <rPh sb="26" eb="28">
      <t>コウジ</t>
    </rPh>
    <phoneticPr fontId="3"/>
  </si>
  <si>
    <t>株式会社モダン・プロ店舗新築工事</t>
  </si>
  <si>
    <t>(仮称)中川鋼管株式会社潮見町倉庫新築工事</t>
    <rPh sb="1" eb="3">
      <t>カショウ</t>
    </rPh>
    <rPh sb="17" eb="19">
      <t>シンチク</t>
    </rPh>
    <rPh sb="19" eb="21">
      <t>コウジ</t>
    </rPh>
    <phoneticPr fontId="3"/>
  </si>
  <si>
    <t>(仮称)JA山形全農庄内南部ライスステーション新築工事</t>
    <rPh sb="1" eb="3">
      <t>カショウ</t>
    </rPh>
    <rPh sb="23" eb="25">
      <t>シンチク</t>
    </rPh>
    <rPh sb="25" eb="27">
      <t>コウジ</t>
    </rPh>
    <phoneticPr fontId="3"/>
  </si>
  <si>
    <t>㈱やまみ富士山麓工場建設工事</t>
  </si>
  <si>
    <t>㈱小林精機第五工場及び渡り廊下棟新築工事</t>
    <rPh sb="1" eb="5">
      <t>コバヤシセイキ</t>
    </rPh>
    <rPh sb="5" eb="7">
      <t>ダイゴ</t>
    </rPh>
    <rPh sb="7" eb="9">
      <t>コウジョウ</t>
    </rPh>
    <rPh sb="9" eb="10">
      <t>オヨ</t>
    </rPh>
    <rPh sb="11" eb="12">
      <t>ワタ</t>
    </rPh>
    <rPh sb="13" eb="15">
      <t>ロウカ</t>
    </rPh>
    <rPh sb="15" eb="16">
      <t>ムネ</t>
    </rPh>
    <rPh sb="16" eb="18">
      <t>シンチク</t>
    </rPh>
    <rPh sb="18" eb="20">
      <t>コウジ</t>
    </rPh>
    <phoneticPr fontId="3"/>
  </si>
  <si>
    <t>ソーデナガノ松本工場新築工事</t>
    <rPh sb="6" eb="10">
      <t>マツモトコウジョウ</t>
    </rPh>
    <rPh sb="10" eb="12">
      <t>シンチク</t>
    </rPh>
    <rPh sb="12" eb="14">
      <t>コウジ</t>
    </rPh>
    <phoneticPr fontId="3"/>
  </si>
  <si>
    <t>㈱ホクガン駐車場新築工事</t>
  </si>
  <si>
    <t>(仮称)㈱カナモト山梨営業所新築工事</t>
    <rPh sb="1" eb="3">
      <t>カショウ</t>
    </rPh>
    <rPh sb="14" eb="16">
      <t>シンチク</t>
    </rPh>
    <rPh sb="16" eb="18">
      <t>コウジ</t>
    </rPh>
    <phoneticPr fontId="3"/>
  </si>
  <si>
    <t>太平洋セメント大船渡発電所バイオマス発電設備</t>
  </si>
  <si>
    <t>るいけ温泉新築工事</t>
    <rPh sb="5" eb="7">
      <t>シンチク</t>
    </rPh>
    <rPh sb="7" eb="9">
      <t>コウジ</t>
    </rPh>
    <phoneticPr fontId="3"/>
  </si>
  <si>
    <t>コナズ珈琲幕張店新築工事</t>
  </si>
  <si>
    <t>三重県</t>
  </si>
  <si>
    <t>岡山県</t>
  </si>
  <si>
    <t>長野県</t>
  </si>
  <si>
    <t>日本土建㈱</t>
    <rPh sb="0" eb="2">
      <t>ニホン</t>
    </rPh>
    <rPh sb="2" eb="4">
      <t>ドケン</t>
    </rPh>
    <phoneticPr fontId="3"/>
  </si>
  <si>
    <t>積水ハウス㈱</t>
  </si>
  <si>
    <t>臼幸産業㈱</t>
    <rPh sb="0" eb="1">
      <t>ウス</t>
    </rPh>
    <rPh sb="1" eb="2">
      <t>サチ</t>
    </rPh>
    <rPh sb="2" eb="4">
      <t>サンギョウ</t>
    </rPh>
    <phoneticPr fontId="3"/>
  </si>
  <si>
    <t>㈱早野組</t>
    <rPh sb="1" eb="3">
      <t>ハヤノ</t>
    </rPh>
    <rPh sb="3" eb="4">
      <t>グ</t>
    </rPh>
    <phoneticPr fontId="3"/>
  </si>
  <si>
    <t>㈱高島</t>
    <rPh sb="1" eb="3">
      <t>タカシマ</t>
    </rPh>
    <phoneticPr fontId="3"/>
  </si>
  <si>
    <t>3/30予定</t>
    <rPh sb="4" eb="6">
      <t>ヨテイ</t>
    </rPh>
    <phoneticPr fontId="3"/>
  </si>
  <si>
    <t>3/27予定</t>
    <rPh sb="4" eb="6">
      <t>ヨテイ</t>
    </rPh>
    <phoneticPr fontId="3"/>
  </si>
  <si>
    <t>中電不動産㈱</t>
    <rPh sb="0" eb="2">
      <t>チュウデン</t>
    </rPh>
    <rPh sb="2" eb="5">
      <t>フドウサン</t>
    </rPh>
    <phoneticPr fontId="3"/>
  </si>
  <si>
    <t>佐藤建設工業㈱</t>
    <rPh sb="0" eb="2">
      <t>サトウ</t>
    </rPh>
    <rPh sb="2" eb="4">
      <t>ケンセツ</t>
    </rPh>
    <rPh sb="4" eb="6">
      <t>コウギョウ</t>
    </rPh>
    <phoneticPr fontId="3"/>
  </si>
  <si>
    <t>中川鋼管㈱</t>
  </si>
  <si>
    <t>佐藤工務・山口工務店・菅原工務店特定建設工事共同企業体</t>
    <rPh sb="2" eb="4">
      <t>コウム</t>
    </rPh>
    <phoneticPr fontId="1"/>
  </si>
  <si>
    <t>丸栄商事㈱</t>
    <rPh sb="0" eb="2">
      <t>マルエイ</t>
    </rPh>
    <rPh sb="2" eb="4">
      <t>ショウジ</t>
    </rPh>
    <phoneticPr fontId="1"/>
  </si>
  <si>
    <t>臼幸産業㈱
山本(本社)</t>
    <rPh sb="0" eb="1">
      <t>ウス</t>
    </rPh>
    <rPh sb="1" eb="2">
      <t>シアワ</t>
    </rPh>
    <rPh sb="2" eb="4">
      <t>サンギョウ</t>
    </rPh>
    <rPh sb="6" eb="8">
      <t>ヤマモト</t>
    </rPh>
    <rPh sb="9" eb="11">
      <t>ホンシャ</t>
    </rPh>
    <phoneticPr fontId="1"/>
  </si>
  <si>
    <t>臼幸産業㈱</t>
    <rPh sb="0" eb="4">
      <t>ウスサイワイサンギョウ</t>
    </rPh>
    <phoneticPr fontId="1"/>
  </si>
  <si>
    <t>東野建設工業㈱</t>
    <rPh sb="0" eb="2">
      <t>ヒガシノ</t>
    </rPh>
    <rPh sb="2" eb="4">
      <t>ケンセツ</t>
    </rPh>
    <rPh sb="4" eb="6">
      <t>コウギョウ</t>
    </rPh>
    <phoneticPr fontId="3"/>
  </si>
  <si>
    <t>㈱岡谷組</t>
    <rPh sb="1" eb="2">
      <t>オカ</t>
    </rPh>
    <rPh sb="2" eb="3">
      <t>タニ</t>
    </rPh>
    <rPh sb="3" eb="4">
      <t>クミ</t>
    </rPh>
    <phoneticPr fontId="14"/>
  </si>
  <si>
    <t>綿半ソリューションズ㈱</t>
    <rPh sb="0" eb="2">
      <t>ワタハン</t>
    </rPh>
    <phoneticPr fontId="14"/>
  </si>
  <si>
    <t>金秀建設㈱</t>
    <rPh sb="0" eb="1">
      <t>カネ</t>
    </rPh>
    <rPh sb="1" eb="2">
      <t>ヒデ</t>
    </rPh>
    <rPh sb="2" eb="4">
      <t>ケンセツ</t>
    </rPh>
    <phoneticPr fontId="14"/>
  </si>
  <si>
    <t>前田商事㈲</t>
    <rPh sb="0" eb="5">
      <t>マエダショウジユウゲン</t>
    </rPh>
    <phoneticPr fontId="14"/>
  </si>
  <si>
    <t>㈱早野組</t>
    <rPh sb="1" eb="4">
      <t>ハヤノグミ</t>
    </rPh>
    <phoneticPr fontId="1"/>
  </si>
  <si>
    <t>太平洋エンジニアリング㈱</t>
  </si>
  <si>
    <t>清水建設㈱</t>
    <rPh sb="0" eb="2">
      <t>シミズ</t>
    </rPh>
    <rPh sb="2" eb="4">
      <t>ケンセツ</t>
    </rPh>
    <phoneticPr fontId="14"/>
  </si>
  <si>
    <t>新品川商事㈱</t>
    <rPh sb="0" eb="2">
      <t>シンピン</t>
    </rPh>
    <rPh sb="2" eb="3">
      <t>カワ</t>
    </rPh>
    <rPh sb="3" eb="5">
      <t>ショウジ</t>
    </rPh>
    <phoneticPr fontId="14"/>
  </si>
  <si>
    <t>福澤建設工業</t>
    <rPh sb="0" eb="2">
      <t>フクザワ</t>
    </rPh>
    <rPh sb="2" eb="4">
      <t>ケンセツ</t>
    </rPh>
    <rPh sb="4" eb="6">
      <t>コウギョウ</t>
    </rPh>
    <phoneticPr fontId="3"/>
  </si>
  <si>
    <t>㈱ヤマムラ</t>
  </si>
  <si>
    <t>高島㈱</t>
    <rPh sb="0" eb="2">
      <t>タカシマ</t>
    </rPh>
    <phoneticPr fontId="1"/>
  </si>
  <si>
    <t>日成ビルド工業 株式会社</t>
  </si>
  <si>
    <t>株式会社 エストルクトゥーラ</t>
    <rPh sb="0" eb="2">
      <t>カブシキ</t>
    </rPh>
    <rPh sb="2" eb="4">
      <t>カイシャ</t>
    </rPh>
    <phoneticPr fontId="3"/>
  </si>
  <si>
    <t>積水ハウス 株式会社</t>
    <rPh sb="0" eb="2">
      <t>セキスイ</t>
    </rPh>
    <rPh sb="6" eb="8">
      <t>カブシキ</t>
    </rPh>
    <rPh sb="8" eb="10">
      <t>カイシャ</t>
    </rPh>
    <phoneticPr fontId="3"/>
  </si>
  <si>
    <t>全農山形一級建築士事務所</t>
  </si>
  <si>
    <t>有限会社 奥山総合設計事務所</t>
  </si>
  <si>
    <t>有限会社 梶原建築設計事務所</t>
    <rPh sb="0" eb="2">
      <t>ユウゲン</t>
    </rPh>
    <rPh sb="2" eb="4">
      <t>カイシャ</t>
    </rPh>
    <rPh sb="5" eb="7">
      <t>カジワラ</t>
    </rPh>
    <rPh sb="7" eb="9">
      <t>ケンチク</t>
    </rPh>
    <rPh sb="9" eb="11">
      <t>セッケイ</t>
    </rPh>
    <rPh sb="11" eb="13">
      <t>ジム</t>
    </rPh>
    <rPh sb="13" eb="14">
      <t>ショ</t>
    </rPh>
    <phoneticPr fontId="3"/>
  </si>
  <si>
    <t>臼幸産業 株式会社</t>
    <rPh sb="0" eb="1">
      <t>ウス</t>
    </rPh>
    <rPh sb="1" eb="2">
      <t>コウ</t>
    </rPh>
    <rPh sb="2" eb="4">
      <t>サンギョウ</t>
    </rPh>
    <rPh sb="5" eb="9">
      <t>カブシキガイシャ</t>
    </rPh>
    <phoneticPr fontId="3"/>
  </si>
  <si>
    <t>東野建設工業 株式会社</t>
    <rPh sb="0" eb="1">
      <t>ヒガシ</t>
    </rPh>
    <rPh sb="1" eb="2">
      <t>ノ</t>
    </rPh>
    <rPh sb="2" eb="4">
      <t>ケンセツ</t>
    </rPh>
    <rPh sb="4" eb="6">
      <t>コウギョウ</t>
    </rPh>
    <rPh sb="7" eb="9">
      <t>カブシキ</t>
    </rPh>
    <rPh sb="9" eb="11">
      <t>カイシャ</t>
    </rPh>
    <phoneticPr fontId="3"/>
  </si>
  <si>
    <t>諏訪総合設計 株式会社</t>
    <rPh sb="0" eb="2">
      <t>スワ</t>
    </rPh>
    <rPh sb="2" eb="4">
      <t>ソウゴウ</t>
    </rPh>
    <rPh sb="4" eb="6">
      <t>セッケイ</t>
    </rPh>
    <rPh sb="7" eb="9">
      <t>カブシキ</t>
    </rPh>
    <rPh sb="9" eb="11">
      <t>カイシャ</t>
    </rPh>
    <phoneticPr fontId="3"/>
  </si>
  <si>
    <t>構設一級建築士事務所</t>
  </si>
  <si>
    <t>株式会社 現代設計</t>
    <rPh sb="0" eb="2">
      <t>カブシキ</t>
    </rPh>
    <rPh sb="2" eb="4">
      <t>カイシャ</t>
    </rPh>
    <rPh sb="5" eb="7">
      <t>ゲンダイ</t>
    </rPh>
    <rPh sb="7" eb="9">
      <t>セッケイ</t>
    </rPh>
    <phoneticPr fontId="3"/>
  </si>
  <si>
    <t>有限会社 建築構造研究所</t>
    <rPh sb="0" eb="2">
      <t>ユウゲン</t>
    </rPh>
    <rPh sb="2" eb="4">
      <t>カイシャ</t>
    </rPh>
    <rPh sb="5" eb="7">
      <t>ケンチク</t>
    </rPh>
    <rPh sb="7" eb="9">
      <t>コウゾウ</t>
    </rPh>
    <rPh sb="9" eb="12">
      <t>ケンキュウショ</t>
    </rPh>
    <phoneticPr fontId="3"/>
  </si>
  <si>
    <t>株式会社 大建設計</t>
    <rPh sb="0" eb="4">
      <t>カブシキガイシャ</t>
    </rPh>
    <rPh sb="5" eb="7">
      <t>ダイケン</t>
    </rPh>
    <rPh sb="7" eb="9">
      <t>セッケイ</t>
    </rPh>
    <phoneticPr fontId="3"/>
  </si>
  <si>
    <t>株式会社 アーキ設計工房</t>
    <rPh sb="0" eb="2">
      <t>カブシキ</t>
    </rPh>
    <rPh sb="2" eb="4">
      <t>カイシャ</t>
    </rPh>
    <rPh sb="8" eb="10">
      <t>セッケイ</t>
    </rPh>
    <rPh sb="10" eb="12">
      <t>コウボウ</t>
    </rPh>
    <phoneticPr fontId="3"/>
  </si>
  <si>
    <t>内山建築設計事務所</t>
  </si>
  <si>
    <t>えふ設計室</t>
    <rPh sb="2" eb="4">
      <t>セッケイ</t>
    </rPh>
    <rPh sb="4" eb="5">
      <t>シツ</t>
    </rPh>
    <phoneticPr fontId="3"/>
  </si>
  <si>
    <t>ジャパン建材 株式会社</t>
    <rPh sb="4" eb="6">
      <t>ケンザイ</t>
    </rPh>
    <rPh sb="7" eb="9">
      <t>カブシキ</t>
    </rPh>
    <rPh sb="9" eb="11">
      <t>カイシャ</t>
    </rPh>
    <phoneticPr fontId="3"/>
  </si>
  <si>
    <t>横河</t>
    <rPh sb="0" eb="2">
      <t>ヨコガワ</t>
    </rPh>
    <phoneticPr fontId="14"/>
  </si>
  <si>
    <t>松阪興産㈱</t>
  </si>
  <si>
    <t>積水ハウス㈱</t>
    <rPh sb="0" eb="2">
      <t>セキスイ</t>
    </rPh>
    <phoneticPr fontId="3"/>
  </si>
  <si>
    <t>臼幸産業㈱</t>
  </si>
  <si>
    <t>東野建設工業㈱</t>
  </si>
  <si>
    <t>えふ・設計室</t>
    <rPh sb="3" eb="5">
      <t>セッケイ</t>
    </rPh>
    <rPh sb="5" eb="6">
      <t>シツ</t>
    </rPh>
    <phoneticPr fontId="3"/>
  </si>
  <si>
    <t>東北企業㈱</t>
    <rPh sb="0" eb="5">
      <t>トウホクキギョウカブ</t>
    </rPh>
    <phoneticPr fontId="14"/>
  </si>
  <si>
    <t>2階建</t>
    <rPh sb="1" eb="3">
      <t>ガイダテ</t>
    </rPh>
    <phoneticPr fontId="2"/>
  </si>
  <si>
    <t>3階建</t>
    <rPh sb="1" eb="3">
      <t>ガイダテ</t>
    </rPh>
    <phoneticPr fontId="2"/>
  </si>
  <si>
    <t>平屋建</t>
    <rPh sb="0" eb="2">
      <t>ヒラヤ</t>
    </rPh>
    <rPh sb="2" eb="3">
      <t>タ</t>
    </rPh>
    <phoneticPr fontId="2"/>
  </si>
  <si>
    <t>2層3段</t>
    <rPh sb="1" eb="2">
      <t>ソウ</t>
    </rPh>
    <rPh sb="3" eb="4">
      <t>ダン</t>
    </rPh>
    <phoneticPr fontId="2"/>
  </si>
  <si>
    <t>1階中2階</t>
    <rPh sb="1" eb="2">
      <t>カイ</t>
    </rPh>
    <phoneticPr fontId="2"/>
  </si>
  <si>
    <t>店舗(温浴施設)</t>
  </si>
  <si>
    <t>木造</t>
  </si>
  <si>
    <t>㈱京伸精機　仮設ハウス設置工事</t>
  </si>
  <si>
    <t>一柳運送倉庫増築工事</t>
  </si>
  <si>
    <t>仮)KAPAS広島支店新築工事</t>
  </si>
  <si>
    <t>(仮称)MINI NEXT　ルーバー</t>
  </si>
  <si>
    <t>㈱フレッシュ物流広島センター新築工事</t>
    <rPh sb="6" eb="8">
      <t>ブツリュウ</t>
    </rPh>
    <rPh sb="8" eb="10">
      <t>ヒロシマ</t>
    </rPh>
    <rPh sb="14" eb="16">
      <t>シンチク</t>
    </rPh>
    <rPh sb="16" eb="18">
      <t>コウジ</t>
    </rPh>
    <phoneticPr fontId="14"/>
  </si>
  <si>
    <t>福島FRC製造設備設置工事(2棟)</t>
  </si>
  <si>
    <t>(仮称)ラサンブレ御所新築工事
【旧名】有料老人ホーム・デイサービスセンター</t>
    <rPh sb="1" eb="3">
      <t>カショウ</t>
    </rPh>
    <rPh sb="9" eb="11">
      <t>ゴショ</t>
    </rPh>
    <rPh sb="11" eb="13">
      <t>シンチク</t>
    </rPh>
    <rPh sb="13" eb="15">
      <t>コウジ</t>
    </rPh>
    <phoneticPr fontId="3"/>
  </si>
  <si>
    <t>クスリのアオキ潟端店新築工事</t>
    <rPh sb="7" eb="8">
      <t>ガタ</t>
    </rPh>
    <rPh sb="8" eb="9">
      <t>ハタ</t>
    </rPh>
    <rPh sb="9" eb="10">
      <t>テン</t>
    </rPh>
    <rPh sb="10" eb="12">
      <t>シンチク</t>
    </rPh>
    <rPh sb="12" eb="14">
      <t>コウジ</t>
    </rPh>
    <phoneticPr fontId="3"/>
  </si>
  <si>
    <t>デンソー山形Ⅱ期工事</t>
  </si>
  <si>
    <t>(仮)ホンダカーズ青森五所川原店新築工事</t>
  </si>
  <si>
    <t>(仮称)イエローハット利府店新築工事</t>
  </si>
  <si>
    <t>TSUTAYA利府店</t>
  </si>
  <si>
    <t>㈱川健川村商店様倉庫新築工事</t>
  </si>
  <si>
    <t>マルエーミニ金石店</t>
  </si>
  <si>
    <t>笠岡市</t>
    <rPh sb="0" eb="3">
      <t>カサオカシ</t>
    </rPh>
    <phoneticPr fontId="3"/>
  </si>
  <si>
    <t>石川県</t>
  </si>
  <si>
    <t>㈱ティーエス・ハマモト</t>
  </si>
  <si>
    <t>㈱フレッシュ物流</t>
    <rPh sb="6" eb="8">
      <t>ブツリュウ</t>
    </rPh>
    <phoneticPr fontId="14"/>
  </si>
  <si>
    <t>大宝柊木㈱</t>
    <rPh sb="0" eb="1">
      <t>オオ</t>
    </rPh>
    <rPh sb="1" eb="2">
      <t>タカラ</t>
    </rPh>
    <rPh sb="2" eb="3">
      <t>ヒイラギ</t>
    </rPh>
    <rPh sb="3" eb="4">
      <t>キ</t>
    </rPh>
    <phoneticPr fontId="1"/>
  </si>
  <si>
    <t>㈱ティーエスハマモト</t>
  </si>
  <si>
    <t>大木建設㈱</t>
    <rPh sb="0" eb="2">
      <t>タイボク</t>
    </rPh>
    <rPh sb="2" eb="5">
      <t>ケンセツカブ</t>
    </rPh>
    <phoneticPr fontId="1"/>
  </si>
  <si>
    <t>酒井鈴木工業㈱</t>
    <rPh sb="0" eb="2">
      <t>サカイ</t>
    </rPh>
    <rPh sb="2" eb="4">
      <t>スズキ</t>
    </rPh>
    <rPh sb="4" eb="6">
      <t>コウギョウ</t>
    </rPh>
    <phoneticPr fontId="1"/>
  </si>
  <si>
    <t>東北企業㈱</t>
    <rPh sb="0" eb="5">
      <t>トウホクキギョウカブ</t>
    </rPh>
    <phoneticPr fontId="1"/>
  </si>
  <si>
    <t>倉敷テクノ</t>
    <rPh sb="0" eb="2">
      <t>クラシキ</t>
    </rPh>
    <phoneticPr fontId="1"/>
  </si>
  <si>
    <t>※新商流</t>
    <rPh sb="1" eb="4">
      <t>シンショウリュウ</t>
    </rPh>
    <phoneticPr fontId="14"/>
  </si>
  <si>
    <t>㈱成文組</t>
    <rPh sb="1" eb="2">
      <t>ナ</t>
    </rPh>
    <rPh sb="2" eb="3">
      <t>ブン</t>
    </rPh>
    <rPh sb="3" eb="4">
      <t>クミ</t>
    </rPh>
    <phoneticPr fontId="14"/>
  </si>
  <si>
    <t>ウィルビー㈱</t>
  </si>
  <si>
    <t>丸ト建設㈱</t>
    <rPh sb="0" eb="1">
      <t>マル</t>
    </rPh>
    <rPh sb="2" eb="4">
      <t>ケンセツ</t>
    </rPh>
    <phoneticPr fontId="1"/>
  </si>
  <si>
    <t>大伸工業㈱</t>
  </si>
  <si>
    <t>新東総業㈱</t>
    <rPh sb="0" eb="4">
      <t>シントウソウギョウ</t>
    </rPh>
    <phoneticPr fontId="1"/>
  </si>
  <si>
    <t>日本建設㈱</t>
    <rPh sb="0" eb="2">
      <t>ニホン</t>
    </rPh>
    <rPh sb="2" eb="4">
      <t>ケンセツ</t>
    </rPh>
    <phoneticPr fontId="1"/>
  </si>
  <si>
    <t>㈱岡組</t>
    <rPh sb="1" eb="2">
      <t>オカ</t>
    </rPh>
    <rPh sb="2" eb="3">
      <t>クミ</t>
    </rPh>
    <phoneticPr fontId="1"/>
  </si>
  <si>
    <t>株式会社 野田建築設計事務所</t>
  </si>
  <si>
    <t>K-eins</t>
  </si>
  <si>
    <t>株式会社 CAPD</t>
  </si>
  <si>
    <t>株式会社 ティーエスハマモト</t>
    <rPh sb="0" eb="4">
      <t>カブシキガイシャ</t>
    </rPh>
    <phoneticPr fontId="3"/>
  </si>
  <si>
    <t>株式会社 ビーイー設計</t>
    <rPh sb="0" eb="2">
      <t>カブシキ</t>
    </rPh>
    <rPh sb="2" eb="4">
      <t>カイシャ</t>
    </rPh>
    <rPh sb="9" eb="11">
      <t>セッケイ</t>
    </rPh>
    <phoneticPr fontId="3"/>
  </si>
  <si>
    <t>株式会社 田中構造設計事務所</t>
  </si>
  <si>
    <t>紹介料4％発生</t>
    <rPh sb="0" eb="3">
      <t>ショウカイリョウ</t>
    </rPh>
    <rPh sb="5" eb="7">
      <t>ハッセイ</t>
    </rPh>
    <phoneticPr fontId="3"/>
  </si>
  <si>
    <t>酒井鈴木工業 株式会社</t>
    <rPh sb="0" eb="2">
      <t>サカイ</t>
    </rPh>
    <rPh sb="2" eb="4">
      <t>スズキ</t>
    </rPh>
    <rPh sb="4" eb="6">
      <t>コウギョウ</t>
    </rPh>
    <rPh sb="7" eb="9">
      <t>カブシキ</t>
    </rPh>
    <rPh sb="9" eb="11">
      <t>カイシャ</t>
    </rPh>
    <phoneticPr fontId="3"/>
  </si>
  <si>
    <t>大嘉産業 株式会社</t>
    <rPh sb="0" eb="1">
      <t>オオ</t>
    </rPh>
    <rPh sb="1" eb="2">
      <t>カ</t>
    </rPh>
    <rPh sb="2" eb="4">
      <t>サンギョウ</t>
    </rPh>
    <rPh sb="5" eb="7">
      <t>カブシキ</t>
    </rPh>
    <rPh sb="7" eb="9">
      <t>ガイシャ</t>
    </rPh>
    <phoneticPr fontId="3"/>
  </si>
  <si>
    <t>有限会社 安島建築構造設計事務所</t>
  </si>
  <si>
    <t>株式会社 青和設計</t>
    <rPh sb="0" eb="2">
      <t>カブシキ</t>
    </rPh>
    <rPh sb="2" eb="4">
      <t>カイシャ</t>
    </rPh>
    <rPh sb="5" eb="6">
      <t>アオ</t>
    </rPh>
    <rPh sb="6" eb="7">
      <t>ワ</t>
    </rPh>
    <rPh sb="7" eb="9">
      <t>セッケイ</t>
    </rPh>
    <phoneticPr fontId="3"/>
  </si>
  <si>
    <t>株式会社 名構設計</t>
    <rPh sb="5" eb="6">
      <t>ナ</t>
    </rPh>
    <rPh sb="6" eb="7">
      <t>コウ</t>
    </rPh>
    <rPh sb="7" eb="9">
      <t>セッケイ</t>
    </rPh>
    <phoneticPr fontId="3"/>
  </si>
  <si>
    <t>名構設計200万
アオキ400万</t>
    <rPh sb="0" eb="1">
      <t>メイ</t>
    </rPh>
    <rPh sb="1" eb="2">
      <t>カマエ</t>
    </rPh>
    <rPh sb="2" eb="4">
      <t>セッケイ</t>
    </rPh>
    <rPh sb="7" eb="8">
      <t>マン</t>
    </rPh>
    <rPh sb="15" eb="16">
      <t>マン</t>
    </rPh>
    <phoneticPr fontId="14"/>
  </si>
  <si>
    <t>丸ト一級建築士事務所</t>
    <rPh sb="0" eb="1">
      <t>マル</t>
    </rPh>
    <rPh sb="2" eb="4">
      <t>イッキュウ</t>
    </rPh>
    <rPh sb="4" eb="7">
      <t>ケンチクシ</t>
    </rPh>
    <rPh sb="7" eb="9">
      <t>ジム</t>
    </rPh>
    <rPh sb="9" eb="10">
      <t>ショ</t>
    </rPh>
    <phoneticPr fontId="3"/>
  </si>
  <si>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3"/>
  </si>
  <si>
    <t>株式会社 相和技術研究所</t>
    <rPh sb="0" eb="2">
      <t>カブシキ</t>
    </rPh>
    <rPh sb="2" eb="4">
      <t>カイシャ</t>
    </rPh>
    <rPh sb="5" eb="6">
      <t>アイ</t>
    </rPh>
    <rPh sb="6" eb="7">
      <t>ワ</t>
    </rPh>
    <rPh sb="7" eb="9">
      <t>ギジュツ</t>
    </rPh>
    <rPh sb="9" eb="12">
      <t>ケンキュウショ</t>
    </rPh>
    <phoneticPr fontId="3"/>
  </si>
  <si>
    <t>佐藤建築構造設計事務所</t>
  </si>
  <si>
    <t>株式会社 空間創造社</t>
    <rPh sb="0" eb="4">
      <t>カブシキガイシャ</t>
    </rPh>
    <rPh sb="5" eb="7">
      <t>クウカン</t>
    </rPh>
    <rPh sb="7" eb="9">
      <t>ソウゾウ</t>
    </rPh>
    <rPh sb="9" eb="10">
      <t>シャ</t>
    </rPh>
    <phoneticPr fontId="3"/>
  </si>
  <si>
    <t>株式会社 構造プランニング</t>
  </si>
  <si>
    <t>株式会社 空間創造社</t>
  </si>
  <si>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3"/>
  </si>
  <si>
    <t>有限会社 阿部構造設計事務所</t>
  </si>
  <si>
    <t>株式会社 中島建築事務所</t>
    <rPh sb="0" eb="2">
      <t>カブシキ</t>
    </rPh>
    <rPh sb="2" eb="4">
      <t>カイシャ</t>
    </rPh>
    <rPh sb="5" eb="7">
      <t>ナカジマ</t>
    </rPh>
    <rPh sb="7" eb="9">
      <t>ケンチク</t>
    </rPh>
    <rPh sb="9" eb="11">
      <t>ジム</t>
    </rPh>
    <rPh sb="11" eb="12">
      <t>ショ</t>
    </rPh>
    <phoneticPr fontId="3"/>
  </si>
  <si>
    <t>株式会社 中島建築事務所</t>
  </si>
  <si>
    <t>㈱京伸精機</t>
    <rPh sb="1" eb="5">
      <t>ケイシンセイキ</t>
    </rPh>
    <phoneticPr fontId="3"/>
  </si>
  <si>
    <t>大宝柊木㈱</t>
  </si>
  <si>
    <t>㈱カーダグレッセ</t>
  </si>
  <si>
    <t>㈱名構設計</t>
    <rPh sb="1" eb="2">
      <t>ナ</t>
    </rPh>
    <rPh sb="2" eb="3">
      <t>カマ</t>
    </rPh>
    <rPh sb="3" eb="5">
      <t>セッケイ</t>
    </rPh>
    <phoneticPr fontId="3"/>
  </si>
  <si>
    <t>㈱構造プランニング</t>
  </si>
  <si>
    <t>㈱中島建築事務所</t>
    <rPh sb="1" eb="3">
      <t>ナカシマ</t>
    </rPh>
    <rPh sb="3" eb="5">
      <t>ケンチク</t>
    </rPh>
    <rPh sb="5" eb="7">
      <t>ジム</t>
    </rPh>
    <rPh sb="7" eb="8">
      <t>ショ</t>
    </rPh>
    <phoneticPr fontId="3"/>
  </si>
  <si>
    <t>㈱Gランドユース</t>
  </si>
  <si>
    <t>高島㈱東北</t>
    <rPh sb="3" eb="5">
      <t>トウホク</t>
    </rPh>
    <phoneticPr fontId="3"/>
  </si>
  <si>
    <t>2階建</t>
    <rPh sb="1" eb="3">
      <t>カイダ</t>
    </rPh>
    <phoneticPr fontId="2"/>
  </si>
  <si>
    <t>福祉施設(老人ホーム)</t>
  </si>
  <si>
    <t>一部2F</t>
    <rPh sb="0" eb="2">
      <t>イチブ</t>
    </rPh>
    <phoneticPr fontId="2"/>
  </si>
  <si>
    <t>平屋建</t>
    <rPh sb="0" eb="2">
      <t>ヒラヤ</t>
    </rPh>
    <rPh sb="2" eb="3">
      <t>タテ</t>
    </rPh>
    <phoneticPr fontId="2"/>
  </si>
  <si>
    <t>植松</t>
    <rPh sb="0" eb="2">
      <t>ウエマツ</t>
    </rPh>
    <phoneticPr fontId="14"/>
  </si>
  <si>
    <t>㈱倉岡紙工新工場建設工事</t>
  </si>
  <si>
    <t>MINI大阪北新築工事　</t>
  </si>
  <si>
    <t>(仮称)竹原市立たけはら認定こども園建設工事</t>
  </si>
  <si>
    <t>(仮称)サテライト八代建設工事</t>
  </si>
  <si>
    <t>(仮称)ツルハドラッグ大河原小島店新築工事</t>
  </si>
  <si>
    <t>ビラ・アペックス宮の沢　仮設駐車場改良工事</t>
  </si>
  <si>
    <t>(仮称)ヤマザワ角田店新築工事　※3棟+看板</t>
    <rPh sb="1" eb="3">
      <t>カショウ</t>
    </rPh>
    <rPh sb="8" eb="11">
      <t>カクダテン</t>
    </rPh>
    <rPh sb="11" eb="13">
      <t>シンチク</t>
    </rPh>
    <rPh sb="13" eb="15">
      <t>コウジ</t>
    </rPh>
    <rPh sb="18" eb="19">
      <t>トウ</t>
    </rPh>
    <rPh sb="20" eb="22">
      <t>カンバン</t>
    </rPh>
    <phoneticPr fontId="3"/>
  </si>
  <si>
    <t>東北臨海興業㈱事務所新築工事</t>
  </si>
  <si>
    <t>七蔵複合商業施設新築工事　※バロー下九沢</t>
    <rPh sb="0" eb="2">
      <t>シチゾウ</t>
    </rPh>
    <rPh sb="2" eb="4">
      <t>フクゴウ</t>
    </rPh>
    <rPh sb="4" eb="6">
      <t>ショウギョウ</t>
    </rPh>
    <rPh sb="6" eb="8">
      <t>シセツ</t>
    </rPh>
    <rPh sb="8" eb="10">
      <t>シンチク</t>
    </rPh>
    <rPh sb="10" eb="12">
      <t>コウジ</t>
    </rPh>
    <rPh sb="17" eb="20">
      <t>シモクザワ</t>
    </rPh>
    <phoneticPr fontId="3"/>
  </si>
  <si>
    <t>本田興業株式会社本社ビル新築工事（工場棟・倉庫棟）</t>
  </si>
  <si>
    <t>(仮称)アルビス笠舞店新築工事</t>
  </si>
  <si>
    <t>株式会社かねせん新社屋新築工事</t>
  </si>
  <si>
    <t>(仮称)与那原商業施設再開発新築工事（スーパー棟）</t>
  </si>
  <si>
    <t>(仮称)V･drug千種公園北店新築工事</t>
  </si>
  <si>
    <t>ナルス直江津東店新築工事</t>
  </si>
  <si>
    <t>熊本県</t>
  </si>
  <si>
    <t>㈱建吉組</t>
  </si>
  <si>
    <t>㈱林建設</t>
    <rPh sb="1" eb="2">
      <t>ハヤシ</t>
    </rPh>
    <rPh sb="2" eb="4">
      <t>ケンセツ</t>
    </rPh>
    <phoneticPr fontId="3"/>
  </si>
  <si>
    <t>平原建設㈱</t>
    <rPh sb="0" eb="2">
      <t>ヒラハラ</t>
    </rPh>
    <rPh sb="2" eb="4">
      <t>ケンセツ</t>
    </rPh>
    <phoneticPr fontId="3"/>
  </si>
  <si>
    <t>大成工務㈱</t>
  </si>
  <si>
    <t>北海道</t>
    <rPh sb="0" eb="3">
      <t>ホッカイドウ</t>
    </rPh>
    <phoneticPr fontId="14"/>
  </si>
  <si>
    <t>日本建設㈱</t>
    <rPh sb="0" eb="2">
      <t>ニホン</t>
    </rPh>
    <rPh sb="2" eb="5">
      <t>ケンセツカブ</t>
    </rPh>
    <phoneticPr fontId="14"/>
  </si>
  <si>
    <t>㈱早野組</t>
    <rPh sb="1" eb="4">
      <t>ハヤノグミ</t>
    </rPh>
    <phoneticPr fontId="14"/>
  </si>
  <si>
    <t>㈱本久</t>
    <rPh sb="1" eb="3">
      <t>モトキュウ</t>
    </rPh>
    <phoneticPr fontId="14"/>
  </si>
  <si>
    <t>前田商事㈲</t>
    <rPh sb="0" eb="4">
      <t>マエダショウジ</t>
    </rPh>
    <phoneticPr fontId="3"/>
  </si>
  <si>
    <t>㈱建吉組</t>
    <rPh sb="1" eb="2">
      <t>タ</t>
    </rPh>
    <rPh sb="2" eb="3">
      <t>ヨシ</t>
    </rPh>
    <rPh sb="3" eb="4">
      <t>クミ</t>
    </rPh>
    <phoneticPr fontId="1"/>
  </si>
  <si>
    <t>㈱林建設</t>
    <rPh sb="1" eb="2">
      <t>ハヤシ</t>
    </rPh>
    <rPh sb="2" eb="4">
      <t>ケンセツ</t>
    </rPh>
    <phoneticPr fontId="1"/>
  </si>
  <si>
    <t>平原・勝谷特定建設工事共同企業体</t>
  </si>
  <si>
    <t>㈱八重樫工務店</t>
    <rPh sb="1" eb="4">
      <t>ヤエガシ</t>
    </rPh>
    <rPh sb="4" eb="7">
      <t>コウムテン</t>
    </rPh>
    <phoneticPr fontId="1"/>
  </si>
  <si>
    <t>米木建設㈱</t>
    <rPh sb="0" eb="1">
      <t>コメ</t>
    </rPh>
    <rPh sb="1" eb="2">
      <t>キ</t>
    </rPh>
    <rPh sb="2" eb="4">
      <t>ケンセツ</t>
    </rPh>
    <phoneticPr fontId="1"/>
  </si>
  <si>
    <t>穂積建設工業㈱</t>
  </si>
  <si>
    <t>㈱アオモリパイル</t>
  </si>
  <si>
    <t>㈱吉田産業八戸支店</t>
  </si>
  <si>
    <t>㈱アイ・エム・コーポレーション</t>
  </si>
  <si>
    <t>栄興資材㈱</t>
    <rPh sb="0" eb="1">
      <t>サカエ</t>
    </rPh>
    <rPh sb="1" eb="2">
      <t>キョウ</t>
    </rPh>
    <rPh sb="2" eb="4">
      <t>シザイ</t>
    </rPh>
    <phoneticPr fontId="1"/>
  </si>
  <si>
    <t>技建工業㈱</t>
    <rPh sb="0" eb="1">
      <t>ワザ</t>
    </rPh>
    <rPh sb="1" eb="2">
      <t>ダテ</t>
    </rPh>
    <rPh sb="2" eb="4">
      <t>コウギョウ</t>
    </rPh>
    <phoneticPr fontId="1"/>
  </si>
  <si>
    <t>㈱本久</t>
    <rPh sb="1" eb="3">
      <t>モトキュウ</t>
    </rPh>
    <phoneticPr fontId="1"/>
  </si>
  <si>
    <t>金秀建設㈱</t>
  </si>
  <si>
    <t>前田商事(㈲</t>
    <rPh sb="0" eb="4">
      <t>マエダショウジ</t>
    </rPh>
    <phoneticPr fontId="1"/>
  </si>
  <si>
    <t>阿部建設</t>
    <rPh sb="0" eb="2">
      <t>アベ</t>
    </rPh>
    <rPh sb="2" eb="4">
      <t>ケンセツ</t>
    </rPh>
    <phoneticPr fontId="1"/>
  </si>
  <si>
    <t>株式会社 建吉組</t>
  </si>
  <si>
    <t>style Unit</t>
  </si>
  <si>
    <t>株式会社 カータグレッセ</t>
  </si>
  <si>
    <t>株式会社 あい設計</t>
  </si>
  <si>
    <t>オリーブ設計</t>
  </si>
  <si>
    <t>zoiz構造設計事務所</t>
  </si>
  <si>
    <t>橋本設計</t>
    <rPh sb="0" eb="2">
      <t>ハシモト</t>
    </rPh>
    <rPh sb="2" eb="4">
      <t>セッケイ</t>
    </rPh>
    <phoneticPr fontId="3"/>
  </si>
  <si>
    <t>株式会社 構創建築事務所</t>
  </si>
  <si>
    <t>株式会社 新建築設計事務所</t>
    <rPh sb="0" eb="2">
      <t>カブシキ</t>
    </rPh>
    <rPh sb="2" eb="4">
      <t>カイシャ</t>
    </rPh>
    <rPh sb="5" eb="6">
      <t>シン</t>
    </rPh>
    <rPh sb="6" eb="8">
      <t>ケンチク</t>
    </rPh>
    <rPh sb="8" eb="10">
      <t>セッケイ</t>
    </rPh>
    <rPh sb="10" eb="12">
      <t>ジム</t>
    </rPh>
    <rPh sb="12" eb="13">
      <t>ショ</t>
    </rPh>
    <phoneticPr fontId="3"/>
  </si>
  <si>
    <t>株式会社 シンチョー</t>
    <rPh sb="0" eb="4">
      <t>カブシキガイシャ</t>
    </rPh>
    <phoneticPr fontId="3"/>
  </si>
  <si>
    <t>金秀建設 株式会社</t>
    <rPh sb="0" eb="1">
      <t>キン</t>
    </rPh>
    <rPh sb="1" eb="2">
      <t>ヒデ</t>
    </rPh>
    <rPh sb="2" eb="4">
      <t>ケンセツ</t>
    </rPh>
    <rPh sb="5" eb="7">
      <t>カブシキ</t>
    </rPh>
    <rPh sb="7" eb="9">
      <t>カイシャ</t>
    </rPh>
    <phoneticPr fontId="3"/>
  </si>
  <si>
    <t>株式会社 大有設計</t>
    <rPh sb="0" eb="2">
      <t>カブシキ</t>
    </rPh>
    <rPh sb="2" eb="4">
      <t>カイシャ</t>
    </rPh>
    <rPh sb="5" eb="6">
      <t>ダイ</t>
    </rPh>
    <rPh sb="6" eb="7">
      <t>ユウ</t>
    </rPh>
    <rPh sb="7" eb="9">
      <t>セッケイ</t>
    </rPh>
    <phoneticPr fontId="3"/>
  </si>
  <si>
    <t>有限会社 中部設計</t>
  </si>
  <si>
    <t>株式会社 万代設計</t>
  </si>
  <si>
    <t>カーダクレッセ</t>
  </si>
  <si>
    <t>㈱あい設計</t>
  </si>
  <si>
    <t>TNF-D・ハイブリッド</t>
  </si>
  <si>
    <t>一般</t>
    <rPh sb="0" eb="2">
      <t>イッパン</t>
    </rPh>
    <phoneticPr fontId="14"/>
  </si>
  <si>
    <t>東北企業</t>
    <rPh sb="0" eb="2">
      <t>トウホク</t>
    </rPh>
    <phoneticPr fontId="3"/>
  </si>
  <si>
    <t>㈱新建築設計事務所</t>
  </si>
  <si>
    <t>店舗(遊技場)</t>
  </si>
  <si>
    <t>株式会社スズキ自販関西枚方新店新築工事</t>
  </si>
  <si>
    <t>福岡県警察航空隊庁舎新築工事（増築棟）</t>
  </si>
  <si>
    <t>(仮称)トラストシステム新築工事</t>
  </si>
  <si>
    <t>(仮称)株式会社クレタ北広島店新築工事</t>
  </si>
  <si>
    <t>(仮称)福祉協同サービス移転新築工事</t>
  </si>
  <si>
    <t>(仮称)ツルハドラッグ百合が原店新築工事</t>
  </si>
  <si>
    <t>(仮称)ネッツトヨタ東都株式会社水元店新築工事</t>
  </si>
  <si>
    <t>大丸防音㈱茨城機材センター倉庫増築工事</t>
  </si>
  <si>
    <t>薬王堂山形遊佐店</t>
  </si>
  <si>
    <t>㈱高砂建設</t>
    <rPh sb="1" eb="3">
      <t>タカサゴ</t>
    </rPh>
    <rPh sb="3" eb="5">
      <t>ケンセツ</t>
    </rPh>
    <phoneticPr fontId="14"/>
  </si>
  <si>
    <t>アイサワ工業㈱</t>
    <rPh sb="4" eb="6">
      <t>コウギョウ</t>
    </rPh>
    <phoneticPr fontId="1"/>
  </si>
  <si>
    <t>岩崎建設㈱</t>
  </si>
  <si>
    <t>㈱ナカノフドー建設　東北支社</t>
    <rPh sb="7" eb="9">
      <t>ケンセツ</t>
    </rPh>
    <rPh sb="10" eb="12">
      <t>トウホク</t>
    </rPh>
    <rPh sb="12" eb="14">
      <t>シシャ</t>
    </rPh>
    <phoneticPr fontId="1"/>
  </si>
  <si>
    <t>日本建設㈱ 札幌支店</t>
    <rPh sb="0" eb="5">
      <t>ニホンケンセツカブ</t>
    </rPh>
    <rPh sb="6" eb="8">
      <t>サッポロ</t>
    </rPh>
    <rPh sb="8" eb="10">
      <t>シテン</t>
    </rPh>
    <phoneticPr fontId="1"/>
  </si>
  <si>
    <t>㈱橋本川島コーポレーション</t>
    <rPh sb="1" eb="3">
      <t>ハシモト</t>
    </rPh>
    <rPh sb="3" eb="5">
      <t>カワシマ</t>
    </rPh>
    <phoneticPr fontId="1"/>
  </si>
  <si>
    <t>共友資材㈱</t>
    <rPh sb="0" eb="1">
      <t>トモ</t>
    </rPh>
    <rPh sb="1" eb="2">
      <t>トモ</t>
    </rPh>
    <rPh sb="2" eb="4">
      <t>シザイ</t>
    </rPh>
    <phoneticPr fontId="1"/>
  </si>
  <si>
    <t>栄興資材㈱</t>
  </si>
  <si>
    <t>㈱高砂建設</t>
  </si>
  <si>
    <t>㈱S・D建設</t>
    <rPh sb="4" eb="6">
      <t>ケンセツ</t>
    </rPh>
    <phoneticPr fontId="1"/>
  </si>
  <si>
    <t>八生建設㈱</t>
  </si>
  <si>
    <t>吉沢原動機㈱</t>
    <rPh sb="0" eb="2">
      <t>ヨシザワ</t>
    </rPh>
    <rPh sb="2" eb="5">
      <t>ゲンドウキ</t>
    </rPh>
    <phoneticPr fontId="1"/>
  </si>
  <si>
    <t>若築建設㈱</t>
    <rPh sb="0" eb="1">
      <t>ワカ</t>
    </rPh>
    <rPh sb="1" eb="2">
      <t>チク</t>
    </rPh>
    <rPh sb="2" eb="4">
      <t>ケンセツ</t>
    </rPh>
    <phoneticPr fontId="1"/>
  </si>
  <si>
    <t>丸七建設㈱</t>
    <rPh sb="0" eb="1">
      <t>マル</t>
    </rPh>
    <rPh sb="1" eb="2">
      <t>ナナ</t>
    </rPh>
    <rPh sb="2" eb="4">
      <t>ケンセツ</t>
    </rPh>
    <phoneticPr fontId="1"/>
  </si>
  <si>
    <t>アイサワ工業 株式会社</t>
  </si>
  <si>
    <t>井上建築設計事務所</t>
    <rPh sb="0" eb="2">
      <t>イノウエ</t>
    </rPh>
    <rPh sb="2" eb="4">
      <t>ケンチク</t>
    </rPh>
    <rPh sb="4" eb="6">
      <t>セッケイ</t>
    </rPh>
    <rPh sb="6" eb="8">
      <t>ジム</t>
    </rPh>
    <rPh sb="8" eb="9">
      <t>ショ</t>
    </rPh>
    <phoneticPr fontId="3"/>
  </si>
  <si>
    <t>株式会社 K・S・E建築設計</t>
    <rPh sb="0" eb="2">
      <t>カブシキ</t>
    </rPh>
    <rPh sb="2" eb="4">
      <t>カイシャ</t>
    </rPh>
    <rPh sb="10" eb="12">
      <t>ケンチク</t>
    </rPh>
    <rPh sb="12" eb="14">
      <t>セッケイ</t>
    </rPh>
    <phoneticPr fontId="3"/>
  </si>
  <si>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3"/>
  </si>
  <si>
    <t>せいる構造設計室</t>
    <rPh sb="3" eb="5">
      <t>コウゾウ</t>
    </rPh>
    <rPh sb="5" eb="7">
      <t>セッケイ</t>
    </rPh>
    <rPh sb="7" eb="8">
      <t>シツ</t>
    </rPh>
    <phoneticPr fontId="3"/>
  </si>
  <si>
    <t>株式会社 マキタ設計事務所</t>
    <rPh sb="0" eb="2">
      <t>カブシキ</t>
    </rPh>
    <rPh sb="2" eb="4">
      <t>カイシャ</t>
    </rPh>
    <rPh sb="8" eb="10">
      <t>セッケイ</t>
    </rPh>
    <rPh sb="10" eb="12">
      <t>ジム</t>
    </rPh>
    <rPh sb="12" eb="13">
      <t>ショ</t>
    </rPh>
    <phoneticPr fontId="3"/>
  </si>
  <si>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3"/>
  </si>
  <si>
    <t>株式会社 北工房</t>
    <rPh sb="0" eb="2">
      <t>カブシキ</t>
    </rPh>
    <rPh sb="2" eb="4">
      <t>カイシャ</t>
    </rPh>
    <rPh sb="5" eb="6">
      <t>キタ</t>
    </rPh>
    <rPh sb="6" eb="8">
      <t>コウボウ</t>
    </rPh>
    <phoneticPr fontId="3"/>
  </si>
  <si>
    <t>株式会社 NEST</t>
    <rPh sb="0" eb="2">
      <t>カブシキ</t>
    </rPh>
    <rPh sb="2" eb="4">
      <t>カイシャ</t>
    </rPh>
    <phoneticPr fontId="3"/>
  </si>
  <si>
    <t>株式会社 新中央設計東京</t>
  </si>
  <si>
    <t>有限会社 アワノ建築設計</t>
  </si>
  <si>
    <t>株式会社 プロ1</t>
    <rPh sb="0" eb="2">
      <t>カブシキ</t>
    </rPh>
    <rPh sb="2" eb="4">
      <t>カイシャ</t>
    </rPh>
    <phoneticPr fontId="3"/>
  </si>
  <si>
    <t>下風構造設計</t>
  </si>
  <si>
    <t>株式会社 a.s.t atelier</t>
    <rPh sb="0" eb="2">
      <t>カブシキ</t>
    </rPh>
    <rPh sb="2" eb="4">
      <t>カイシャ</t>
    </rPh>
    <phoneticPr fontId="3"/>
  </si>
  <si>
    <t>関設計</t>
  </si>
  <si>
    <t>若築建設 株式会社</t>
    <rPh sb="0" eb="2">
      <t>ワカチク</t>
    </rPh>
    <rPh sb="2" eb="4">
      <t>ケンセツ</t>
    </rPh>
    <rPh sb="5" eb="9">
      <t>カブシキガイシャ</t>
    </rPh>
    <phoneticPr fontId="3"/>
  </si>
  <si>
    <t>TNF-D・T-BAGS</t>
  </si>
  <si>
    <t>㈱中部都市建築設計事務所</t>
  </si>
  <si>
    <t>㈱新中央設計東京</t>
  </si>
  <si>
    <t>新</t>
    <rPh sb="0" eb="1">
      <t>シン</t>
    </rPh>
    <phoneticPr fontId="14"/>
  </si>
  <si>
    <t>㈱a.s.t atelier</t>
  </si>
  <si>
    <t>新</t>
  </si>
  <si>
    <t>吉沢原動機㈱</t>
    <rPh sb="0" eb="2">
      <t>ヨシザワ</t>
    </rPh>
    <rPh sb="2" eb="5">
      <t>ゲンドウキ</t>
    </rPh>
    <phoneticPr fontId="14"/>
  </si>
  <si>
    <t>一部2F</t>
  </si>
  <si>
    <t>鳥取県境港市竹内団地269</t>
  </si>
  <si>
    <t>島根県安来市黒井田町字隠谷</t>
  </si>
  <si>
    <t>広島県豊田郡大崎上島町大串地内</t>
  </si>
  <si>
    <t>山口県宇部市大字西の山西沖16-5</t>
  </si>
  <si>
    <t>岐阜県各務原市蘇原青雲町四丁目1-3　外16筆</t>
  </si>
  <si>
    <t>滋賀県甲賀市水口町さつきが丘１６番地</t>
  </si>
  <si>
    <t>沖縄県糸満市潮崎町4丁目18番4(B-13)・4丁目19番4(1-43)</t>
    <rPh sb="0" eb="3">
      <t>オキナワケン</t>
    </rPh>
    <phoneticPr fontId="2"/>
  </si>
  <si>
    <t>北海道北斗市七重浜</t>
  </si>
  <si>
    <t>北海道中川郡豊頃町中央若葉町24-3</t>
  </si>
  <si>
    <t>北海道釧路郡釧路町字別保原野</t>
  </si>
  <si>
    <t>青森県五所川原市大字金山亀ヶ岡　７４－１</t>
  </si>
  <si>
    <t>山形県山形市みはらしの丘</t>
  </si>
  <si>
    <t>山形県東置賜郡高畠町大字高畠325-2　外2筆</t>
  </si>
  <si>
    <t>千葉県習志野市芝園1-1-19、1-1-20 他地内</t>
  </si>
  <si>
    <t>山梨県甲府市国母6丁目617番</t>
  </si>
  <si>
    <t>山梨県甲府市向町　地内</t>
  </si>
  <si>
    <t>三重県三重郡川越町大字亀崎新田1 8 - 1 他6 筆</t>
    <phoneticPr fontId="3"/>
  </si>
  <si>
    <t>島根県出雲市大津新崎町6丁目3、4、5、1の一部</t>
  </si>
  <si>
    <t>鳥取県鳥取市晩稲地内</t>
  </si>
  <si>
    <t>京都府舞鶴市公文名</t>
  </si>
  <si>
    <t>和歌山県東牟婁郡那須勝浦町大学築地地内</t>
  </si>
  <si>
    <t>静岡県菊川市堂山新田字須揚場地内</t>
  </si>
  <si>
    <t>東京都足立区保木間３丁目１１-7</t>
  </si>
  <si>
    <t>東京都江戸川区西瑞江2-20</t>
  </si>
  <si>
    <t>千葉県野田市山崎2642-5の一部外</t>
  </si>
  <si>
    <t>千葉県山武郡芝山町岩山字後田台1557他</t>
  </si>
  <si>
    <t>茨城県下妻市堀篭721</t>
  </si>
  <si>
    <t>新潟県三条市三柳地内</t>
  </si>
  <si>
    <t>山形県西置賜郡飯豊町大字萩生</t>
  </si>
  <si>
    <t>岩手県花巻市空港南一丁目１４番</t>
  </si>
  <si>
    <t>青森県五所川原市大字太刀打字早蕨122-15、122-1の一部</t>
  </si>
  <si>
    <t>北海道中川郡幕別町忠類錦町438-1の内</t>
  </si>
  <si>
    <t>北海道函館市湯の川1</t>
  </si>
  <si>
    <t>兵庫県神戸市中央区港島南5-2-7</t>
  </si>
  <si>
    <t>広島県安芸郡海田町窪町</t>
  </si>
  <si>
    <t>鳥取県米子市旗ケ崎2314 番</t>
  </si>
  <si>
    <t>和歌山県和歌山市狐島字東淀屋606番1　</t>
    <rPh sb="0" eb="4">
      <t>ワカヤマケン</t>
    </rPh>
    <phoneticPr fontId="2"/>
  </si>
  <si>
    <t>愛知県津島市神尾町字蛤田59番,60番</t>
  </si>
  <si>
    <t>神奈川県横浜市鍛冶ヶ谷1-81</t>
  </si>
  <si>
    <t>千葉県市原市八幡海岸通1番地</t>
  </si>
  <si>
    <t>新潟県新潟市北区彩野4丁目601</t>
  </si>
  <si>
    <t>山形県東置賜郡川西町地内</t>
  </si>
  <si>
    <t>山形県東田川郡三川町大字猪子字大堰端</t>
  </si>
  <si>
    <t>青森県上北郡七戸町後平地内</t>
  </si>
  <si>
    <t>大阪府東大阪市長田西６丁目5-25</t>
    <phoneticPr fontId="3"/>
  </si>
  <si>
    <t>愛媛県八幡浜市本町113</t>
    <phoneticPr fontId="3"/>
  </si>
  <si>
    <t>兵庫県神戸市須磨区行平町１丁目64－１地</t>
    <phoneticPr fontId="3"/>
  </si>
  <si>
    <t>福岡県柳川市西蒲池1028番</t>
    <phoneticPr fontId="3"/>
  </si>
  <si>
    <t>島根県松江市朝酌町字清水237-1</t>
    <phoneticPr fontId="3"/>
  </si>
  <si>
    <t>奈良県奈良市月ヶ瀬長引町</t>
    <phoneticPr fontId="3"/>
  </si>
  <si>
    <t>島根県安来市安来町 地内</t>
    <phoneticPr fontId="3"/>
  </si>
  <si>
    <t>鳥取県境港市昭和町1 3 - 2 1</t>
    <phoneticPr fontId="3"/>
  </si>
  <si>
    <t>島根県出雲市白枝町地内</t>
    <phoneticPr fontId="3"/>
  </si>
  <si>
    <t>福島県双葉郡楢葉町大学山田岡字仲丸1番72</t>
    <phoneticPr fontId="3"/>
  </si>
  <si>
    <t>東京都足立区小台1-27-15</t>
    <rPh sb="0" eb="8">
      <t>１２０－００４６</t>
    </rPh>
    <phoneticPr fontId="3"/>
  </si>
  <si>
    <t>北海道天塩郡天塩町字下サロベツ</t>
    <phoneticPr fontId="3"/>
  </si>
  <si>
    <t>東京都江戸川区中葛西７丁目２８</t>
    <phoneticPr fontId="3"/>
  </si>
  <si>
    <t>福島県耶麻郡猪苗代町長瀬川仮番地118地内</t>
    <phoneticPr fontId="3"/>
  </si>
  <si>
    <t>北海道宗谷郡猿払村浜猿払1075-41</t>
    <phoneticPr fontId="3"/>
  </si>
  <si>
    <t>埼玉県越谷市レイクタウン５丁目１５－１、１５－２、１５－３、１５－４</t>
    <rPh sb="0" eb="6">
      <t>３４３－００００</t>
    </rPh>
    <rPh sb="13" eb="15">
      <t>チョウメ</t>
    </rPh>
    <phoneticPr fontId="3"/>
  </si>
  <si>
    <t>埼玉県越谷市東町133-1,134-1</t>
    <rPh sb="0" eb="8">
      <t>３４３－０８２６</t>
    </rPh>
    <phoneticPr fontId="3"/>
  </si>
  <si>
    <t>宮城県柴田郡柴田町西船迫２丁目２番11,21</t>
    <phoneticPr fontId="3"/>
  </si>
  <si>
    <t>山形県米沢市春日五丁目</t>
    <rPh sb="0" eb="8">
      <t>９９２－００４４</t>
    </rPh>
    <rPh sb="8" eb="9">
      <t>ゴ</t>
    </rPh>
    <rPh sb="9" eb="11">
      <t>チョウメ</t>
    </rPh>
    <phoneticPr fontId="3"/>
  </si>
  <si>
    <t>三重県四日市市泊小柳町2-6の一部、追分一丁目256-1、256-7</t>
    <rPh sb="0" eb="11">
      <t>５１０－０８８３</t>
    </rPh>
    <rPh sb="15" eb="17">
      <t>イチブ</t>
    </rPh>
    <rPh sb="18" eb="20">
      <t>オイワケ</t>
    </rPh>
    <rPh sb="20" eb="23">
      <t>イチチョウメ</t>
    </rPh>
    <phoneticPr fontId="3"/>
  </si>
  <si>
    <t>福井県福井市西開発4-201</t>
    <rPh sb="0" eb="9">
      <t>９１０－０８４３</t>
    </rPh>
    <phoneticPr fontId="3"/>
  </si>
  <si>
    <t>兵庫県神戸市中央区港島1丁目</t>
  </si>
  <si>
    <t>広島県三原市本郷南1丁目3361-11</t>
  </si>
  <si>
    <t>千葉県袖ヶ浦市地内　椎の森工業団地内</t>
  </si>
  <si>
    <t>千葉県茂原市茂原にいはる工業地内（茂-11）</t>
  </si>
  <si>
    <t>千葉県千葉市花見川区 南町ニ丁目６番</t>
  </si>
  <si>
    <t>北海道札幌市白石区菊水元町3条5丁目</t>
  </si>
  <si>
    <t>愛知県名古屋市守山区中志段味 地内</t>
  </si>
  <si>
    <t>宮城県柴田郡村田町大字村田字松崎</t>
  </si>
  <si>
    <t>新潟県上越市五智国分18-2</t>
  </si>
  <si>
    <t>山形県鶴岡市柳久瀬大坪16地内</t>
  </si>
  <si>
    <t>鳥取県鳥取市安長　地内</t>
    <phoneticPr fontId="3"/>
  </si>
  <si>
    <t>広島県広島市西区井口5丁目</t>
    <phoneticPr fontId="3"/>
  </si>
  <si>
    <t>兵庫県神戸市東灘区向洋町西4-3</t>
    <phoneticPr fontId="3"/>
  </si>
  <si>
    <t>愛媛県南宇部郡愛南町</t>
    <phoneticPr fontId="3"/>
  </si>
  <si>
    <t>大阪府堺市西区築港新町</t>
    <rPh sb="0" eb="11">
      <t>５９２－８３３１</t>
    </rPh>
    <phoneticPr fontId="3"/>
  </si>
  <si>
    <t>広島県安芸郡海田町窪町</t>
    <phoneticPr fontId="3"/>
  </si>
  <si>
    <t>神奈川県川崎市中原区下新城1-501</t>
    <phoneticPr fontId="3"/>
  </si>
  <si>
    <t>秋田県由利本荘市上大野114</t>
    <phoneticPr fontId="3"/>
  </si>
  <si>
    <t>静岡県掛川市下垂木1丁目</t>
    <phoneticPr fontId="3"/>
  </si>
  <si>
    <t>青森県青森市青森港地内</t>
    <phoneticPr fontId="3"/>
  </si>
  <si>
    <t>埼玉県上尾市井戸木2-35-9</t>
    <phoneticPr fontId="3"/>
  </si>
  <si>
    <t>北海道虻田郡倶知安町八幡439</t>
  </si>
  <si>
    <t>北海道虻田郡倶知安町八幡439</t>
    <rPh sb="0" eb="12">
      <t>０４４－００７２</t>
    </rPh>
    <phoneticPr fontId="3"/>
  </si>
  <si>
    <t>青森県八戸市卸センター2丁目</t>
    <rPh sb="0" eb="6">
      <t>０３１－００００</t>
    </rPh>
    <rPh sb="6" eb="7">
      <t>オロシ</t>
    </rPh>
    <rPh sb="12" eb="14">
      <t>チョウメ</t>
    </rPh>
    <phoneticPr fontId="3"/>
  </si>
  <si>
    <t>山形県酒田市松山地内</t>
    <phoneticPr fontId="3"/>
  </si>
  <si>
    <t>静岡県袋井市上山梨3丁目地内</t>
    <phoneticPr fontId="3"/>
  </si>
  <si>
    <t>青森県五所川原市字大町509-3</t>
    <phoneticPr fontId="3"/>
  </si>
  <si>
    <t>新潟県新発田市中田町3丁目1297-1</t>
    <phoneticPr fontId="3"/>
  </si>
  <si>
    <t>愛媛県宇和島市三間町中野中254</t>
  </si>
  <si>
    <t>広島市佐伯区八幡四丁目16-20-201</t>
  </si>
  <si>
    <t>福岡県福岡市東区大字奈多字小瀬抜地内</t>
    <rPh sb="0" eb="3">
      <t>フクオカケン</t>
    </rPh>
    <phoneticPr fontId="2"/>
  </si>
  <si>
    <t>大阪府大阪市東淀川区淡路2-31-1</t>
  </si>
  <si>
    <t>山形県酒田市宮海</t>
  </si>
  <si>
    <t>千葉県浦安市舞浜1-8</t>
  </si>
  <si>
    <t>千葉県習志野市本大久保3-660-1、670各一部</t>
  </si>
  <si>
    <t>茨城県潮来市須賀南</t>
  </si>
  <si>
    <t>山梨県韮崎市龍岡町下條南割字西原596-39他</t>
  </si>
  <si>
    <t>名古屋市港区油屋町1-10</t>
  </si>
  <si>
    <t>和歌山県和歌山市湊</t>
    <rPh sb="0" eb="4">
      <t>ワカヤマケン</t>
    </rPh>
    <rPh sb="4" eb="8">
      <t>ワカヤマシ</t>
    </rPh>
    <rPh sb="8" eb="9">
      <t>ミナト</t>
    </rPh>
    <phoneticPr fontId="2"/>
  </si>
  <si>
    <t>広島県広島市西区商工センター8丁目3-4</t>
    <rPh sb="0" eb="3">
      <t>ヒロシマケン</t>
    </rPh>
    <rPh sb="3" eb="6">
      <t>ヒロシマシ</t>
    </rPh>
    <rPh sb="6" eb="8">
      <t>ニシク</t>
    </rPh>
    <rPh sb="8" eb="10">
      <t>ショウコウ</t>
    </rPh>
    <rPh sb="15" eb="17">
      <t>チョウメ</t>
    </rPh>
    <phoneticPr fontId="2"/>
  </si>
  <si>
    <t>埼玉県草加市谷塚上町字立野271-1</t>
    <rPh sb="6" eb="8">
      <t>ヤツカ</t>
    </rPh>
    <rPh sb="8" eb="10">
      <t>カミマチ</t>
    </rPh>
    <rPh sb="10" eb="11">
      <t>アザ</t>
    </rPh>
    <rPh sb="11" eb="13">
      <t>タテノ</t>
    </rPh>
    <phoneticPr fontId="2"/>
  </si>
  <si>
    <t>埼玉県児玉郡上里町大字七本木2121-2</t>
    <rPh sb="0" eb="3">
      <t>サイタマケン</t>
    </rPh>
    <rPh sb="3" eb="6">
      <t>コダマグン</t>
    </rPh>
    <rPh sb="6" eb="8">
      <t>カミサト</t>
    </rPh>
    <rPh sb="8" eb="9">
      <t>チョウ</t>
    </rPh>
    <rPh sb="9" eb="11">
      <t>オオアザ</t>
    </rPh>
    <rPh sb="11" eb="13">
      <t>ナナホン</t>
    </rPh>
    <rPh sb="13" eb="14">
      <t>キ</t>
    </rPh>
    <phoneticPr fontId="2"/>
  </si>
  <si>
    <t>愛知県蒲郡市</t>
    <rPh sb="0" eb="3">
      <t>アイチケン</t>
    </rPh>
    <rPh sb="3" eb="5">
      <t>ガマゴオリ</t>
    </rPh>
    <rPh sb="5" eb="6">
      <t>シ</t>
    </rPh>
    <phoneticPr fontId="2"/>
  </si>
  <si>
    <t>東京都町田市原町田6丁目18</t>
    <rPh sb="0" eb="3">
      <t>トウキョウト</t>
    </rPh>
    <rPh sb="3" eb="6">
      <t>マチダシ</t>
    </rPh>
    <rPh sb="6" eb="9">
      <t>ハラマチダ</t>
    </rPh>
    <rPh sb="10" eb="12">
      <t>チョウメ</t>
    </rPh>
    <phoneticPr fontId="2"/>
  </si>
  <si>
    <t>静岡県富士市今泉高尾奈</t>
    <rPh sb="0" eb="3">
      <t>シズオカケン</t>
    </rPh>
    <rPh sb="3" eb="6">
      <t>フジシ</t>
    </rPh>
    <rPh sb="6" eb="8">
      <t>イマイズミ</t>
    </rPh>
    <rPh sb="8" eb="10">
      <t>タカオ</t>
    </rPh>
    <rPh sb="10" eb="11">
      <t>ナ</t>
    </rPh>
    <phoneticPr fontId="2"/>
  </si>
  <si>
    <t>秋田県にかほ市象潟長後田</t>
    <rPh sb="0" eb="3">
      <t>アキタケン</t>
    </rPh>
    <rPh sb="6" eb="7">
      <t>シ</t>
    </rPh>
    <rPh sb="7" eb="9">
      <t>ゾウガタ</t>
    </rPh>
    <rPh sb="9" eb="10">
      <t>チョウ</t>
    </rPh>
    <rPh sb="10" eb="12">
      <t>ウシロダ</t>
    </rPh>
    <phoneticPr fontId="2"/>
  </si>
  <si>
    <t>沖縄県南城市知念字久手堅568-2</t>
    <rPh sb="0" eb="3">
      <t>オキナワケン</t>
    </rPh>
    <rPh sb="3" eb="6">
      <t>ナンジョウシ</t>
    </rPh>
    <rPh sb="6" eb="8">
      <t>チネン</t>
    </rPh>
    <rPh sb="8" eb="9">
      <t>アザ</t>
    </rPh>
    <rPh sb="9" eb="11">
      <t>クテ</t>
    </rPh>
    <rPh sb="11" eb="12">
      <t>カタ</t>
    </rPh>
    <phoneticPr fontId="2"/>
  </si>
  <si>
    <t>宮城県名取市閖上1丁目</t>
    <rPh sb="0" eb="3">
      <t>ミヤギケン</t>
    </rPh>
    <rPh sb="3" eb="6">
      <t>ナトリシ</t>
    </rPh>
    <rPh sb="6" eb="7">
      <t>ユリ</t>
    </rPh>
    <rPh sb="7" eb="8">
      <t>アゲ</t>
    </rPh>
    <rPh sb="9" eb="11">
      <t>チョウメ</t>
    </rPh>
    <phoneticPr fontId="2"/>
  </si>
  <si>
    <t>株式会社滋賀運送竜王物流センター新築工事</t>
    <phoneticPr fontId="3"/>
  </si>
  <si>
    <t>滋賀県蒲生郡竜王山面</t>
    <phoneticPr fontId="3"/>
  </si>
  <si>
    <t>三重県伊勢市小俣町本町地内</t>
  </si>
  <si>
    <t>岡山県倉敷市笹沖字山後西1055-1</t>
  </si>
  <si>
    <t>愛知県名古屋市港区潮見町37-106</t>
    <rPh sb="0" eb="3">
      <t>アイチケン</t>
    </rPh>
    <phoneticPr fontId="2"/>
  </si>
  <si>
    <t>山形県東田川郡三川町大字神花天神堂</t>
  </si>
  <si>
    <t>静岡県駿東郡小山町湯舟内</t>
  </si>
  <si>
    <t>岩手郡滝沢村大釜字風林3-21､3-39</t>
  </si>
  <si>
    <t>長野県松本市和田4020-7</t>
  </si>
  <si>
    <t>沖縄県糸満市西崎町4丁目13番3</t>
  </si>
  <si>
    <t>山梨県都留市八代郡市川三郷町下大鳥居</t>
  </si>
  <si>
    <t>岩手県大船渡市赤崎町字跡浜21-6 地内</t>
  </si>
  <si>
    <t>青森県八戸市南類家3丁目</t>
  </si>
  <si>
    <t>千葉県習志野市芝園１丁目１－１</t>
  </si>
  <si>
    <t>滋賀県野洲市大篠原</t>
  </si>
  <si>
    <t>広島県広島市西区南観音一丁目887</t>
  </si>
  <si>
    <t>岡山県岡山市北区平野町地内</t>
  </si>
  <si>
    <t>福島県相馬郡新地町字福田地内</t>
  </si>
  <si>
    <t>青森県五所川原市栄町 地内</t>
  </si>
  <si>
    <t>石川県河北郡津幡町字潟瑞450番1外6筆</t>
  </si>
  <si>
    <t>青森県青森市内</t>
  </si>
  <si>
    <t>宮城県宮城郡利府町新揺橋B23-1～B23-5</t>
  </si>
  <si>
    <t>青森県青森市港町１－２０－１４</t>
    <rPh sb="0" eb="3">
      <t>アオモリケン</t>
    </rPh>
    <phoneticPr fontId="2"/>
  </si>
  <si>
    <t>石川県金沢市金石西3 丁目1、3、5 番地内</t>
  </si>
  <si>
    <t>熊本県上益城郡嘉島町大字下仲間字天免86</t>
  </si>
  <si>
    <t>大阪府大阪市西淀川区御幣島5丁目9-12</t>
  </si>
  <si>
    <t>広島県竹原市竹原町</t>
  </si>
  <si>
    <t>熊本県八代市沖町字六番割3909地9筆</t>
  </si>
  <si>
    <t>宮城県柴田郡大河原町小島21-2地内</t>
  </si>
  <si>
    <t>宮城県角田市地内</t>
  </si>
  <si>
    <t>青森県八戸市沼館3-5-4</t>
  </si>
  <si>
    <t>神奈川県相模原市緑区下九沢字中道2121番1外</t>
  </si>
  <si>
    <t>石川県金沢市笠舞3丁目地内</t>
  </si>
  <si>
    <t>宮城県気仙沼市魚町・南町地区１丁目４街区14-1・14-2</t>
  </si>
  <si>
    <t>沖縄県島尻郡与那原町与那原1104</t>
  </si>
  <si>
    <t>愛知県名古屋市千種区松軒2丁目1104</t>
  </si>
  <si>
    <t>新潟県上越市三ツ屋町</t>
    <rPh sb="6" eb="7">
      <t>３</t>
    </rPh>
    <phoneticPr fontId="2"/>
  </si>
  <si>
    <t>大阪府枚方市長尾家具町1-1-6</t>
  </si>
  <si>
    <t>福岡市東区大字奈多字小瀬抜地内</t>
  </si>
  <si>
    <t>北海道石狩市新港西３丁目７６７－２</t>
  </si>
  <si>
    <t>(仮称)ラ・ムー新潟亀田店新築工事</t>
    <phoneticPr fontId="3"/>
  </si>
  <si>
    <t>新潟県新潟市江南区西町3丁目地内</t>
    <phoneticPr fontId="3"/>
  </si>
  <si>
    <t>(仮称)つり具センター手稲富岡店新築計画</t>
    <phoneticPr fontId="3"/>
  </si>
  <si>
    <t>北海道札幌市手稲区富丘3条4丁目11-22他</t>
  </si>
  <si>
    <t xml:space="preserve">北海道北広島市大曲並木1丁目4番 </t>
  </si>
  <si>
    <t>埼玉県三郷市谷口817</t>
  </si>
  <si>
    <t>北海道札幌市北区百合が原9丁目</t>
  </si>
  <si>
    <t>東京都葛飾区水元三丁目１１番８５</t>
  </si>
  <si>
    <t>茨城県稲敷市沼田2615</t>
  </si>
  <si>
    <t>山形県飽海郡遊佐町遊佐字京田69番、69番3</t>
  </si>
  <si>
    <t>前田運送㈱</t>
  </si>
  <si>
    <t>㈲カンダ技工</t>
  </si>
  <si>
    <t>㈱キグチテクニクス</t>
  </si>
  <si>
    <t>大崎上島町</t>
    <rPh sb="0" eb="5">
      <t>オオサキカミジマチョウ</t>
    </rPh>
    <phoneticPr fontId="14"/>
  </si>
  <si>
    <t>㈱バロー</t>
  </si>
  <si>
    <t>㈱やまみ</t>
  </si>
  <si>
    <t>日立建機日本㈱</t>
  </si>
  <si>
    <t>JA豊頃町</t>
  </si>
  <si>
    <t>㈱釧路厚生社</t>
  </si>
  <si>
    <t>弘前倉庫㈱</t>
  </si>
  <si>
    <t>アリオンテック㈱</t>
  </si>
  <si>
    <t>新高畠町</t>
  </si>
  <si>
    <t>㈱カインズ</t>
  </si>
  <si>
    <t>㈱ドン・キホーテ</t>
  </si>
  <si>
    <t>㈱ツルハ</t>
  </si>
  <si>
    <t>島根ダイハツ販売㈱</t>
  </si>
  <si>
    <t>東洋アイテック㈱</t>
  </si>
  <si>
    <t>丸山ホールディングス㈱</t>
  </si>
  <si>
    <t>㈱しまむら</t>
  </si>
  <si>
    <t>㈱スギ薬局</t>
  </si>
  <si>
    <t>東京理科大学</t>
  </si>
  <si>
    <t>㈱キタセキ</t>
  </si>
  <si>
    <t>㈱佐藤鋼材</t>
  </si>
  <si>
    <t>㈱デンソー山形</t>
  </si>
  <si>
    <t>サンライズ産業㈱</t>
  </si>
  <si>
    <t>㈲春藤葬儀造花店</t>
  </si>
  <si>
    <t>㈱土谷特殊農機具製作所</t>
  </si>
  <si>
    <t>㈱カナエ殿</t>
  </si>
  <si>
    <t>㈱ハローズ</t>
  </si>
  <si>
    <t>久保田工業㈱</t>
  </si>
  <si>
    <t>シマヤフーズ㈱</t>
  </si>
  <si>
    <t>ティー・エム・ターミナル㈱</t>
  </si>
  <si>
    <t>㈱ユニクロ</t>
  </si>
  <si>
    <t>㈱工藤組</t>
    <rPh sb="1" eb="4">
      <t>クドウグミ</t>
    </rPh>
    <phoneticPr fontId="14"/>
  </si>
  <si>
    <t>上新電機㈱</t>
  </si>
  <si>
    <t>柳川冷凍食品㈱</t>
  </si>
  <si>
    <t>㈱イトハラ水産</t>
  </si>
  <si>
    <t>共和産業㈱</t>
  </si>
  <si>
    <t>（社福）あすなろ会</t>
  </si>
  <si>
    <t>矢野口自工㈱</t>
  </si>
  <si>
    <t>㈱NIPPO</t>
  </si>
  <si>
    <t>㈱サンベルクス</t>
  </si>
  <si>
    <t>JA会津よつば</t>
  </si>
  <si>
    <t>海王食品㈱</t>
  </si>
  <si>
    <t>㈱ホンダカーズ埼玉中</t>
  </si>
  <si>
    <t>イオン㈱</t>
  </si>
  <si>
    <t>㈲仁徳砂利</t>
  </si>
  <si>
    <t>㈱LIXILビバ</t>
  </si>
  <si>
    <t>北陸スバル自動車㈱</t>
  </si>
  <si>
    <t>アイ・ケイ・ケイ㈱</t>
  </si>
  <si>
    <t>日本シーレーク㈱</t>
  </si>
  <si>
    <t>かどや製油㈱</t>
  </si>
  <si>
    <t>セントラルスポーツ㈱</t>
  </si>
  <si>
    <t>㈲成澤鉄工所</t>
  </si>
  <si>
    <t>井口エネルギー㈱</t>
  </si>
  <si>
    <t>㈱シンクスコーポレーション</t>
  </si>
  <si>
    <t>㈱愛南サン・フィッシュ</t>
  </si>
  <si>
    <t>コスモ石油㈱</t>
  </si>
  <si>
    <t>㈱関東マツダ</t>
  </si>
  <si>
    <t>㈱ナイス</t>
  </si>
  <si>
    <t>㈱オークワ</t>
  </si>
  <si>
    <t>青森県</t>
    <rPh sb="0" eb="3">
      <t>アオモリケン</t>
    </rPh>
    <phoneticPr fontId="14"/>
  </si>
  <si>
    <t>㈱富士薬品</t>
    <rPh sb="1" eb="3">
      <t>フジ</t>
    </rPh>
    <rPh sb="3" eb="5">
      <t>ヤクヒン</t>
    </rPh>
    <phoneticPr fontId="14"/>
  </si>
  <si>
    <t>本田興業㈱</t>
  </si>
  <si>
    <t>鴨沢塗料㈱</t>
  </si>
  <si>
    <t>セルポール工業㈱</t>
  </si>
  <si>
    <t>㈱出雲殿</t>
  </si>
  <si>
    <t>有限会社安岡蒲鉾店</t>
  </si>
  <si>
    <t>福岡県警察航空隊</t>
  </si>
  <si>
    <t>向島流通サービス㈱</t>
  </si>
  <si>
    <t>東京ベイヒルトン㈱</t>
  </si>
  <si>
    <t>㈱ベイシア</t>
  </si>
  <si>
    <t>㈱滋賀運送</t>
  </si>
  <si>
    <t>太平洋セメント㈱</t>
  </si>
  <si>
    <t>広島バス㈱</t>
  </si>
  <si>
    <t>㈱アドバネクス</t>
  </si>
  <si>
    <t>日本エア・リキード㈱</t>
  </si>
  <si>
    <t>㈱スギヤマ</t>
  </si>
  <si>
    <t>佐々木酒造㈱</t>
  </si>
  <si>
    <t>㈱トーエネック</t>
  </si>
  <si>
    <t>㈱モダン・プロ</t>
  </si>
  <si>
    <t>JA全農山形</t>
  </si>
  <si>
    <t>㈱小林精機</t>
  </si>
  <si>
    <t>㈱ソーデナガノ</t>
  </si>
  <si>
    <t>㈱ホクガン</t>
  </si>
  <si>
    <t>㈱カナモト山梨</t>
  </si>
  <si>
    <t xml:space="preserve"> ㈱トリドールホールディングス</t>
  </si>
  <si>
    <t>㈱京伸精機</t>
  </si>
  <si>
    <t>一柳運送倉㈱</t>
  </si>
  <si>
    <t>㈱カパス</t>
  </si>
  <si>
    <t>㈱アルコン岡山</t>
  </si>
  <si>
    <t>㈱フレッシュ物流</t>
  </si>
  <si>
    <t>㈱クスリのアオキ</t>
  </si>
  <si>
    <t>㈱ホンダ四輪販売北・東北</t>
  </si>
  <si>
    <t>㈱イエローハット利府店</t>
  </si>
  <si>
    <t>㈱TSUTAYA</t>
  </si>
  <si>
    <t>㈱川健川村商店</t>
  </si>
  <si>
    <t xml:space="preserve">㈱マルエー </t>
  </si>
  <si>
    <t>㈱倉岡紙工</t>
  </si>
  <si>
    <t>MINI大阪</t>
  </si>
  <si>
    <t>竹原市</t>
    <rPh sb="0" eb="3">
      <t>タケハラシ</t>
    </rPh>
    <phoneticPr fontId="14"/>
  </si>
  <si>
    <t>㈱ヤマザワ</t>
  </si>
  <si>
    <t>東北臨海興業㈱</t>
  </si>
  <si>
    <t>アルビス㈱</t>
  </si>
  <si>
    <t>㈱かねせん</t>
  </si>
  <si>
    <t>金秀商事㈱</t>
  </si>
  <si>
    <t>㈱ナルス</t>
  </si>
  <si>
    <t>㈱スズキ自販関西</t>
  </si>
  <si>
    <t>㈱トラストシステム</t>
  </si>
  <si>
    <t xml:space="preserve">大黒天物産㈱ </t>
  </si>
  <si>
    <t>㈱アイビック</t>
  </si>
  <si>
    <t>㈱クレタ</t>
  </si>
  <si>
    <t>ネッツトヨタ東都㈱</t>
  </si>
  <si>
    <t>大丸防音㈱</t>
  </si>
  <si>
    <t>㈱薬王堂</t>
    <rPh sb="1" eb="4">
      <t>ヤクオウドウ</t>
    </rPh>
    <phoneticPr fontId="14"/>
  </si>
  <si>
    <t>受注先</t>
  </si>
  <si>
    <t>受注(予定)金額
(税抜)</t>
  </si>
  <si>
    <t>施主</t>
  </si>
  <si>
    <t>元請</t>
  </si>
  <si>
    <t>施工量（㎥）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</si>
</sst>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_ "/>
    <numFmt numFmtId="165" formatCode="#,###"/>
    <numFmt numFmtId="166" formatCode="[$-411]ge\.m\.d;@"/>
    <numFmt numFmtId="167" formatCode="#,##0_);[Red]\(#,##0\)"/>
    <numFmt numFmtId="168" formatCode="yyyy/m/d;@"/>
  </numFmts>
  <fonts count="15">
    <font>
      <sz val="11"/>
      <name val="ＭＳ Ｐゴシック"/>
      <family val="3"/>
      <charset val="128"/>
    </font>
    <font>
      <sz val="11"/>
      <name val="ＭＳ Ｐゴシック"/>
      <family val="3"/>
      <charset val="128"/>
    </font>
    <font>
      <sz val="9"/>
      <name val="ＭＳ Ｐ明朝"/>
      <family val="1"/>
      <charset val="128"/>
    </font>
    <font>
      <sz val="6"/>
      <name val="ＭＳ Ｐゴシック"/>
      <family val="3"/>
      <charset val="128"/>
    </font>
    <font>
      <sz val="11"/>
      <color indexed="60"/>
      <name val="ＭＳ Ｐゴシック"/>
      <family val="3"/>
      <charset val="128"/>
    </font>
    <font>
      <sz val="9"/>
      <color indexed="8"/>
      <name val="ＭＳ Ｐ明朝"/>
      <family val="1"/>
      <charset val="128"/>
    </font>
    <font>
      <sz val="9"/>
      <color theme="1"/>
      <name val="ＭＳ Ｐ明朝"/>
      <family val="1"/>
      <charset val="128"/>
    </font>
    <font>
      <sz val="9"/>
      <color rgb="FFFF0000"/>
      <name val="ＭＳ Ｐ明朝"/>
      <family val="1"/>
      <charset val="128"/>
    </font>
    <font>
      <i/>
      <sz val="9"/>
      <color indexed="8"/>
      <name val="ＭＳ Ｐ明朝"/>
      <family val="1"/>
      <charset val="128"/>
    </font>
    <font>
      <sz val="11"/>
      <color indexed="8"/>
      <name val="ＭＳ Ｐゴシック"/>
      <family val="3"/>
      <charset val="128"/>
    </font>
    <font>
      <sz val="9"/>
      <name val="ＭＳ Ｐゴシック"/>
      <family val="3"/>
      <charset val="128"/>
    </font>
    <font>
      <sz val="9"/>
      <color indexed="8"/>
      <name val="ＭＳ Ｐゴシック"/>
      <family val="3"/>
      <charset val="128"/>
    </font>
    <font>
      <sz val="9"/>
      <color indexed="81"/>
      <name val="ＭＳ Ｐゴシック"/>
      <family val="3"/>
      <charset val="128"/>
    </font>
    <font>
      <sz val="10"/>
      <color indexed="8"/>
      <name val="ＭＳ Ｐ明朝"/>
      <family val="1"/>
      <charset val="128"/>
    </font>
    <font>
      <b/>
      <sz val="11"/>
      <color theme="3"/>
      <name val="Calibri"/>
      <family val="2"/>
      <charset val="128"/>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s>
  <borders count="119">
    <border>
      <left/>
      <right/>
      <top/>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hair">
        <color indexed="63"/>
      </left>
      <right style="hair">
        <color indexed="63"/>
      </right>
      <top style="thin">
        <color indexed="63"/>
      </top>
      <bottom style="hair">
        <color indexed="63"/>
      </bottom>
      <diagonal/>
    </border>
    <border>
      <left style="hair">
        <color indexed="63"/>
      </left>
      <right style="hair">
        <color indexed="63"/>
      </right>
      <top style="hair">
        <color indexed="63"/>
      </top>
      <bottom style="hair">
        <color indexed="63"/>
      </bottom>
      <diagonal/>
    </border>
    <border>
      <left style="hair">
        <color indexed="63"/>
      </left>
      <right style="hair">
        <color indexed="63"/>
      </right>
      <top style="hair">
        <color indexed="63"/>
      </top>
      <bottom/>
      <diagonal/>
    </border>
    <border>
      <left style="hair">
        <color indexed="63"/>
      </left>
      <right style="hair">
        <color indexed="63"/>
      </right>
      <top style="hair">
        <color indexed="63"/>
      </top>
      <bottom style="thin">
        <color indexed="63"/>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hair">
        <color indexed="64"/>
      </top>
      <bottom/>
      <diagonal/>
    </border>
    <border>
      <left/>
      <right/>
      <top style="mediumDashDot">
        <color indexed="64"/>
      </top>
      <bottom style="hair">
        <color indexed="64"/>
      </bottom>
      <diagonal/>
    </border>
    <border>
      <left style="hair">
        <color indexed="64"/>
      </left>
      <right style="hair">
        <color indexed="64"/>
      </right>
      <top style="mediumDashDot">
        <color indexed="64"/>
      </top>
      <bottom style="hair">
        <color indexed="64"/>
      </bottom>
      <diagonal/>
    </border>
    <border>
      <left style="hair">
        <color indexed="64"/>
      </left>
      <right/>
      <top style="mediumDashDot">
        <color indexed="64"/>
      </top>
      <bottom style="hair">
        <color indexed="64"/>
      </bottom>
      <diagonal/>
    </border>
    <border>
      <left style="thin">
        <color indexed="64"/>
      </left>
      <right style="thin">
        <color indexed="64"/>
      </right>
      <top style="mediumDashDot">
        <color indexed="64"/>
      </top>
      <bottom style="hair">
        <color indexed="64"/>
      </bottom>
      <diagonal/>
    </border>
    <border>
      <left/>
      <right style="thin">
        <color indexed="64"/>
      </right>
      <top style="mediumDashDot">
        <color indexed="64"/>
      </top>
      <bottom style="hair">
        <color indexed="64"/>
      </bottom>
      <diagonal/>
    </border>
    <border>
      <left style="thin">
        <color indexed="64"/>
      </left>
      <right style="hair">
        <color indexed="64"/>
      </right>
      <top style="mediumDashDot">
        <color indexed="64"/>
      </top>
      <bottom style="hair">
        <color indexed="64"/>
      </bottom>
      <diagonal/>
    </border>
    <border>
      <left/>
      <right style="hair">
        <color indexed="64"/>
      </right>
      <top style="mediumDashDot">
        <color indexed="64"/>
      </top>
      <bottom style="hair">
        <color indexed="64"/>
      </bottom>
      <diagonal/>
    </border>
    <border>
      <left style="hair">
        <color indexed="64"/>
      </left>
      <right style="hair">
        <color indexed="64"/>
      </right>
      <top style="mediumDashDot">
        <color indexed="64"/>
      </top>
      <bottom/>
      <diagonal/>
    </border>
    <border>
      <left style="hair">
        <color indexed="64"/>
      </left>
      <right/>
      <top style="mediumDashDot">
        <color indexed="64"/>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diagonal/>
    </border>
    <border>
      <left style="thin">
        <color indexed="64"/>
      </left>
      <right style="hair">
        <color indexed="64"/>
      </right>
      <top/>
      <bottom/>
      <diagonal/>
    </border>
    <border>
      <left/>
      <right style="hair">
        <color indexed="64"/>
      </right>
      <top/>
      <bottom/>
      <diagonal/>
    </border>
    <border>
      <left style="hair">
        <color indexed="64"/>
      </left>
      <right style="thin">
        <color indexed="64"/>
      </right>
      <top style="hair">
        <color indexed="64"/>
      </top>
      <bottom/>
      <diagonal/>
    </border>
    <border>
      <left style="hair">
        <color indexed="63"/>
      </left>
      <right style="hair">
        <color indexed="63"/>
      </right>
      <top style="hair">
        <color indexed="64"/>
      </top>
      <bottom/>
      <diagonal/>
    </border>
    <border>
      <left style="thin">
        <color indexed="64"/>
      </left>
      <right style="hair">
        <color indexed="63"/>
      </right>
      <top style="hair">
        <color indexed="64"/>
      </top>
      <bottom/>
      <diagonal/>
    </border>
    <border>
      <left style="hair">
        <color indexed="63"/>
      </left>
      <right/>
      <top style="hair">
        <color indexed="64"/>
      </top>
      <bottom/>
      <diagonal/>
    </border>
    <border>
      <left style="thin">
        <color indexed="64"/>
      </left>
      <right style="hair">
        <color indexed="63"/>
      </right>
      <top style="hair">
        <color indexed="63"/>
      </top>
      <bottom style="hair">
        <color indexed="63"/>
      </bottom>
      <diagonal/>
    </border>
    <border>
      <left style="hair">
        <color indexed="63"/>
      </left>
      <right/>
      <top style="hair">
        <color indexed="63"/>
      </top>
      <bottom style="hair">
        <color indexed="63"/>
      </bottom>
      <diagonal/>
    </border>
    <border>
      <left style="hair">
        <color indexed="63"/>
      </left>
      <right style="thin">
        <color indexed="64"/>
      </right>
      <top style="hair">
        <color indexed="63"/>
      </top>
      <bottom/>
      <diagonal/>
    </border>
    <border>
      <left/>
      <right style="thin">
        <color indexed="64"/>
      </right>
      <top style="hair">
        <color indexed="64"/>
      </top>
      <bottom/>
      <diagonal/>
    </border>
    <border>
      <left style="thin">
        <color indexed="64"/>
      </left>
      <right style="hair">
        <color indexed="63"/>
      </right>
      <top style="hair">
        <color indexed="63"/>
      </top>
      <bottom/>
      <diagonal/>
    </border>
    <border>
      <left style="hair">
        <color indexed="63"/>
      </left>
      <right/>
      <top style="hair">
        <color indexed="63"/>
      </top>
      <bottom/>
      <diagonal/>
    </border>
    <border>
      <left style="hair">
        <color indexed="63"/>
      </left>
      <right style="hair">
        <color indexed="64"/>
      </right>
      <top style="hair">
        <color indexed="63"/>
      </top>
      <bottom style="hair">
        <color indexed="63"/>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3"/>
      </left>
      <right style="thin">
        <color indexed="64"/>
      </right>
      <top style="thin">
        <color indexed="64"/>
      </top>
      <bottom style="hair">
        <color indexed="63"/>
      </bottom>
      <diagonal/>
    </border>
    <border>
      <left style="hair">
        <color indexed="63"/>
      </left>
      <right style="thin">
        <color indexed="64"/>
      </right>
      <top style="hair">
        <color indexed="63"/>
      </top>
      <bottom style="hair">
        <color indexed="63"/>
      </bottom>
      <diagonal/>
    </border>
    <border>
      <left style="hair">
        <color indexed="63"/>
      </left>
      <right style="thin">
        <color indexed="64"/>
      </right>
      <top style="hair">
        <color indexed="63"/>
      </top>
      <bottom style="thin">
        <color indexed="63"/>
      </bottom>
      <diagonal/>
    </border>
    <border>
      <left/>
      <right style="thin">
        <color indexed="64"/>
      </right>
      <top/>
      <bottom/>
      <diagonal/>
    </border>
    <border>
      <left style="hair">
        <color indexed="64"/>
      </left>
      <right style="thin">
        <color indexed="64"/>
      </right>
      <top style="thin">
        <color indexed="64"/>
      </top>
      <bottom style="hair">
        <color indexed="64"/>
      </bottom>
      <diagonal/>
    </border>
    <border>
      <left/>
      <right/>
      <top style="thin">
        <color indexed="64"/>
      </top>
      <bottom/>
      <diagonal/>
    </border>
    <border>
      <left style="thin">
        <color indexed="64"/>
      </left>
      <right style="hair">
        <color indexed="64"/>
      </right>
      <top style="thin">
        <color indexed="64"/>
      </top>
      <bottom style="hair">
        <color indexed="63"/>
      </bottom>
      <diagonal/>
    </border>
    <border>
      <left style="hair">
        <color indexed="63"/>
      </left>
      <right style="hair">
        <color indexed="63"/>
      </right>
      <top style="thin">
        <color indexed="63"/>
      </top>
      <bottom/>
      <diagonal/>
    </border>
    <border>
      <left/>
      <right style="thin">
        <color indexed="64"/>
      </right>
      <top/>
      <bottom style="thin">
        <color indexed="64"/>
      </bottom>
      <diagonal/>
    </border>
    <border>
      <left style="hair">
        <color indexed="63"/>
      </left>
      <right style="hair">
        <color indexed="63"/>
      </right>
      <top style="hair">
        <color indexed="63"/>
      </top>
      <bottom style="thin">
        <color indexed="64"/>
      </bottom>
      <diagonal/>
    </border>
    <border>
      <left style="hair">
        <color indexed="63"/>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medium">
        <color indexed="63"/>
      </top>
      <bottom style="hair">
        <color indexed="63"/>
      </bottom>
      <diagonal/>
    </border>
    <border>
      <left style="hair">
        <color indexed="64"/>
      </left>
      <right style="hair">
        <color indexed="64"/>
      </right>
      <top style="hair">
        <color indexed="63"/>
      </top>
      <bottom style="hair">
        <color indexed="63"/>
      </bottom>
      <diagonal/>
    </border>
    <border>
      <left style="hair">
        <color indexed="64"/>
      </left>
      <right style="hair">
        <color indexed="64"/>
      </right>
      <top style="hair">
        <color indexed="63"/>
      </top>
      <bottom/>
      <diagonal/>
    </border>
    <border>
      <left style="hair">
        <color indexed="64"/>
      </left>
      <right style="thin">
        <color indexed="64"/>
      </right>
      <top/>
      <bottom style="hair">
        <color indexed="64"/>
      </bottom>
      <diagonal/>
    </border>
    <border>
      <left style="hair">
        <color indexed="63"/>
      </left>
      <right style="hair">
        <color indexed="63"/>
      </right>
      <top/>
      <bottom style="hair">
        <color indexed="63"/>
      </bottom>
      <diagonal/>
    </border>
    <border>
      <left style="hair">
        <color indexed="63"/>
      </left>
      <right style="hair">
        <color indexed="63"/>
      </right>
      <top style="hair">
        <color indexed="63"/>
      </top>
      <bottom style="thin">
        <color theme="1"/>
      </bottom>
      <diagonal/>
    </border>
    <border>
      <left style="hair">
        <color indexed="63"/>
      </left>
      <right style="hair">
        <color indexed="64"/>
      </right>
      <top style="hair">
        <color indexed="63"/>
      </top>
      <bottom style="mediumDashDot">
        <color indexed="63"/>
      </bottom>
      <diagonal/>
    </border>
    <border>
      <left style="hair">
        <color indexed="63"/>
      </left>
      <right style="hair">
        <color indexed="64"/>
      </right>
      <top style="hair">
        <color indexed="63"/>
      </top>
      <bottom style="thin">
        <color theme="1"/>
      </bottom>
      <diagonal/>
    </border>
    <border>
      <left style="hair">
        <color indexed="64"/>
      </left>
      <right style="hair">
        <color indexed="64"/>
      </right>
      <top style="hair">
        <color indexed="63"/>
      </top>
      <bottom style="hair">
        <color indexed="64"/>
      </bottom>
      <diagonal/>
    </border>
    <border>
      <left style="hair">
        <color indexed="64"/>
      </left>
      <right style="hair">
        <color indexed="64"/>
      </right>
      <top style="hair">
        <color indexed="64"/>
      </top>
      <bottom style="hair">
        <color indexed="63"/>
      </bottom>
      <diagonal/>
    </border>
    <border>
      <left style="hair">
        <color indexed="64"/>
      </left>
      <right style="hair">
        <color indexed="64"/>
      </right>
      <top style="hair">
        <color indexed="63"/>
      </top>
      <bottom style="thin">
        <color theme="1"/>
      </bottom>
      <diagonal/>
    </border>
    <border>
      <left style="hair">
        <color indexed="63"/>
      </left>
      <right/>
      <top style="hair">
        <color indexed="63"/>
      </top>
      <bottom style="thin">
        <color indexed="63"/>
      </bottom>
      <diagonal/>
    </border>
    <border>
      <left style="hair">
        <color indexed="63"/>
      </left>
      <right/>
      <top style="thin">
        <color indexed="64"/>
      </top>
      <bottom style="hair">
        <color indexed="63"/>
      </bottom>
      <diagonal/>
    </border>
    <border>
      <left style="hair">
        <color indexed="63"/>
      </left>
      <right/>
      <top style="thin">
        <color indexed="63"/>
      </top>
      <bottom/>
      <diagonal/>
    </border>
    <border>
      <left style="hair">
        <color indexed="63"/>
      </left>
      <right/>
      <top style="hair">
        <color indexed="63"/>
      </top>
      <bottom style="thin">
        <color indexed="64"/>
      </bottom>
      <diagonal/>
    </border>
    <border>
      <left/>
      <right style="hair">
        <color indexed="63"/>
      </right>
      <top style="hair">
        <color indexed="63"/>
      </top>
      <bottom style="hair">
        <color indexed="63"/>
      </bottom>
      <diagonal/>
    </border>
    <border>
      <left style="hair">
        <color indexed="63"/>
      </left>
      <right style="hair">
        <color indexed="64"/>
      </right>
      <top/>
      <bottom style="hair">
        <color indexed="63"/>
      </bottom>
      <diagonal/>
    </border>
    <border>
      <left style="hair">
        <color indexed="63"/>
      </left>
      <right style="hair">
        <color indexed="64"/>
      </right>
      <top style="hair">
        <color indexed="63"/>
      </top>
      <bottom style="hair">
        <color indexed="64"/>
      </bottom>
      <diagonal/>
    </border>
    <border>
      <left style="hair">
        <color indexed="63"/>
      </left>
      <right style="hair">
        <color indexed="63"/>
      </right>
      <top style="hair">
        <color indexed="63"/>
      </top>
      <bottom style="hair">
        <color indexed="64"/>
      </bottom>
      <diagonal/>
    </border>
    <border>
      <left style="hair">
        <color indexed="63"/>
      </left>
      <right/>
      <top style="hair">
        <color indexed="63"/>
      </top>
      <bottom style="hair">
        <color indexed="64"/>
      </bottom>
      <diagonal/>
    </border>
    <border>
      <left/>
      <right style="hair">
        <color indexed="63"/>
      </right>
      <top style="hair">
        <color indexed="63"/>
      </top>
      <bottom style="hair">
        <color indexed="64"/>
      </bottom>
      <diagonal/>
    </border>
    <border>
      <left style="hair">
        <color indexed="64"/>
      </left>
      <right style="hair">
        <color indexed="63"/>
      </right>
      <top style="hair">
        <color indexed="63"/>
      </top>
      <bottom style="hair">
        <color indexed="64"/>
      </bottom>
      <diagonal/>
    </border>
    <border>
      <left style="hair">
        <color indexed="63"/>
      </left>
      <right style="thin">
        <color indexed="64"/>
      </right>
      <top style="hair">
        <color indexed="63"/>
      </top>
      <bottom style="hair">
        <color indexed="64"/>
      </bottom>
      <diagonal/>
    </border>
    <border>
      <left style="thin">
        <color indexed="64"/>
      </left>
      <right style="hair">
        <color indexed="63"/>
      </right>
      <top/>
      <bottom style="hair">
        <color indexed="63"/>
      </bottom>
      <diagonal/>
    </border>
    <border>
      <left style="hair">
        <color indexed="63"/>
      </left>
      <right/>
      <top/>
      <bottom/>
      <diagonal/>
    </border>
    <border>
      <left/>
      <right style="hair">
        <color indexed="63"/>
      </right>
      <top style="hair">
        <color indexed="63"/>
      </top>
      <bottom style="thin">
        <color indexed="63"/>
      </bottom>
      <diagonal/>
    </border>
    <border>
      <left style="medium">
        <color indexed="63"/>
      </left>
      <right style="thin">
        <color indexed="63"/>
      </right>
      <top style="thin">
        <color indexed="63"/>
      </top>
      <bottom/>
      <diagonal/>
    </border>
    <border>
      <left/>
      <right style="thin">
        <color indexed="63"/>
      </right>
      <top style="thin">
        <color indexed="63"/>
      </top>
      <bottom/>
      <diagonal/>
    </border>
    <border>
      <left style="hair">
        <color indexed="64"/>
      </left>
      <right style="hair">
        <color indexed="64"/>
      </right>
      <top style="hair">
        <color indexed="64"/>
      </top>
      <bottom style="hair">
        <color indexed="64"/>
      </bottom>
      <diagonal/>
    </border>
    <border>
      <left style="thin">
        <color indexed="63"/>
      </left>
      <right style="thin">
        <color indexed="63"/>
      </right>
      <top style="thin">
        <color indexed="63"/>
      </top>
      <bottom/>
      <diagonal/>
    </border>
    <border>
      <left style="thin">
        <color indexed="63"/>
      </left>
      <right/>
      <top style="thin">
        <color indexed="63"/>
      </top>
      <bottom/>
      <diagonal/>
    </border>
    <border>
      <left/>
      <right/>
      <top style="thin">
        <color indexed="63"/>
      </top>
      <bottom/>
      <diagonal/>
    </border>
    <border>
      <left style="thin">
        <color indexed="63"/>
      </left>
      <right style="medium">
        <color indexed="63"/>
      </right>
      <top style="thin">
        <color indexed="63"/>
      </top>
      <bottom/>
      <diagonal/>
    </border>
    <border diagonalUp="1">
      <left style="hair">
        <color indexed="64"/>
      </left>
      <right style="hair">
        <color indexed="64"/>
      </right>
      <top style="hair">
        <color indexed="64"/>
      </top>
      <bottom style="hair">
        <color indexed="64"/>
      </bottom>
      <diagonal style="thin">
        <color indexed="64"/>
      </diagonal>
    </border>
  </borders>
  <cellStyleXfs count="3">
    <xf numFmtId="0" fontId="0" fillId="0" borderId="0">
      <alignment vertical="center"/>
    </xf>
    <xf numFmtId="38" fontId="1" fillId="0" borderId="0" applyFont="0" applyFill="0" applyBorder="0" applyAlignment="0" applyProtection="0">
      <alignment vertical="center"/>
    </xf>
    <xf numFmtId="38" fontId="9" fillId="0" borderId="0" applyFont="0" applyFill="0" applyBorder="0" applyAlignment="0" applyProtection="0">
      <alignment vertical="center"/>
    </xf>
  </cellStyleXfs>
  <cellXfs count="682">
    <xf numFmtId="0" fontId="0" fillId="0" borderId="0" xfId="0">
      <alignment vertical="center"/>
    </xf>
    <xf numFmtId="0" fontId="2" fillId="0" borderId="6"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38" fontId="2" fillId="0" borderId="7" xfId="1" applyFont="1" applyFill="1" applyBorder="1" applyAlignment="1">
      <alignment horizontal="center" vertical="center" shrinkToFit="1"/>
    </xf>
    <xf numFmtId="164" fontId="2" fillId="0" borderId="7" xfId="0" applyNumberFormat="1" applyFont="1" applyFill="1" applyBorder="1" applyAlignment="1">
      <alignment horizontal="center" vertical="center" shrinkToFit="1"/>
    </xf>
    <xf numFmtId="0" fontId="2" fillId="0" borderId="0" xfId="0" applyFont="1" applyFill="1" applyAlignment="1">
      <alignment vertical="center" shrinkToFit="1"/>
    </xf>
    <xf numFmtId="0" fontId="5" fillId="0" borderId="7" xfId="0" applyFont="1" applyFill="1" applyBorder="1" applyAlignment="1">
      <alignment horizontal="center" vertical="center"/>
    </xf>
    <xf numFmtId="38" fontId="2" fillId="0" borderId="8" xfId="1" applyFont="1" applyFill="1" applyBorder="1" applyAlignment="1">
      <alignment horizontal="center" vertical="center" shrinkToFit="1"/>
    </xf>
    <xf numFmtId="164" fontId="2" fillId="0" borderId="8" xfId="0" applyNumberFormat="1" applyFont="1" applyFill="1" applyBorder="1" applyAlignment="1">
      <alignment horizontal="center" vertical="center" shrinkToFit="1"/>
    </xf>
    <xf numFmtId="165" fontId="5" fillId="0" borderId="7" xfId="1" applyNumberFormat="1" applyFont="1" applyFill="1" applyBorder="1" applyAlignment="1">
      <alignment horizontal="center" vertical="center"/>
    </xf>
    <xf numFmtId="0" fontId="5" fillId="0" borderId="7" xfId="0" applyFont="1" applyFill="1" applyBorder="1" applyAlignment="1">
      <alignment horizontal="left" vertical="center" shrinkToFit="1"/>
    </xf>
    <xf numFmtId="38" fontId="5" fillId="0" borderId="7" xfId="1" applyFont="1" applyFill="1" applyBorder="1" applyAlignment="1">
      <alignment horizontal="center" vertical="center"/>
    </xf>
    <xf numFmtId="38" fontId="5" fillId="0" borderId="7" xfId="1" applyFont="1" applyFill="1" applyBorder="1">
      <alignment vertical="center"/>
    </xf>
    <xf numFmtId="0" fontId="5" fillId="0" borderId="7" xfId="0" applyFont="1" applyFill="1" applyBorder="1" applyAlignment="1">
      <alignment horizontal="center" vertical="center" shrinkToFit="1"/>
    </xf>
    <xf numFmtId="38" fontId="6" fillId="0" borderId="7" xfId="1" applyFont="1" applyFill="1" applyBorder="1" applyAlignment="1">
      <alignment horizontal="center" vertical="center"/>
    </xf>
    <xf numFmtId="166" fontId="2" fillId="0" borderId="7" xfId="0" applyNumberFormat="1" applyFont="1" applyFill="1" applyBorder="1" applyAlignment="1">
      <alignment horizontal="center" vertical="center"/>
    </xf>
    <xf numFmtId="38" fontId="2" fillId="0" borderId="7" xfId="1" applyFont="1" applyFill="1" applyBorder="1" applyAlignment="1">
      <alignment horizontal="center" vertical="center"/>
    </xf>
    <xf numFmtId="38" fontId="5" fillId="0" borderId="7" xfId="1" applyFont="1" applyFill="1" applyBorder="1" applyAlignment="1">
      <alignment horizontal="right" vertical="center"/>
    </xf>
    <xf numFmtId="38" fontId="5" fillId="0" borderId="7" xfId="1" applyFont="1" applyFill="1" applyBorder="1" applyAlignment="1">
      <alignment horizontal="center" vertical="center" shrinkToFit="1"/>
    </xf>
    <xf numFmtId="0" fontId="5" fillId="0" borderId="0" xfId="0" applyFont="1" applyFill="1" applyBorder="1" applyAlignment="1">
      <alignment horizontal="center" vertical="center"/>
    </xf>
    <xf numFmtId="38" fontId="5" fillId="0" borderId="0" xfId="1" applyFont="1" applyFill="1" applyBorder="1" applyAlignment="1">
      <alignment horizontal="center" vertical="center"/>
    </xf>
    <xf numFmtId="166" fontId="2" fillId="0" borderId="7" xfId="0" applyNumberFormat="1" applyFont="1" applyFill="1" applyBorder="1" applyAlignment="1">
      <alignment horizontal="center" vertical="center" shrinkToFit="1"/>
    </xf>
    <xf numFmtId="38" fontId="5" fillId="0" borderId="7" xfId="1" applyFont="1" applyFill="1" applyBorder="1" applyAlignment="1">
      <alignment vertical="center" shrinkToFit="1"/>
    </xf>
    <xf numFmtId="0" fontId="5" fillId="0" borderId="9" xfId="0" applyFont="1" applyFill="1" applyBorder="1" applyAlignment="1">
      <alignment horizontal="center" vertical="center"/>
    </xf>
    <xf numFmtId="0" fontId="5" fillId="0" borderId="9" xfId="0" applyFont="1" applyFill="1" applyBorder="1" applyAlignment="1">
      <alignment horizontal="left" vertical="center" shrinkToFit="1"/>
    </xf>
    <xf numFmtId="0" fontId="5" fillId="0" borderId="9" xfId="0" applyFont="1" applyFill="1" applyBorder="1" applyAlignment="1">
      <alignment horizontal="center" vertical="center" shrinkToFit="1"/>
    </xf>
    <xf numFmtId="166" fontId="2" fillId="0" borderId="9" xfId="0" applyNumberFormat="1" applyFont="1" applyFill="1" applyBorder="1" applyAlignment="1">
      <alignment horizontal="center" vertical="center"/>
    </xf>
    <xf numFmtId="38" fontId="2" fillId="0" borderId="9" xfId="1" applyFont="1" applyFill="1" applyBorder="1" applyAlignment="1">
      <alignment horizontal="center" vertical="center"/>
    </xf>
    <xf numFmtId="38" fontId="5" fillId="0" borderId="9" xfId="1" applyFont="1" applyFill="1" applyBorder="1">
      <alignment vertical="center"/>
    </xf>
    <xf numFmtId="38" fontId="5" fillId="0" borderId="9" xfId="1"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2" xfId="0" applyFont="1" applyFill="1" applyBorder="1" applyAlignment="1">
      <alignment horizontal="left" vertical="center" shrinkToFit="1"/>
    </xf>
    <xf numFmtId="166" fontId="2" fillId="0" borderId="12" xfId="0" applyNumberFormat="1" applyFont="1" applyFill="1" applyBorder="1" applyAlignment="1">
      <alignment horizontal="center" vertical="center"/>
    </xf>
    <xf numFmtId="38" fontId="2" fillId="0" borderId="13" xfId="1" applyFont="1" applyFill="1" applyBorder="1" applyAlignment="1">
      <alignment horizontal="center" vertical="center"/>
    </xf>
    <xf numFmtId="38" fontId="5" fillId="0" borderId="14" xfId="1" applyFont="1" applyFill="1" applyBorder="1">
      <alignment vertical="center"/>
    </xf>
    <xf numFmtId="38" fontId="5" fillId="0" borderId="10" xfId="1" applyFont="1" applyFill="1" applyBorder="1">
      <alignment vertical="center"/>
    </xf>
    <xf numFmtId="38" fontId="5" fillId="0" borderId="12" xfId="1" applyFont="1" applyFill="1" applyBorder="1" applyAlignment="1">
      <alignment horizontal="center" vertical="center"/>
    </xf>
    <xf numFmtId="38" fontId="5" fillId="0" borderId="13" xfId="1" applyFont="1" applyFill="1" applyBorder="1" applyAlignment="1">
      <alignment horizontal="center" vertical="center"/>
    </xf>
    <xf numFmtId="38" fontId="5" fillId="0" borderId="15" xfId="1" applyFont="1" applyFill="1" applyBorder="1" applyAlignment="1">
      <alignment horizontal="center" vertical="center"/>
    </xf>
    <xf numFmtId="38" fontId="5" fillId="0" borderId="11" xfId="1" applyFont="1" applyFill="1" applyBorder="1" applyAlignment="1">
      <alignment horizontal="center" vertical="center"/>
    </xf>
    <xf numFmtId="0" fontId="5" fillId="0" borderId="16"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8" xfId="0" applyFont="1" applyFill="1" applyBorder="1" applyAlignment="1">
      <alignment horizontal="left" vertical="center" shrinkToFit="1"/>
    </xf>
    <xf numFmtId="166" fontId="2" fillId="0" borderId="18" xfId="0" applyNumberFormat="1" applyFont="1" applyFill="1" applyBorder="1" applyAlignment="1">
      <alignment horizontal="center" vertical="center"/>
    </xf>
    <xf numFmtId="166" fontId="2" fillId="0" borderId="16" xfId="0" applyNumberFormat="1" applyFont="1" applyFill="1" applyBorder="1" applyAlignment="1">
      <alignment horizontal="center" vertical="center"/>
    </xf>
    <xf numFmtId="38" fontId="2" fillId="0" borderId="18" xfId="1" applyFont="1" applyFill="1" applyBorder="1" applyAlignment="1">
      <alignment horizontal="center" vertical="center"/>
    </xf>
    <xf numFmtId="38" fontId="5" fillId="0" borderId="19" xfId="1" applyFont="1" applyFill="1" applyBorder="1">
      <alignment vertical="center"/>
    </xf>
    <xf numFmtId="38" fontId="5" fillId="0" borderId="19" xfId="1" applyFont="1" applyFill="1" applyBorder="1" applyAlignment="1">
      <alignment horizontal="center" vertical="center"/>
    </xf>
    <xf numFmtId="38" fontId="5" fillId="0" borderId="20" xfId="1" applyFont="1" applyFill="1" applyBorder="1">
      <alignment vertical="center"/>
    </xf>
    <xf numFmtId="38" fontId="5" fillId="0" borderId="17" xfId="1" applyFont="1" applyFill="1" applyBorder="1" applyAlignment="1">
      <alignment horizontal="center" vertical="center"/>
    </xf>
    <xf numFmtId="38" fontId="5" fillId="0" borderId="18" xfId="1" applyFont="1" applyFill="1" applyBorder="1" applyAlignment="1">
      <alignment horizontal="center" vertical="center"/>
    </xf>
    <xf numFmtId="38" fontId="5" fillId="0" borderId="16" xfId="1" applyFont="1" applyFill="1" applyBorder="1" applyAlignment="1">
      <alignment horizontal="center" vertical="center"/>
    </xf>
    <xf numFmtId="38" fontId="5" fillId="0" borderId="21" xfId="1" applyFont="1" applyFill="1" applyBorder="1" applyAlignment="1">
      <alignment horizontal="center" vertical="center" shrinkToFit="1"/>
    </xf>
    <xf numFmtId="38" fontId="5" fillId="0" borderId="22" xfId="1" applyFont="1" applyFill="1" applyBorder="1" applyAlignment="1">
      <alignment horizontal="center" vertical="center"/>
    </xf>
    <xf numFmtId="0" fontId="5" fillId="0" borderId="24"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22" xfId="0" applyFont="1" applyFill="1" applyBorder="1" applyAlignment="1">
      <alignment horizontal="left" vertical="center" shrinkToFit="1"/>
    </xf>
    <xf numFmtId="0" fontId="5" fillId="0" borderId="25" xfId="0" applyFont="1" applyFill="1" applyBorder="1" applyAlignment="1">
      <alignment horizontal="center" vertical="center" shrinkToFit="1"/>
    </xf>
    <xf numFmtId="166" fontId="2" fillId="0" borderId="25" xfId="0" applyNumberFormat="1" applyFont="1" applyFill="1" applyBorder="1" applyAlignment="1">
      <alignment horizontal="center" vertical="center"/>
    </xf>
    <xf numFmtId="38" fontId="2" fillId="0" borderId="22" xfId="1" applyFont="1" applyFill="1" applyBorder="1" applyAlignment="1">
      <alignment horizontal="center" vertical="center"/>
    </xf>
    <xf numFmtId="38" fontId="5" fillId="0" borderId="26" xfId="1" applyFont="1" applyFill="1" applyBorder="1">
      <alignment vertical="center"/>
    </xf>
    <xf numFmtId="38" fontId="5" fillId="0" borderId="27" xfId="1" applyFont="1" applyFill="1" applyBorder="1">
      <alignment vertical="center"/>
    </xf>
    <xf numFmtId="38" fontId="5" fillId="0" borderId="25" xfId="1" applyFont="1" applyFill="1" applyBorder="1" applyAlignment="1">
      <alignment horizontal="center" vertical="center"/>
    </xf>
    <xf numFmtId="38" fontId="5" fillId="0" borderId="24" xfId="1" applyFont="1" applyFill="1" applyBorder="1" applyAlignment="1">
      <alignment horizontal="center" vertical="center"/>
    </xf>
    <xf numFmtId="38" fontId="5" fillId="0" borderId="28" xfId="1" applyFont="1" applyFill="1" applyBorder="1" applyAlignment="1">
      <alignment horizontal="center" vertical="center"/>
    </xf>
    <xf numFmtId="0" fontId="5" fillId="0" borderId="17" xfId="0" applyFont="1" applyFill="1" applyBorder="1" applyAlignment="1">
      <alignment horizontal="center" vertical="center" shrinkToFit="1"/>
    </xf>
    <xf numFmtId="38" fontId="5" fillId="0" borderId="21" xfId="1" applyFont="1" applyFill="1" applyBorder="1" applyAlignment="1">
      <alignment horizontal="center" vertical="center"/>
    </xf>
    <xf numFmtId="166" fontId="2" fillId="0" borderId="24" xfId="0" applyNumberFormat="1" applyFont="1" applyFill="1" applyBorder="1" applyAlignment="1">
      <alignment horizontal="center" vertical="center"/>
    </xf>
    <xf numFmtId="38" fontId="5" fillId="0" borderId="26" xfId="1" applyFont="1" applyFill="1" applyBorder="1" applyAlignment="1">
      <alignment horizontal="center" vertical="center"/>
    </xf>
    <xf numFmtId="166" fontId="2" fillId="0" borderId="22" xfId="0" applyNumberFormat="1" applyFont="1" applyFill="1" applyBorder="1" applyAlignment="1">
      <alignment horizontal="center" vertical="center"/>
    </xf>
    <xf numFmtId="166" fontId="2" fillId="0" borderId="28" xfId="0" applyNumberFormat="1" applyFont="1" applyFill="1" applyBorder="1" applyAlignment="1">
      <alignment horizontal="center" vertical="center"/>
    </xf>
    <xf numFmtId="0" fontId="5" fillId="0" borderId="28" xfId="0" applyFont="1" applyFill="1" applyBorder="1" applyAlignment="1">
      <alignment horizontal="center" vertical="center"/>
    </xf>
    <xf numFmtId="166" fontId="2" fillId="0" borderId="17" xfId="0" applyNumberFormat="1" applyFont="1" applyFill="1" applyBorder="1" applyAlignment="1">
      <alignment horizontal="center" vertical="center"/>
    </xf>
    <xf numFmtId="0" fontId="5" fillId="0" borderId="21" xfId="0" applyFont="1" applyFill="1" applyBorder="1" applyAlignment="1">
      <alignment horizontal="center" vertical="center"/>
    </xf>
    <xf numFmtId="166" fontId="2" fillId="0" borderId="29" xfId="0" applyNumberFormat="1" applyFont="1" applyFill="1" applyBorder="1" applyAlignment="1">
      <alignment horizontal="center" vertical="center"/>
    </xf>
    <xf numFmtId="0" fontId="5" fillId="0" borderId="29"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33" xfId="0" applyFont="1" applyFill="1" applyBorder="1" applyAlignment="1">
      <alignment horizontal="left" vertical="center" shrinkToFit="1"/>
    </xf>
    <xf numFmtId="0" fontId="5" fillId="0" borderId="32" xfId="0" applyFont="1" applyFill="1" applyBorder="1" applyAlignment="1">
      <alignment horizontal="center" vertical="center" shrinkToFit="1"/>
    </xf>
    <xf numFmtId="166" fontId="2" fillId="0" borderId="32" xfId="0" applyNumberFormat="1" applyFont="1" applyFill="1" applyBorder="1" applyAlignment="1">
      <alignment horizontal="center" vertical="center"/>
    </xf>
    <xf numFmtId="166" fontId="2" fillId="0" borderId="31" xfId="0" applyNumberFormat="1" applyFont="1" applyFill="1" applyBorder="1" applyAlignment="1">
      <alignment horizontal="center" vertical="center"/>
    </xf>
    <xf numFmtId="38" fontId="2" fillId="0" borderId="33" xfId="1" applyFont="1" applyFill="1" applyBorder="1" applyAlignment="1">
      <alignment horizontal="center" vertical="center"/>
    </xf>
    <xf numFmtId="38" fontId="5" fillId="0" borderId="34" xfId="1" applyFont="1" applyFill="1" applyBorder="1">
      <alignment vertical="center"/>
    </xf>
    <xf numFmtId="38" fontId="5" fillId="0" borderId="34" xfId="1" applyFont="1" applyFill="1" applyBorder="1" applyAlignment="1">
      <alignment horizontal="center" vertical="center"/>
    </xf>
    <xf numFmtId="38" fontId="5" fillId="0" borderId="35" xfId="1" applyFont="1" applyFill="1" applyBorder="1">
      <alignment vertical="center"/>
    </xf>
    <xf numFmtId="38" fontId="5" fillId="0" borderId="32" xfId="1" applyFont="1" applyFill="1" applyBorder="1" applyAlignment="1">
      <alignment horizontal="center" vertical="center"/>
    </xf>
    <xf numFmtId="38" fontId="5" fillId="0" borderId="33" xfId="1" applyFont="1" applyFill="1" applyBorder="1" applyAlignment="1">
      <alignment horizontal="center" vertical="center"/>
    </xf>
    <xf numFmtId="38" fontId="5" fillId="0" borderId="31" xfId="1" applyFont="1" applyFill="1" applyBorder="1" applyAlignment="1">
      <alignment horizontal="center" vertical="center"/>
    </xf>
    <xf numFmtId="38" fontId="5" fillId="0" borderId="36" xfId="1" applyFont="1" applyFill="1" applyBorder="1" applyAlignment="1">
      <alignment horizontal="center" vertical="center"/>
    </xf>
    <xf numFmtId="0" fontId="5" fillId="0" borderId="37"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9" xfId="0" applyFont="1" applyFill="1" applyBorder="1" applyAlignment="1">
      <alignment horizontal="left" vertical="center" shrinkToFit="1"/>
    </xf>
    <xf numFmtId="0" fontId="5" fillId="0" borderId="38" xfId="0" applyFont="1" applyFill="1" applyBorder="1" applyAlignment="1">
      <alignment horizontal="center" vertical="center" shrinkToFit="1"/>
    </xf>
    <xf numFmtId="166" fontId="2" fillId="0" borderId="38" xfId="0" applyNumberFormat="1" applyFont="1" applyFill="1" applyBorder="1" applyAlignment="1">
      <alignment horizontal="center" vertical="center"/>
    </xf>
    <xf numFmtId="38" fontId="2" fillId="0" borderId="39" xfId="1" applyFont="1" applyFill="1" applyBorder="1" applyAlignment="1">
      <alignment horizontal="center" vertical="center"/>
    </xf>
    <xf numFmtId="38" fontId="5" fillId="0" borderId="40" xfId="1" applyFont="1" applyFill="1" applyBorder="1">
      <alignment vertical="center"/>
    </xf>
    <xf numFmtId="38" fontId="5" fillId="0" borderId="41" xfId="1" applyFont="1" applyFill="1" applyBorder="1">
      <alignment vertical="center"/>
    </xf>
    <xf numFmtId="38" fontId="5" fillId="0" borderId="42" xfId="1" applyFont="1" applyFill="1" applyBorder="1">
      <alignment vertical="center"/>
    </xf>
    <xf numFmtId="38" fontId="5" fillId="0" borderId="38" xfId="1" applyFont="1" applyFill="1" applyBorder="1" applyAlignment="1">
      <alignment horizontal="center" vertical="center"/>
    </xf>
    <xf numFmtId="38" fontId="5" fillId="0" borderId="39" xfId="1" applyFont="1" applyFill="1" applyBorder="1" applyAlignment="1">
      <alignment horizontal="center" vertical="center"/>
    </xf>
    <xf numFmtId="38" fontId="5" fillId="0" borderId="37" xfId="1" applyFont="1" applyFill="1" applyBorder="1" applyAlignment="1">
      <alignment horizontal="center" vertical="center"/>
    </xf>
    <xf numFmtId="38" fontId="5" fillId="0" borderId="43" xfId="1" applyFont="1" applyFill="1" applyBorder="1" applyAlignment="1">
      <alignment horizontal="center" vertical="center"/>
    </xf>
    <xf numFmtId="38" fontId="5" fillId="0" borderId="44" xfId="1" applyFont="1" applyFill="1" applyBorder="1" applyAlignment="1">
      <alignment horizontal="center" vertical="center"/>
    </xf>
    <xf numFmtId="38" fontId="5" fillId="0" borderId="45" xfId="1" applyFont="1" applyFill="1" applyBorder="1" applyAlignment="1">
      <alignment horizontal="center" vertical="center"/>
    </xf>
    <xf numFmtId="38" fontId="5" fillId="0" borderId="46" xfId="1" applyFont="1" applyFill="1" applyBorder="1">
      <alignment vertical="center"/>
    </xf>
    <xf numFmtId="38" fontId="5" fillId="0" borderId="47" xfId="1" applyFont="1" applyFill="1" applyBorder="1">
      <alignment vertical="center"/>
    </xf>
    <xf numFmtId="38" fontId="5" fillId="0" borderId="47" xfId="1" applyFont="1" applyFill="1" applyBorder="1" applyAlignment="1">
      <alignment horizontal="center" vertical="center"/>
    </xf>
    <xf numFmtId="166" fontId="2" fillId="0" borderId="33" xfId="0" applyNumberFormat="1" applyFont="1" applyFill="1" applyBorder="1" applyAlignment="1">
      <alignment horizontal="center" vertical="center"/>
    </xf>
    <xf numFmtId="0" fontId="5" fillId="0" borderId="15" xfId="0" applyFont="1" applyFill="1" applyBorder="1" applyAlignment="1">
      <alignment horizontal="center" vertical="center"/>
    </xf>
    <xf numFmtId="0" fontId="5" fillId="0" borderId="13" xfId="0" applyFont="1" applyFill="1" applyBorder="1" applyAlignment="1">
      <alignment horizontal="left" vertical="center" shrinkToFit="1"/>
    </xf>
    <xf numFmtId="0" fontId="5" fillId="0" borderId="12" xfId="0" applyFont="1" applyFill="1" applyBorder="1" applyAlignment="1">
      <alignment horizontal="center" vertical="center" shrinkToFit="1"/>
    </xf>
    <xf numFmtId="38" fontId="5" fillId="0" borderId="48" xfId="1" applyFont="1" applyFill="1" applyBorder="1">
      <alignment vertical="center"/>
    </xf>
    <xf numFmtId="38" fontId="5" fillId="0" borderId="49" xfId="1" applyFont="1" applyFill="1" applyBorder="1">
      <alignment vertical="center"/>
    </xf>
    <xf numFmtId="38" fontId="5" fillId="0" borderId="11" xfId="1" applyFont="1" applyFill="1" applyBorder="1" applyAlignment="1">
      <alignment horizontal="center" vertical="center" shrinkToFit="1"/>
    </xf>
    <xf numFmtId="0" fontId="5" fillId="0" borderId="50" xfId="0" applyFont="1" applyFill="1" applyBorder="1" applyAlignment="1">
      <alignment horizontal="left" vertical="center" shrinkToFit="1"/>
    </xf>
    <xf numFmtId="0" fontId="5" fillId="0" borderId="29" xfId="0" applyFont="1" applyFill="1" applyBorder="1" applyAlignment="1">
      <alignment horizontal="center" vertical="center" shrinkToFit="1"/>
    </xf>
    <xf numFmtId="166" fontId="2" fillId="0" borderId="50" xfId="0" applyNumberFormat="1" applyFont="1" applyFill="1" applyBorder="1" applyAlignment="1">
      <alignment horizontal="center" vertical="center"/>
    </xf>
    <xf numFmtId="166" fontId="2" fillId="0" borderId="0" xfId="0" applyNumberFormat="1" applyFont="1" applyFill="1" applyBorder="1" applyAlignment="1">
      <alignment horizontal="center" vertical="center"/>
    </xf>
    <xf numFmtId="38" fontId="2" fillId="0" borderId="50" xfId="1" applyFont="1" applyFill="1" applyBorder="1" applyAlignment="1">
      <alignment horizontal="center" vertical="center"/>
    </xf>
    <xf numFmtId="38" fontId="5" fillId="0" borderId="51" xfId="1" applyFont="1" applyFill="1" applyBorder="1">
      <alignment vertical="center"/>
    </xf>
    <xf numFmtId="38" fontId="5" fillId="0" borderId="51" xfId="1" applyFont="1" applyFill="1" applyBorder="1" applyAlignment="1">
      <alignment horizontal="center" vertical="center"/>
    </xf>
    <xf numFmtId="38" fontId="5" fillId="0" borderId="52" xfId="1" applyFont="1" applyFill="1" applyBorder="1">
      <alignment vertical="center"/>
    </xf>
    <xf numFmtId="38" fontId="5" fillId="0" borderId="29" xfId="1" applyFont="1" applyFill="1" applyBorder="1" applyAlignment="1">
      <alignment horizontal="center" vertical="center"/>
    </xf>
    <xf numFmtId="38" fontId="5" fillId="0" borderId="50" xfId="1" applyFont="1" applyFill="1" applyBorder="1" applyAlignment="1">
      <alignment horizontal="center" vertical="center"/>
    </xf>
    <xf numFmtId="38" fontId="5" fillId="0" borderId="53" xfId="1" applyFont="1" applyFill="1" applyBorder="1" applyAlignment="1">
      <alignment horizontal="center" vertical="center"/>
    </xf>
    <xf numFmtId="38" fontId="5" fillId="0" borderId="46" xfId="1" applyFont="1" applyFill="1" applyBorder="1" applyAlignment="1">
      <alignment horizontal="center" vertical="center"/>
    </xf>
    <xf numFmtId="0" fontId="5" fillId="0" borderId="17" xfId="0" applyFont="1" applyFill="1" applyBorder="1" applyAlignment="1">
      <alignment horizontal="left" vertical="center" shrinkToFit="1"/>
    </xf>
    <xf numFmtId="38" fontId="5" fillId="0" borderId="28" xfId="1" applyFont="1" applyFill="1" applyBorder="1" applyAlignment="1">
      <alignment horizontal="center" vertical="center" shrinkToFit="1"/>
    </xf>
    <xf numFmtId="38" fontId="5" fillId="0" borderId="25" xfId="1" applyFont="1" applyFill="1" applyBorder="1" applyAlignment="1">
      <alignment horizontal="center" vertical="center" shrinkToFit="1"/>
    </xf>
    <xf numFmtId="38" fontId="5" fillId="0" borderId="23" xfId="1" applyFont="1" applyFill="1" applyBorder="1">
      <alignment vertical="center"/>
    </xf>
    <xf numFmtId="38" fontId="5" fillId="0" borderId="23" xfId="1" applyFont="1" applyFill="1" applyBorder="1" applyAlignment="1">
      <alignment horizontal="center" vertical="center"/>
    </xf>
    <xf numFmtId="38" fontId="2" fillId="0" borderId="22" xfId="1" applyFont="1" applyFill="1" applyBorder="1" applyAlignment="1">
      <alignment horizontal="center" vertical="center" wrapText="1"/>
    </xf>
    <xf numFmtId="38" fontId="2" fillId="0" borderId="26" xfId="1" applyFont="1" applyFill="1" applyBorder="1">
      <alignment vertical="center"/>
    </xf>
    <xf numFmtId="38" fontId="2" fillId="0" borderId="47" xfId="1" applyFont="1" applyFill="1" applyBorder="1">
      <alignment vertical="center"/>
    </xf>
    <xf numFmtId="166" fontId="2" fillId="0" borderId="21" xfId="0" applyNumberFormat="1" applyFont="1" applyFill="1" applyBorder="1" applyAlignment="1">
      <alignment horizontal="center" vertical="center"/>
    </xf>
    <xf numFmtId="38" fontId="5" fillId="0" borderId="30" xfId="1" applyFont="1" applyFill="1" applyBorder="1">
      <alignment vertical="center"/>
    </xf>
    <xf numFmtId="38" fontId="5" fillId="0" borderId="35" xfId="1" applyFont="1" applyFill="1" applyBorder="1" applyAlignment="1">
      <alignment horizontal="center" vertical="center"/>
    </xf>
    <xf numFmtId="38" fontId="2" fillId="0" borderId="16" xfId="1" applyFont="1" applyFill="1" applyBorder="1" applyAlignment="1">
      <alignment horizontal="center" vertical="center"/>
    </xf>
    <xf numFmtId="38" fontId="2" fillId="0" borderId="54" xfId="1" applyFont="1" applyFill="1" applyBorder="1" applyAlignment="1">
      <alignment horizontal="center" vertical="center"/>
    </xf>
    <xf numFmtId="38" fontId="5" fillId="0" borderId="19" xfId="2" applyFont="1" applyFill="1" applyBorder="1" applyAlignment="1">
      <alignment horizontal="center" vertical="center"/>
    </xf>
    <xf numFmtId="38" fontId="10" fillId="0" borderId="55" xfId="1" applyFont="1" applyFill="1" applyBorder="1" applyAlignment="1">
      <alignment horizontal="center" vertical="center" shrinkToFit="1"/>
    </xf>
    <xf numFmtId="38" fontId="5" fillId="0" borderId="19" xfId="2" applyFont="1" applyFill="1" applyBorder="1">
      <alignment vertical="center"/>
    </xf>
    <xf numFmtId="38" fontId="5" fillId="0" borderId="46" xfId="2" applyFont="1" applyFill="1" applyBorder="1">
      <alignment vertical="center"/>
    </xf>
    <xf numFmtId="38" fontId="5" fillId="0" borderId="46" xfId="2" applyFont="1" applyFill="1" applyBorder="1" applyAlignment="1">
      <alignment horizontal="center" vertical="center"/>
    </xf>
    <xf numFmtId="38" fontId="5" fillId="0" borderId="20" xfId="2" applyFont="1" applyFill="1" applyBorder="1">
      <alignment vertical="center"/>
    </xf>
    <xf numFmtId="38" fontId="5" fillId="0" borderId="17" xfId="2" applyFont="1" applyFill="1" applyBorder="1" applyAlignment="1">
      <alignment horizontal="center" vertical="center"/>
    </xf>
    <xf numFmtId="38" fontId="5" fillId="0" borderId="18" xfId="2" applyFont="1" applyFill="1" applyBorder="1" applyAlignment="1">
      <alignment horizontal="center" vertical="center"/>
    </xf>
    <xf numFmtId="38" fontId="5" fillId="0" borderId="31" xfId="2" applyFont="1" applyFill="1" applyBorder="1" applyAlignment="1">
      <alignment horizontal="center" vertical="center"/>
    </xf>
    <xf numFmtId="0" fontId="2" fillId="0" borderId="56" xfId="0" applyFont="1" applyFill="1" applyBorder="1" applyAlignment="1">
      <alignment horizontal="center" vertical="center" shrinkToFit="1"/>
    </xf>
    <xf numFmtId="164" fontId="2" fillId="0" borderId="55" xfId="0" applyNumberFormat="1" applyFont="1" applyFill="1" applyBorder="1" applyAlignment="1">
      <alignment horizontal="center" vertical="center" shrinkToFit="1"/>
    </xf>
    <xf numFmtId="0" fontId="2" fillId="0" borderId="57" xfId="0" applyFont="1" applyFill="1" applyBorder="1" applyAlignment="1">
      <alignment horizontal="center" vertical="center" shrinkToFit="1"/>
    </xf>
    <xf numFmtId="38" fontId="10" fillId="0" borderId="7" xfId="1" applyFont="1" applyFill="1" applyBorder="1" applyAlignment="1">
      <alignment horizontal="center" vertical="center" shrinkToFit="1"/>
    </xf>
    <xf numFmtId="0" fontId="2" fillId="0" borderId="58" xfId="0" applyFont="1" applyFill="1" applyBorder="1" applyAlignment="1">
      <alignment horizontal="center" vertical="center" shrinkToFit="1"/>
    </xf>
    <xf numFmtId="0" fontId="2" fillId="0" borderId="59" xfId="0" applyFont="1" applyFill="1" applyBorder="1" applyAlignment="1">
      <alignment horizontal="center" vertical="center" shrinkToFit="1"/>
    </xf>
    <xf numFmtId="0" fontId="5" fillId="0" borderId="17" xfId="0" applyFont="1" applyFill="1" applyBorder="1" applyAlignment="1">
      <alignment horizontal="center" vertical="center" wrapText="1" shrinkToFit="1"/>
    </xf>
    <xf numFmtId="38" fontId="5" fillId="0" borderId="22" xfId="1" applyFont="1" applyFill="1" applyBorder="1" applyAlignment="1">
      <alignment horizontal="center" vertical="center" shrinkToFit="1"/>
    </xf>
    <xf numFmtId="38" fontId="5" fillId="0" borderId="0" xfId="1" applyFont="1" applyFill="1" applyBorder="1" applyAlignment="1">
      <alignment horizontal="center" vertical="center" shrinkToFit="1"/>
    </xf>
    <xf numFmtId="38" fontId="5" fillId="0" borderId="27" xfId="1" applyFont="1" applyFill="1" applyBorder="1" applyAlignment="1">
      <alignment horizontal="center" vertical="center"/>
    </xf>
    <xf numFmtId="38" fontId="10" fillId="0" borderId="60" xfId="1" applyFont="1" applyFill="1" applyBorder="1" applyAlignment="1">
      <alignment horizontal="center" vertical="center" shrinkToFit="1"/>
    </xf>
    <xf numFmtId="38" fontId="5" fillId="0" borderId="61" xfId="1" applyFont="1" applyFill="1" applyBorder="1">
      <alignment vertical="center"/>
    </xf>
    <xf numFmtId="38" fontId="5" fillId="0" borderId="61" xfId="1" applyFont="1" applyFill="1" applyBorder="1" applyAlignment="1">
      <alignment horizontal="center" vertical="center"/>
    </xf>
    <xf numFmtId="0" fontId="2" fillId="0" borderId="62" xfId="0" applyFont="1" applyFill="1" applyBorder="1" applyAlignment="1">
      <alignment horizontal="center" vertical="center" shrinkToFit="1"/>
    </xf>
    <xf numFmtId="0" fontId="2" fillId="0" borderId="63" xfId="0" applyFont="1" applyFill="1" applyBorder="1" applyAlignment="1">
      <alignment horizontal="center" vertical="center" shrinkToFit="1"/>
    </xf>
    <xf numFmtId="38" fontId="2" fillId="0" borderId="26" xfId="1" applyFont="1" applyFill="1" applyBorder="1" applyAlignment="1">
      <alignment horizontal="center" vertical="center"/>
    </xf>
    <xf numFmtId="166" fontId="2" fillId="0" borderId="15" xfId="0" applyNumberFormat="1" applyFont="1" applyFill="1" applyBorder="1" applyAlignment="1">
      <alignment horizontal="center" vertical="center"/>
    </xf>
    <xf numFmtId="38" fontId="5" fillId="0" borderId="49" xfId="1" applyFont="1" applyFill="1" applyBorder="1" applyAlignment="1">
      <alignment horizontal="center" vertical="center"/>
    </xf>
    <xf numFmtId="0" fontId="10" fillId="0" borderId="7" xfId="0" applyFont="1" applyFill="1" applyBorder="1" applyAlignment="1">
      <alignment horizontal="center" vertical="center" shrinkToFit="1"/>
    </xf>
    <xf numFmtId="38" fontId="11" fillId="0" borderId="7" xfId="2" applyFont="1" applyFill="1" applyBorder="1" applyAlignment="1">
      <alignment horizontal="center" vertical="center"/>
    </xf>
    <xf numFmtId="164" fontId="10" fillId="0" borderId="7" xfId="0" applyNumberFormat="1" applyFont="1" applyFill="1" applyBorder="1" applyAlignment="1">
      <alignment horizontal="center" vertical="center" shrinkToFit="1"/>
    </xf>
    <xf numFmtId="0" fontId="5" fillId="0" borderId="65" xfId="0" applyFont="1" applyFill="1" applyBorder="1" applyAlignment="1">
      <alignment horizontal="center" vertical="center"/>
    </xf>
    <xf numFmtId="0" fontId="5" fillId="0" borderId="66" xfId="0" applyFont="1" applyFill="1" applyBorder="1" applyAlignment="1">
      <alignment horizontal="center" vertical="center"/>
    </xf>
    <xf numFmtId="0" fontId="5" fillId="0" borderId="67" xfId="0" applyFont="1" applyFill="1" applyBorder="1" applyAlignment="1">
      <alignment horizontal="left" vertical="center" shrinkToFit="1"/>
    </xf>
    <xf numFmtId="0" fontId="5" fillId="0" borderId="66" xfId="0" applyFont="1" applyFill="1" applyBorder="1" applyAlignment="1">
      <alignment horizontal="center" vertical="center" shrinkToFit="1"/>
    </xf>
    <xf numFmtId="166" fontId="2" fillId="0" borderId="66" xfId="0" applyNumberFormat="1" applyFont="1" applyFill="1" applyBorder="1" applyAlignment="1">
      <alignment horizontal="center" vertical="center"/>
    </xf>
    <xf numFmtId="166" fontId="2" fillId="0" borderId="65" xfId="0" applyNumberFormat="1" applyFont="1" applyFill="1" applyBorder="1" applyAlignment="1">
      <alignment horizontal="center" vertical="center"/>
    </xf>
    <xf numFmtId="38" fontId="2" fillId="0" borderId="67" xfId="1" applyFont="1" applyFill="1" applyBorder="1" applyAlignment="1">
      <alignment horizontal="center" vertical="center"/>
    </xf>
    <xf numFmtId="38" fontId="5" fillId="0" borderId="68" xfId="1" applyFont="1" applyFill="1" applyBorder="1">
      <alignment vertical="center"/>
    </xf>
    <xf numFmtId="38" fontId="5" fillId="0" borderId="69" xfId="1" applyFont="1" applyFill="1" applyBorder="1">
      <alignment vertical="center"/>
    </xf>
    <xf numFmtId="38" fontId="5" fillId="0" borderId="69" xfId="1" applyFont="1" applyFill="1" applyBorder="1" applyAlignment="1">
      <alignment horizontal="center" vertical="center"/>
    </xf>
    <xf numFmtId="38" fontId="5" fillId="0" borderId="70" xfId="1" applyFont="1" applyFill="1" applyBorder="1">
      <alignment vertical="center"/>
    </xf>
    <xf numFmtId="38" fontId="5" fillId="0" borderId="66" xfId="1" applyFont="1" applyFill="1" applyBorder="1" applyAlignment="1">
      <alignment horizontal="center" vertical="center"/>
    </xf>
    <xf numFmtId="38" fontId="5" fillId="0" borderId="67" xfId="1" applyFont="1" applyFill="1" applyBorder="1" applyAlignment="1">
      <alignment horizontal="center" vertical="center"/>
    </xf>
    <xf numFmtId="38" fontId="5" fillId="0" borderId="65" xfId="1" applyFont="1" applyFill="1" applyBorder="1" applyAlignment="1">
      <alignment horizontal="center" vertical="center"/>
    </xf>
    <xf numFmtId="38" fontId="5" fillId="0" borderId="71" xfId="1" applyFont="1" applyFill="1" applyBorder="1" applyAlignment="1">
      <alignment horizontal="center" vertical="center"/>
    </xf>
    <xf numFmtId="38" fontId="2" fillId="0" borderId="72" xfId="2" applyFont="1" applyFill="1" applyBorder="1" applyAlignment="1">
      <alignment horizontal="center" vertical="center"/>
    </xf>
    <xf numFmtId="0" fontId="10" fillId="0" borderId="10" xfId="0" applyFont="1" applyFill="1" applyBorder="1" applyAlignment="1">
      <alignment horizontal="center" vertical="center" shrinkToFit="1"/>
    </xf>
    <xf numFmtId="164" fontId="10" fillId="0" borderId="12" xfId="0" applyNumberFormat="1" applyFont="1" applyFill="1" applyBorder="1" applyAlignment="1">
      <alignment horizontal="center" vertical="center" shrinkToFit="1"/>
    </xf>
    <xf numFmtId="38" fontId="10" fillId="0" borderId="12" xfId="1" applyFont="1" applyFill="1" applyBorder="1" applyAlignment="1">
      <alignment horizontal="center" vertical="center" shrinkToFit="1"/>
    </xf>
    <xf numFmtId="38" fontId="2" fillId="0" borderId="73" xfId="2" applyFont="1" applyFill="1" applyBorder="1" applyAlignment="1">
      <alignment horizontal="center" vertical="center"/>
    </xf>
    <xf numFmtId="0" fontId="10" fillId="0" borderId="20" xfId="0" applyFont="1" applyFill="1" applyBorder="1" applyAlignment="1">
      <alignment horizontal="center" vertical="center" shrinkToFit="1"/>
    </xf>
    <xf numFmtId="164" fontId="10" fillId="0" borderId="17" xfId="0" applyNumberFormat="1" applyFont="1" applyFill="1" applyBorder="1" applyAlignment="1">
      <alignment horizontal="center" vertical="center" shrinkToFit="1"/>
    </xf>
    <xf numFmtId="38" fontId="10" fillId="0" borderId="17" xfId="1" applyFont="1" applyFill="1" applyBorder="1" applyAlignment="1">
      <alignment horizontal="center" vertical="center" shrinkToFit="1"/>
    </xf>
    <xf numFmtId="38" fontId="11" fillId="0" borderId="17" xfId="2" applyFont="1" applyFill="1" applyBorder="1" applyAlignment="1">
      <alignment horizontal="center" vertical="center"/>
    </xf>
    <xf numFmtId="38" fontId="2" fillId="0" borderId="74" xfId="2" applyFont="1" applyFill="1" applyBorder="1" applyAlignment="1">
      <alignment horizontal="center" vertical="center"/>
    </xf>
    <xf numFmtId="38" fontId="5" fillId="0" borderId="75" xfId="1" applyFont="1" applyFill="1" applyBorder="1">
      <alignment vertical="center"/>
    </xf>
    <xf numFmtId="0" fontId="10" fillId="0" borderId="70" xfId="0" applyFont="1" applyFill="1" applyBorder="1" applyAlignment="1">
      <alignment horizontal="center" vertical="center" shrinkToFit="1"/>
    </xf>
    <xf numFmtId="164" fontId="10" fillId="0" borderId="66" xfId="0" applyNumberFormat="1" applyFont="1" applyFill="1" applyBorder="1" applyAlignment="1">
      <alignment horizontal="center" vertical="center" shrinkToFit="1"/>
    </xf>
    <xf numFmtId="38" fontId="10" fillId="0" borderId="66" xfId="1" applyFont="1" applyFill="1" applyBorder="1" applyAlignment="1">
      <alignment horizontal="center" vertical="center" shrinkToFit="1"/>
    </xf>
    <xf numFmtId="166" fontId="2" fillId="0" borderId="13" xfId="0" applyNumberFormat="1" applyFont="1" applyFill="1" applyBorder="1" applyAlignment="1">
      <alignment horizontal="center" vertical="center"/>
    </xf>
    <xf numFmtId="38" fontId="2" fillId="0" borderId="76" xfId="2" applyFont="1" applyFill="1" applyBorder="1" applyAlignment="1">
      <alignment horizontal="center" vertical="center"/>
    </xf>
    <xf numFmtId="38" fontId="5" fillId="0" borderId="77" xfId="1" applyFont="1" applyFill="1" applyBorder="1" applyAlignment="1">
      <alignment horizontal="center" vertical="center"/>
    </xf>
    <xf numFmtId="0" fontId="10" fillId="0" borderId="78" xfId="0" applyFont="1" applyFill="1" applyBorder="1" applyAlignment="1">
      <alignment horizontal="center" vertical="center" shrinkToFit="1"/>
    </xf>
    <xf numFmtId="38" fontId="11" fillId="0" borderId="79" xfId="2" applyFont="1" applyFill="1" applyBorder="1" applyAlignment="1">
      <alignment horizontal="center" vertical="center"/>
    </xf>
    <xf numFmtId="38" fontId="10" fillId="0" borderId="6" xfId="1" applyFont="1" applyFill="1" applyBorder="1" applyAlignment="1">
      <alignment horizontal="center" vertical="center" shrinkToFit="1"/>
    </xf>
    <xf numFmtId="38" fontId="2" fillId="0" borderId="22" xfId="2" applyFont="1" applyFill="1" applyBorder="1" applyAlignment="1">
      <alignment horizontal="center" vertical="center"/>
    </xf>
    <xf numFmtId="38" fontId="2" fillId="0" borderId="18" xfId="2" applyFont="1" applyFill="1" applyBorder="1" applyAlignment="1">
      <alignment horizontal="center" vertical="center"/>
    </xf>
    <xf numFmtId="38" fontId="11" fillId="0" borderId="8" xfId="2" applyFont="1" applyFill="1" applyBorder="1" applyAlignment="1">
      <alignment horizontal="center" vertical="center"/>
    </xf>
    <xf numFmtId="38" fontId="2" fillId="0" borderId="18" xfId="1" applyFont="1" applyFill="1" applyBorder="1" applyAlignment="1">
      <alignment horizontal="center" vertical="center" wrapText="1"/>
    </xf>
    <xf numFmtId="38" fontId="2" fillId="0" borderId="33" xfId="2" applyFont="1" applyFill="1" applyBorder="1" applyAlignment="1">
      <alignment horizontal="center" vertical="center"/>
    </xf>
    <xf numFmtId="38" fontId="5" fillId="0" borderId="80" xfId="1" applyFont="1" applyFill="1" applyBorder="1">
      <alignment vertical="center"/>
    </xf>
    <xf numFmtId="38" fontId="5" fillId="0" borderId="80" xfId="1" applyFont="1" applyFill="1" applyBorder="1" applyAlignment="1">
      <alignment horizontal="center" vertical="center"/>
    </xf>
    <xf numFmtId="164" fontId="10" fillId="0" borderId="81" xfId="0" applyNumberFormat="1" applyFont="1" applyFill="1" applyBorder="1" applyAlignment="1">
      <alignment horizontal="center" vertical="center" shrinkToFit="1"/>
    </xf>
    <xf numFmtId="0" fontId="2" fillId="0" borderId="10" xfId="0" applyFont="1" applyFill="1" applyBorder="1" applyAlignment="1">
      <alignment vertical="center" shrinkToFit="1"/>
    </xf>
    <xf numFmtId="38" fontId="2" fillId="0" borderId="12" xfId="2" applyFont="1" applyFill="1" applyBorder="1" applyAlignment="1">
      <alignment horizontal="center" vertical="center"/>
    </xf>
    <xf numFmtId="38" fontId="2" fillId="0" borderId="12" xfId="1" applyFont="1" applyFill="1" applyBorder="1" applyAlignment="1">
      <alignment horizontal="center" vertical="center" shrinkToFit="1"/>
    </xf>
    <xf numFmtId="0" fontId="2" fillId="0" borderId="20" xfId="0" applyFont="1" applyFill="1" applyBorder="1" applyAlignment="1">
      <alignment vertical="center" shrinkToFit="1"/>
    </xf>
    <xf numFmtId="38" fontId="2" fillId="0" borderId="17" xfId="2" applyFont="1" applyFill="1" applyBorder="1" applyAlignment="1">
      <alignment horizontal="center" vertical="center"/>
    </xf>
    <xf numFmtId="38" fontId="2" fillId="0" borderId="17" xfId="1" applyFont="1" applyFill="1" applyBorder="1" applyAlignment="1">
      <alignment horizontal="center" vertical="center" shrinkToFit="1"/>
    </xf>
    <xf numFmtId="164" fontId="2" fillId="0" borderId="17" xfId="0" applyNumberFormat="1" applyFont="1" applyFill="1" applyBorder="1" applyAlignment="1">
      <alignment horizontal="center" vertical="center" shrinkToFit="1"/>
    </xf>
    <xf numFmtId="38" fontId="2" fillId="0" borderId="82" xfId="1" applyFont="1" applyFill="1" applyBorder="1" applyAlignment="1">
      <alignment horizontal="center" vertical="center" shrinkToFit="1"/>
    </xf>
    <xf numFmtId="0" fontId="2" fillId="0" borderId="17" xfId="0" applyFont="1" applyFill="1" applyBorder="1" applyAlignment="1">
      <alignment horizontal="center" vertical="center" shrinkToFit="1"/>
    </xf>
    <xf numFmtId="38" fontId="2" fillId="0" borderId="83" xfId="1" applyFont="1" applyFill="1" applyBorder="1" applyAlignment="1">
      <alignment horizontal="center" vertical="center"/>
    </xf>
    <xf numFmtId="38" fontId="2" fillId="0" borderId="84" xfId="1" applyFont="1" applyFill="1" applyBorder="1" applyAlignment="1">
      <alignment horizontal="center" vertical="center"/>
    </xf>
    <xf numFmtId="0" fontId="2" fillId="0" borderId="70" xfId="0" applyFont="1" applyFill="1" applyBorder="1" applyAlignment="1">
      <alignment vertical="center" shrinkToFit="1"/>
    </xf>
    <xf numFmtId="38" fontId="2" fillId="0" borderId="66" xfId="2" applyFont="1" applyFill="1" applyBorder="1" applyAlignment="1">
      <alignment horizontal="center" vertical="center"/>
    </xf>
    <xf numFmtId="38" fontId="2" fillId="0" borderId="66" xfId="1" applyFont="1" applyFill="1" applyBorder="1" applyAlignment="1">
      <alignment horizontal="center" vertical="center" shrinkToFit="1"/>
    </xf>
    <xf numFmtId="0" fontId="10" fillId="0" borderId="85" xfId="0" applyFont="1" applyFill="1" applyBorder="1" applyAlignment="1">
      <alignment vertical="center" shrinkToFit="1"/>
    </xf>
    <xf numFmtId="164" fontId="10" fillId="0" borderId="8" xfId="0" applyNumberFormat="1" applyFont="1" applyFill="1" applyBorder="1" applyAlignment="1">
      <alignment horizontal="center" vertical="center" shrinkToFit="1"/>
    </xf>
    <xf numFmtId="0" fontId="10" fillId="0" borderId="86" xfId="0" applyFont="1" applyFill="1" applyBorder="1" applyAlignment="1">
      <alignment vertical="center" shrinkToFit="1"/>
    </xf>
    <xf numFmtId="0" fontId="2" fillId="0" borderId="18" xfId="0" applyFont="1" applyFill="1" applyBorder="1" applyAlignment="1">
      <alignment horizontal="center" vertical="center" shrinkToFit="1"/>
    </xf>
    <xf numFmtId="0" fontId="2" fillId="0" borderId="0" xfId="0" applyFont="1" applyFill="1" applyAlignment="1">
      <alignment horizontal="center" vertical="center" shrinkToFit="1"/>
    </xf>
    <xf numFmtId="38" fontId="2" fillId="0" borderId="0" xfId="1" applyFont="1" applyFill="1" applyAlignment="1">
      <alignment horizontal="right" vertical="center" shrinkToFit="1"/>
    </xf>
    <xf numFmtId="38" fontId="2" fillId="0" borderId="0" xfId="1" applyFont="1" applyFill="1" applyAlignment="1">
      <alignment horizontal="center" vertical="center" shrinkToFit="1"/>
    </xf>
    <xf numFmtId="164" fontId="2" fillId="0" borderId="0" xfId="0" applyNumberFormat="1" applyFont="1" applyFill="1" applyAlignment="1">
      <alignment horizontal="center" vertical="center" shrinkToFit="1"/>
    </xf>
    <xf numFmtId="167" fontId="5" fillId="0" borderId="7" xfId="1" applyNumberFormat="1" applyFont="1" applyFill="1" applyBorder="1" applyAlignment="1">
      <alignment horizontal="center" vertical="center" shrinkToFit="1"/>
    </xf>
    <xf numFmtId="38" fontId="5" fillId="0" borderId="9" xfId="1" applyFont="1" applyFill="1" applyBorder="1" applyAlignment="1">
      <alignment horizontal="center" vertical="center" shrinkToFit="1"/>
    </xf>
    <xf numFmtId="38" fontId="5" fillId="0" borderId="14" xfId="1" applyFont="1" applyFill="1" applyBorder="1" applyAlignment="1">
      <alignment horizontal="center" vertical="center" shrinkToFit="1"/>
    </xf>
    <xf numFmtId="38" fontId="5" fillId="0" borderId="19" xfId="1" applyFont="1" applyFill="1" applyBorder="1" applyAlignment="1">
      <alignment horizontal="center" vertical="center" shrinkToFit="1"/>
    </xf>
    <xf numFmtId="38" fontId="5" fillId="0" borderId="26" xfId="1" applyFont="1" applyFill="1" applyBorder="1" applyAlignment="1">
      <alignment horizontal="center" vertical="center" shrinkToFit="1"/>
    </xf>
    <xf numFmtId="38" fontId="5" fillId="0" borderId="34" xfId="1" applyFont="1" applyFill="1" applyBorder="1" applyAlignment="1">
      <alignment horizontal="center" vertical="center" shrinkToFit="1"/>
    </xf>
    <xf numFmtId="38" fontId="5" fillId="0" borderId="41" xfId="1" applyFont="1" applyFill="1" applyBorder="1" applyAlignment="1">
      <alignment horizontal="center" vertical="center" shrinkToFit="1"/>
    </xf>
    <xf numFmtId="38" fontId="5" fillId="0" borderId="46" xfId="1" applyFont="1" applyFill="1" applyBorder="1" applyAlignment="1">
      <alignment horizontal="center" vertical="center" shrinkToFit="1"/>
    </xf>
    <xf numFmtId="38" fontId="5" fillId="0" borderId="47" xfId="1" applyFont="1" applyFill="1" applyBorder="1" applyAlignment="1">
      <alignment horizontal="center" vertical="center" shrinkToFit="1"/>
    </xf>
    <xf numFmtId="38" fontId="5" fillId="0" borderId="49" xfId="1" applyFont="1" applyFill="1" applyBorder="1" applyAlignment="1">
      <alignment horizontal="center" vertical="center" shrinkToFit="1"/>
    </xf>
    <xf numFmtId="38" fontId="5" fillId="0" borderId="51" xfId="1" applyFont="1" applyFill="1" applyBorder="1" applyAlignment="1">
      <alignment horizontal="center" vertical="center" shrinkToFit="1"/>
    </xf>
    <xf numFmtId="38" fontId="5" fillId="0" borderId="23" xfId="1" applyFont="1" applyFill="1" applyBorder="1" applyAlignment="1">
      <alignment horizontal="center" vertical="center" shrinkToFit="1"/>
    </xf>
    <xf numFmtId="38" fontId="2" fillId="0" borderId="47" xfId="1" applyFont="1" applyFill="1" applyBorder="1" applyAlignment="1">
      <alignment horizontal="center" vertical="center" shrinkToFit="1"/>
    </xf>
    <xf numFmtId="38" fontId="5" fillId="0" borderId="30" xfId="1" applyFont="1" applyFill="1" applyBorder="1" applyAlignment="1">
      <alignment horizontal="center" vertical="center" shrinkToFit="1"/>
    </xf>
    <xf numFmtId="38" fontId="5" fillId="0" borderId="46" xfId="2" applyFont="1" applyFill="1" applyBorder="1" applyAlignment="1">
      <alignment horizontal="center" vertical="center" shrinkToFit="1"/>
    </xf>
    <xf numFmtId="38" fontId="5" fillId="0" borderId="61" xfId="1" applyFont="1" applyFill="1" applyBorder="1" applyAlignment="1">
      <alignment horizontal="center" vertical="center" shrinkToFit="1"/>
    </xf>
    <xf numFmtId="38" fontId="5" fillId="0" borderId="69" xfId="1" applyFont="1" applyFill="1" applyBorder="1" applyAlignment="1">
      <alignment horizontal="center" vertical="center" shrinkToFit="1"/>
    </xf>
    <xf numFmtId="38" fontId="5" fillId="0" borderId="75" xfId="1" applyFont="1" applyFill="1" applyBorder="1" applyAlignment="1">
      <alignment horizontal="center" vertical="center" shrinkToFit="1"/>
    </xf>
    <xf numFmtId="38" fontId="5" fillId="0" borderId="80" xfId="1" applyFont="1" applyFill="1" applyBorder="1" applyAlignment="1">
      <alignment horizontal="center" vertical="center" shrinkToFit="1"/>
    </xf>
    <xf numFmtId="38" fontId="5" fillId="0" borderId="17" xfId="2" applyFont="1" applyFill="1" applyBorder="1">
      <alignment vertical="center"/>
    </xf>
    <xf numFmtId="0" fontId="10" fillId="0" borderId="17" xfId="0" applyFont="1" applyFill="1" applyBorder="1" applyAlignment="1">
      <alignment horizontal="left" vertical="center" shrinkToFit="1"/>
    </xf>
    <xf numFmtId="164" fontId="5" fillId="0" borderId="17" xfId="0" applyNumberFormat="1" applyFont="1" applyFill="1" applyBorder="1" applyAlignment="1">
      <alignment horizontal="center" vertical="center" shrinkToFit="1"/>
    </xf>
    <xf numFmtId="38" fontId="2" fillId="0" borderId="55" xfId="1" applyFont="1" applyFill="1" applyBorder="1" applyAlignment="1">
      <alignment horizontal="center" vertical="center" shrinkToFit="1"/>
    </xf>
    <xf numFmtId="38" fontId="5" fillId="0" borderId="25" xfId="1" applyFont="1" applyFill="1" applyBorder="1" applyAlignment="1">
      <alignment horizontal="center" vertical="center" wrapText="1"/>
    </xf>
    <xf numFmtId="0" fontId="2" fillId="0" borderId="2" xfId="0" applyFont="1" applyFill="1" applyBorder="1" applyAlignment="1">
      <alignment horizontal="center" vertical="center" shrinkToFit="1"/>
    </xf>
    <xf numFmtId="38" fontId="2" fillId="0" borderId="2" xfId="1" applyFont="1" applyFill="1" applyBorder="1" applyAlignment="1">
      <alignment horizontal="center" vertical="center" shrinkToFit="1"/>
    </xf>
    <xf numFmtId="38" fontId="2" fillId="0" borderId="2" xfId="1" applyFont="1" applyFill="1" applyBorder="1" applyAlignment="1">
      <alignment horizontal="center" vertical="center" wrapText="1" shrinkToFit="1"/>
    </xf>
    <xf numFmtId="164" fontId="2" fillId="0" borderId="2" xfId="0" applyNumberFormat="1" applyFont="1" applyFill="1" applyBorder="1" applyAlignment="1">
      <alignment horizontal="center" vertical="center" shrinkToFit="1"/>
    </xf>
    <xf numFmtId="0" fontId="2" fillId="0" borderId="2"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center" vertical="center" wrapText="1" shrinkToFit="1"/>
    </xf>
    <xf numFmtId="0" fontId="2" fillId="0" borderId="7" xfId="0" applyFont="1" applyFill="1" applyBorder="1" applyAlignment="1">
      <alignment horizontal="center" shrinkToFit="1"/>
    </xf>
    <xf numFmtId="0" fontId="2" fillId="0" borderId="0" xfId="0" applyFont="1" applyFill="1" applyBorder="1" applyAlignment="1">
      <alignment vertical="center" shrinkToFit="1"/>
    </xf>
    <xf numFmtId="164" fontId="2" fillId="0" borderId="0" xfId="0" applyNumberFormat="1" applyFont="1" applyFill="1" applyAlignment="1">
      <alignment vertical="center" shrinkToFit="1"/>
    </xf>
    <xf numFmtId="0" fontId="2" fillId="0" borderId="9" xfId="0" applyFont="1" applyFill="1" applyBorder="1" applyAlignment="1">
      <alignment horizontal="center" shrinkToFit="1"/>
    </xf>
    <xf numFmtId="38" fontId="5" fillId="0" borderId="10" xfId="1" applyFont="1" applyFill="1" applyBorder="1" applyAlignment="1">
      <alignment horizontal="center" vertical="center"/>
    </xf>
    <xf numFmtId="38" fontId="5" fillId="0" borderId="41" xfId="1" applyFont="1" applyFill="1" applyBorder="1" applyAlignment="1">
      <alignment horizontal="center" vertical="center"/>
    </xf>
    <xf numFmtId="0" fontId="2" fillId="0" borderId="0" xfId="0" applyFont="1" applyFill="1" applyAlignment="1">
      <alignment horizontal="center" shrinkToFit="1"/>
    </xf>
    <xf numFmtId="38" fontId="5" fillId="0" borderId="0" xfId="2" applyFont="1" applyFill="1" applyBorder="1">
      <alignment vertical="center"/>
    </xf>
    <xf numFmtId="0" fontId="2" fillId="0" borderId="1" xfId="0" applyFont="1" applyFill="1" applyBorder="1" applyAlignment="1">
      <alignment horizontal="center" vertical="center" wrapText="1" shrinkToFit="1"/>
    </xf>
    <xf numFmtId="0" fontId="2" fillId="0" borderId="17" xfId="0" applyFont="1" applyFill="1" applyBorder="1" applyAlignment="1">
      <alignment vertical="center" shrinkToFit="1"/>
    </xf>
    <xf numFmtId="38" fontId="2" fillId="0" borderId="17" xfId="1" applyFont="1" applyFill="1" applyBorder="1" applyAlignment="1">
      <alignment horizontal="right" vertical="center" shrinkToFit="1"/>
    </xf>
    <xf numFmtId="0" fontId="2" fillId="0" borderId="32" xfId="0" applyFont="1" applyFill="1" applyBorder="1" applyAlignment="1">
      <alignment vertical="center" shrinkToFit="1"/>
    </xf>
    <xf numFmtId="0" fontId="5" fillId="0" borderId="18" xfId="0" applyFont="1" applyFill="1" applyBorder="1" applyAlignment="1">
      <alignment horizontal="center" vertical="center" shrinkToFit="1"/>
    </xf>
    <xf numFmtId="0" fontId="5" fillId="0" borderId="22" xfId="0" applyFont="1" applyFill="1" applyBorder="1" applyAlignment="1">
      <alignment horizontal="center" vertical="center" shrinkToFit="1"/>
    </xf>
    <xf numFmtId="0" fontId="2" fillId="0" borderId="89" xfId="0" applyFont="1" applyFill="1" applyBorder="1" applyAlignment="1">
      <alignment horizontal="center" vertical="center" shrinkToFit="1"/>
    </xf>
    <xf numFmtId="0" fontId="5" fillId="0" borderId="90" xfId="0" applyFont="1" applyFill="1" applyBorder="1" applyAlignment="1">
      <alignment horizontal="center" vertical="center" shrinkToFit="1"/>
    </xf>
    <xf numFmtId="0" fontId="5" fillId="0" borderId="89" xfId="0" applyFont="1" applyFill="1" applyBorder="1" applyAlignment="1">
      <alignment horizontal="center" vertical="center"/>
    </xf>
    <xf numFmtId="0" fontId="5" fillId="0" borderId="91" xfId="0" applyFont="1" applyFill="1" applyBorder="1" applyAlignment="1">
      <alignment horizontal="center" vertical="center" shrinkToFit="1"/>
    </xf>
    <xf numFmtId="0" fontId="2" fillId="0" borderId="92" xfId="0" applyFont="1" applyFill="1" applyBorder="1" applyAlignment="1">
      <alignment horizontal="center" vertical="center" shrinkToFit="1"/>
    </xf>
    <xf numFmtId="0" fontId="5" fillId="0" borderId="64" xfId="0" applyFont="1" applyFill="1" applyBorder="1" applyAlignment="1">
      <alignment horizontal="center" vertical="center"/>
    </xf>
    <xf numFmtId="0" fontId="2" fillId="0" borderId="64" xfId="0" applyFont="1" applyFill="1" applyBorder="1" applyAlignment="1">
      <alignment horizontal="center" vertical="center" shrinkToFit="1"/>
    </xf>
    <xf numFmtId="0" fontId="5" fillId="0" borderId="86" xfId="0" applyFont="1" applyFill="1" applyBorder="1" applyAlignment="1">
      <alignment horizontal="center" vertical="center" shrinkToFit="1"/>
    </xf>
    <xf numFmtId="0" fontId="5" fillId="0" borderId="64" xfId="0" applyFont="1" applyFill="1" applyBorder="1" applyAlignment="1">
      <alignment horizontal="center" vertical="center" shrinkToFit="1"/>
    </xf>
    <xf numFmtId="0" fontId="5" fillId="0" borderId="92" xfId="0" applyFont="1" applyFill="1" applyBorder="1" applyAlignment="1">
      <alignment horizontal="center" vertical="center" shrinkToFit="1"/>
    </xf>
    <xf numFmtId="0" fontId="2" fillId="0" borderId="3"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2" fillId="0" borderId="29" xfId="0" applyFont="1" applyFill="1" applyBorder="1" applyAlignment="1">
      <alignment vertical="center" shrinkToFit="1"/>
    </xf>
    <xf numFmtId="0" fontId="5" fillId="0" borderId="59" xfId="0" applyFont="1" applyFill="1" applyBorder="1" applyAlignment="1">
      <alignment horizontal="center" vertical="center"/>
    </xf>
    <xf numFmtId="38" fontId="5" fillId="0" borderId="59" xfId="1" applyFont="1" applyFill="1" applyBorder="1" applyAlignment="1">
      <alignment horizontal="center" vertical="center"/>
    </xf>
    <xf numFmtId="38" fontId="5" fillId="0" borderId="96" xfId="1" applyFont="1" applyFill="1" applyBorder="1" applyAlignment="1">
      <alignment horizontal="center" vertical="center"/>
    </xf>
    <xf numFmtId="38" fontId="11" fillId="0" borderId="97" xfId="2" applyFont="1" applyFill="1" applyBorder="1" applyAlignment="1">
      <alignment horizontal="center" vertical="center"/>
    </xf>
    <xf numFmtId="38" fontId="11" fillId="0" borderId="59" xfId="2" applyFont="1" applyFill="1" applyBorder="1" applyAlignment="1">
      <alignment horizontal="center" vertical="center"/>
    </xf>
    <xf numFmtId="0" fontId="10" fillId="0" borderId="59" xfId="0" applyFont="1" applyFill="1" applyBorder="1" applyAlignment="1">
      <alignment horizontal="center" vertical="center" shrinkToFit="1"/>
    </xf>
    <xf numFmtId="0" fontId="10" fillId="0" borderId="13" xfId="0" applyFont="1" applyFill="1" applyBorder="1" applyAlignment="1">
      <alignment horizontal="center" vertical="center" shrinkToFit="1"/>
    </xf>
    <xf numFmtId="38" fontId="11" fillId="0" borderId="18" xfId="2" applyFont="1" applyFill="1" applyBorder="1" applyAlignment="1">
      <alignment horizontal="center" vertical="center"/>
    </xf>
    <xf numFmtId="0" fontId="10" fillId="0" borderId="67" xfId="0" applyFont="1" applyFill="1" applyBorder="1" applyAlignment="1">
      <alignment horizontal="center" vertical="center" shrinkToFit="1"/>
    </xf>
    <xf numFmtId="38" fontId="11" fillId="0" borderId="98" xfId="2" applyFont="1" applyFill="1" applyBorder="1" applyAlignment="1">
      <alignment horizontal="center" vertical="center"/>
    </xf>
    <xf numFmtId="38" fontId="11" fillId="0" borderId="63" xfId="2" applyFont="1" applyFill="1" applyBorder="1" applyAlignment="1">
      <alignment horizontal="center" vertical="center"/>
    </xf>
    <xf numFmtId="0" fontId="10" fillId="0" borderId="99" xfId="0" applyFont="1" applyFill="1" applyBorder="1" applyAlignment="1">
      <alignment horizontal="center" vertical="center" shrinkToFit="1"/>
    </xf>
    <xf numFmtId="38" fontId="2" fillId="0" borderId="13" xfId="2" applyFont="1" applyFill="1" applyBorder="1" applyAlignment="1">
      <alignment horizontal="center" vertical="center"/>
    </xf>
    <xf numFmtId="38" fontId="2" fillId="0" borderId="67" xfId="2" applyFont="1" applyFill="1" applyBorder="1" applyAlignment="1">
      <alignment horizontal="center" vertical="center"/>
    </xf>
    <xf numFmtId="0" fontId="10" fillId="0" borderId="18" xfId="0" applyFont="1" applyFill="1" applyBorder="1" applyAlignment="1">
      <alignment horizontal="center" vertical="center" shrinkToFit="1"/>
    </xf>
    <xf numFmtId="164" fontId="2" fillId="0" borderId="0" xfId="0" applyNumberFormat="1" applyFont="1" applyFill="1" applyBorder="1" applyAlignment="1">
      <alignment vertical="center" shrinkToFit="1"/>
    </xf>
    <xf numFmtId="0" fontId="5" fillId="2" borderId="7"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32" xfId="0" applyFont="1" applyFill="1" applyBorder="1" applyAlignment="1">
      <alignment horizontal="center" vertical="center" shrinkToFit="1"/>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shrinkToFit="1"/>
    </xf>
    <xf numFmtId="0" fontId="2" fillId="4" borderId="18" xfId="0" applyFont="1" applyFill="1" applyBorder="1" applyAlignment="1">
      <alignment vertical="center" shrinkToFit="1"/>
    </xf>
    <xf numFmtId="0" fontId="2" fillId="4" borderId="0" xfId="0" applyFont="1" applyFill="1" applyAlignment="1">
      <alignment horizontal="center" vertical="center" shrinkToFit="1"/>
    </xf>
    <xf numFmtId="0" fontId="5" fillId="4" borderId="17" xfId="0" applyFont="1" applyFill="1" applyBorder="1" applyAlignment="1">
      <alignment horizontal="center" vertical="center"/>
    </xf>
    <xf numFmtId="0" fontId="5" fillId="4" borderId="18" xfId="0" applyFont="1" applyFill="1" applyBorder="1" applyAlignment="1">
      <alignment horizontal="left" vertical="center" shrinkToFit="1"/>
    </xf>
    <xf numFmtId="0" fontId="2" fillId="4" borderId="17" xfId="0" applyFont="1" applyFill="1" applyBorder="1" applyAlignment="1">
      <alignment horizontal="center" vertical="center" shrinkToFit="1"/>
    </xf>
    <xf numFmtId="0" fontId="5" fillId="4" borderId="17" xfId="0" applyFont="1" applyFill="1" applyBorder="1" applyAlignment="1">
      <alignment horizontal="center" vertical="center" shrinkToFit="1"/>
    </xf>
    <xf numFmtId="0" fontId="5" fillId="4" borderId="7" xfId="0" applyFont="1" applyFill="1" applyBorder="1" applyAlignment="1">
      <alignment horizontal="center" vertical="center" shrinkToFit="1"/>
    </xf>
    <xf numFmtId="166" fontId="2" fillId="4" borderId="16" xfId="0" applyNumberFormat="1" applyFont="1" applyFill="1" applyBorder="1" applyAlignment="1">
      <alignment horizontal="center" vertical="center"/>
    </xf>
    <xf numFmtId="38" fontId="2" fillId="4" borderId="18" xfId="2" applyFont="1" applyFill="1" applyBorder="1" applyAlignment="1">
      <alignment horizontal="center" vertical="center"/>
    </xf>
    <xf numFmtId="38" fontId="5" fillId="4" borderId="17" xfId="2" applyFont="1" applyFill="1" applyBorder="1">
      <alignment vertical="center"/>
    </xf>
    <xf numFmtId="164" fontId="5" fillId="4" borderId="17" xfId="0" applyNumberFormat="1" applyFont="1" applyFill="1" applyBorder="1" applyAlignment="1">
      <alignment horizontal="center" vertical="center" shrinkToFit="1"/>
    </xf>
    <xf numFmtId="38" fontId="2" fillId="4" borderId="17" xfId="1" applyFont="1" applyFill="1" applyBorder="1" applyAlignment="1">
      <alignment horizontal="right" vertical="center" shrinkToFit="1"/>
    </xf>
    <xf numFmtId="38" fontId="5" fillId="4" borderId="17" xfId="2" applyFont="1" applyFill="1" applyBorder="1" applyAlignment="1">
      <alignment horizontal="center" vertical="center"/>
    </xf>
    <xf numFmtId="0" fontId="2" fillId="4" borderId="17" xfId="0" applyFont="1" applyFill="1" applyBorder="1" applyAlignment="1">
      <alignment horizontal="left" vertical="center" shrinkToFit="1"/>
    </xf>
    <xf numFmtId="164" fontId="2" fillId="4" borderId="17" xfId="0" applyNumberFormat="1" applyFont="1" applyFill="1" applyBorder="1" applyAlignment="1">
      <alignment horizontal="center" vertical="center" shrinkToFit="1"/>
    </xf>
    <xf numFmtId="38" fontId="5" fillId="4" borderId="18" xfId="2" applyFont="1" applyFill="1" applyBorder="1" applyAlignment="1">
      <alignment horizontal="center" vertical="center"/>
    </xf>
    <xf numFmtId="0" fontId="2" fillId="4" borderId="0" xfId="0" applyFont="1" applyFill="1" applyBorder="1" applyAlignment="1">
      <alignment vertical="center" shrinkToFit="1"/>
    </xf>
    <xf numFmtId="0" fontId="2" fillId="4" borderId="0" xfId="0" applyFont="1" applyFill="1" applyAlignment="1">
      <alignment vertical="center" shrinkToFit="1"/>
    </xf>
    <xf numFmtId="0" fontId="5" fillId="4" borderId="25" xfId="0" applyFont="1" applyFill="1" applyBorder="1" applyAlignment="1">
      <alignment horizontal="center" vertical="center"/>
    </xf>
    <xf numFmtId="0" fontId="5" fillId="4" borderId="22" xfId="0" applyFont="1" applyFill="1" applyBorder="1" applyAlignment="1">
      <alignment horizontal="left" vertical="center" shrinkToFit="1"/>
    </xf>
    <xf numFmtId="166" fontId="2" fillId="4" borderId="24" xfId="0" applyNumberFormat="1" applyFont="1" applyFill="1" applyBorder="1" applyAlignment="1">
      <alignment horizontal="center" vertical="center"/>
    </xf>
    <xf numFmtId="38" fontId="2" fillId="4" borderId="59" xfId="2" applyFont="1" applyFill="1" applyBorder="1" applyAlignment="1">
      <alignment horizontal="center" vertical="center" shrinkToFit="1"/>
    </xf>
    <xf numFmtId="38" fontId="2" fillId="4" borderId="17" xfId="2" applyFont="1" applyFill="1" applyBorder="1" applyAlignment="1">
      <alignment horizontal="center" vertical="center" shrinkToFit="1"/>
    </xf>
    <xf numFmtId="0" fontId="5" fillId="4" borderId="17" xfId="0" applyFont="1" applyFill="1" applyBorder="1" applyAlignment="1">
      <alignment horizontal="left" vertical="center" shrinkToFit="1"/>
    </xf>
    <xf numFmtId="0" fontId="2" fillId="4" borderId="29" xfId="0" applyFont="1" applyFill="1" applyBorder="1" applyAlignment="1">
      <alignment horizontal="center" vertical="center" shrinkToFit="1"/>
    </xf>
    <xf numFmtId="166" fontId="2" fillId="4" borderId="17" xfId="0" applyNumberFormat="1" applyFont="1" applyFill="1" applyBorder="1" applyAlignment="1">
      <alignment horizontal="center" vertical="center"/>
    </xf>
    <xf numFmtId="9" fontId="5" fillId="4" borderId="17" xfId="0" applyNumberFormat="1" applyFont="1" applyFill="1" applyBorder="1" applyAlignment="1">
      <alignment horizontal="center" vertical="center"/>
    </xf>
    <xf numFmtId="38" fontId="5" fillId="4" borderId="17" xfId="2" applyFont="1" applyFill="1" applyBorder="1" applyAlignment="1">
      <alignment horizontal="left" vertical="center"/>
    </xf>
    <xf numFmtId="0" fontId="2" fillId="4" borderId="32" xfId="0" applyFont="1" applyFill="1" applyBorder="1" applyAlignment="1">
      <alignment horizontal="center" vertical="center" shrinkToFit="1"/>
    </xf>
    <xf numFmtId="0" fontId="5" fillId="4" borderId="29" xfId="0" applyFont="1" applyFill="1" applyBorder="1" applyAlignment="1">
      <alignment horizontal="center" vertical="center"/>
    </xf>
    <xf numFmtId="166" fontId="2" fillId="4" borderId="18" xfId="0" applyNumberFormat="1" applyFont="1" applyFill="1" applyBorder="1" applyAlignment="1">
      <alignment horizontal="center" vertical="center"/>
    </xf>
    <xf numFmtId="0" fontId="5" fillId="4" borderId="32" xfId="0" applyFont="1" applyFill="1" applyBorder="1" applyAlignment="1">
      <alignment horizontal="center" vertical="center"/>
    </xf>
    <xf numFmtId="0" fontId="5" fillId="4" borderId="33" xfId="0" applyFont="1" applyFill="1" applyBorder="1" applyAlignment="1">
      <alignment horizontal="left" vertical="center" shrinkToFit="1"/>
    </xf>
    <xf numFmtId="166" fontId="2" fillId="4" borderId="32" xfId="0" applyNumberFormat="1" applyFont="1" applyFill="1" applyBorder="1" applyAlignment="1">
      <alignment horizontal="center" vertical="center"/>
    </xf>
    <xf numFmtId="166" fontId="2" fillId="4" borderId="31" xfId="0" applyNumberFormat="1" applyFont="1" applyFill="1" applyBorder="1" applyAlignment="1">
      <alignment horizontal="center" vertical="center"/>
    </xf>
    <xf numFmtId="38" fontId="2" fillId="4" borderId="63" xfId="2" applyFont="1" applyFill="1" applyBorder="1" applyAlignment="1">
      <alignment horizontal="center" vertical="center" shrinkToFit="1"/>
    </xf>
    <xf numFmtId="38" fontId="5" fillId="4" borderId="32" xfId="2" applyFont="1" applyFill="1" applyBorder="1">
      <alignment vertical="center"/>
    </xf>
    <xf numFmtId="164" fontId="5" fillId="4" borderId="32" xfId="0" applyNumberFormat="1" applyFont="1" applyFill="1" applyBorder="1" applyAlignment="1">
      <alignment horizontal="center" vertical="center" shrinkToFit="1"/>
    </xf>
    <xf numFmtId="38" fontId="5" fillId="4" borderId="32" xfId="2" applyFont="1" applyFill="1" applyBorder="1" applyAlignment="1">
      <alignment horizontal="center" vertical="center"/>
    </xf>
    <xf numFmtId="0" fontId="2" fillId="4" borderId="32" xfId="0" applyFont="1" applyFill="1" applyBorder="1" applyAlignment="1">
      <alignment horizontal="left" vertical="center" shrinkToFit="1"/>
    </xf>
    <xf numFmtId="164" fontId="2" fillId="4" borderId="32" xfId="0" applyNumberFormat="1" applyFont="1" applyFill="1" applyBorder="1" applyAlignment="1">
      <alignment horizontal="center" vertical="center" shrinkToFit="1"/>
    </xf>
    <xf numFmtId="38" fontId="2" fillId="4" borderId="32" xfId="2" applyFont="1" applyFill="1" applyBorder="1" applyAlignment="1">
      <alignment horizontal="center" vertical="center" shrinkToFit="1"/>
    </xf>
    <xf numFmtId="38" fontId="5" fillId="4" borderId="33" xfId="2" applyFont="1" applyFill="1" applyBorder="1" applyAlignment="1">
      <alignment horizontal="center" vertical="center"/>
    </xf>
    <xf numFmtId="0" fontId="2" fillId="4" borderId="17" xfId="0" applyFont="1" applyFill="1" applyBorder="1" applyAlignment="1">
      <alignment vertical="center" shrinkToFit="1"/>
    </xf>
    <xf numFmtId="38" fontId="10" fillId="4" borderId="94" xfId="1" applyFont="1" applyFill="1" applyBorder="1" applyAlignment="1">
      <alignment horizontal="center" vertical="center" shrinkToFit="1"/>
    </xf>
    <xf numFmtId="38" fontId="2" fillId="4" borderId="32" xfId="1" applyFont="1" applyFill="1" applyBorder="1" applyAlignment="1">
      <alignment horizontal="right" vertical="center" shrinkToFit="1"/>
    </xf>
    <xf numFmtId="0" fontId="10" fillId="4" borderId="7" xfId="0" applyFont="1" applyFill="1" applyBorder="1" applyAlignment="1">
      <alignment horizontal="left" vertical="center" shrinkToFit="1"/>
    </xf>
    <xf numFmtId="164" fontId="10" fillId="4" borderId="7" xfId="0" applyNumberFormat="1" applyFont="1" applyFill="1" applyBorder="1" applyAlignment="1">
      <alignment horizontal="center" vertical="center" shrinkToFit="1"/>
    </xf>
    <xf numFmtId="0" fontId="10" fillId="4" borderId="59" xfId="0" applyFont="1" applyFill="1" applyBorder="1" applyAlignment="1">
      <alignment horizontal="center" vertical="center" shrinkToFit="1"/>
    </xf>
    <xf numFmtId="0" fontId="2" fillId="4" borderId="32" xfId="0" applyFont="1" applyFill="1" applyBorder="1" applyAlignment="1">
      <alignment vertical="center" shrinkToFit="1"/>
    </xf>
    <xf numFmtId="0" fontId="2" fillId="4" borderId="17" xfId="0" applyFont="1" applyFill="1" applyBorder="1" applyAlignment="1">
      <alignment horizontal="center" vertical="center"/>
    </xf>
    <xf numFmtId="38" fontId="2" fillId="4" borderId="17" xfId="2" applyFont="1" applyFill="1" applyBorder="1" applyAlignment="1">
      <alignment horizontal="center" vertical="center"/>
    </xf>
    <xf numFmtId="38" fontId="10" fillId="4" borderId="86" xfId="1" applyFont="1" applyFill="1" applyBorder="1" applyAlignment="1">
      <alignment horizontal="center" vertical="center" shrinkToFit="1"/>
    </xf>
    <xf numFmtId="38" fontId="2" fillId="4" borderId="17" xfId="2" applyFont="1" applyFill="1" applyBorder="1">
      <alignment vertical="center"/>
    </xf>
    <xf numFmtId="38" fontId="2" fillId="4" borderId="29" xfId="1" applyFont="1" applyFill="1" applyBorder="1" applyAlignment="1">
      <alignment horizontal="right" vertical="center" shrinkToFit="1"/>
    </xf>
    <xf numFmtId="0" fontId="2" fillId="4" borderId="29" xfId="0" applyFont="1" applyFill="1" applyBorder="1" applyAlignment="1">
      <alignment vertical="center" shrinkToFit="1"/>
    </xf>
    <xf numFmtId="0" fontId="5" fillId="4" borderId="25" xfId="0" applyFont="1" applyFill="1" applyBorder="1" applyAlignment="1">
      <alignment horizontal="left" vertical="center" shrinkToFit="1"/>
    </xf>
    <xf numFmtId="0" fontId="5" fillId="4" borderId="25" xfId="0" applyFont="1" applyFill="1" applyBorder="1" applyAlignment="1">
      <alignment horizontal="center" vertical="center" shrinkToFit="1"/>
    </xf>
    <xf numFmtId="166" fontId="2" fillId="4" borderId="25" xfId="0" applyNumberFormat="1" applyFont="1" applyFill="1" applyBorder="1" applyAlignment="1">
      <alignment horizontal="center" vertical="center"/>
    </xf>
    <xf numFmtId="38" fontId="5" fillId="4" borderId="25" xfId="2" applyFont="1" applyFill="1" applyBorder="1">
      <alignment vertical="center"/>
    </xf>
    <xf numFmtId="164" fontId="5" fillId="4" borderId="25" xfId="0" applyNumberFormat="1" applyFont="1" applyFill="1" applyBorder="1" applyAlignment="1">
      <alignment horizontal="center" vertical="center" shrinkToFit="1"/>
    </xf>
    <xf numFmtId="38" fontId="5" fillId="4" borderId="25" xfId="2" applyFont="1" applyFill="1" applyBorder="1" applyAlignment="1">
      <alignment horizontal="center" vertical="center"/>
    </xf>
    <xf numFmtId="0" fontId="2" fillId="4" borderId="25" xfId="0" applyFont="1" applyFill="1" applyBorder="1" applyAlignment="1">
      <alignment horizontal="center" vertical="center"/>
    </xf>
    <xf numFmtId="0" fontId="2" fillId="4" borderId="25" xfId="0" applyFont="1" applyFill="1" applyBorder="1" applyAlignment="1">
      <alignment horizontal="left" vertical="center" shrinkToFit="1"/>
    </xf>
    <xf numFmtId="0" fontId="2" fillId="4" borderId="25" xfId="0" applyFont="1" applyFill="1" applyBorder="1" applyAlignment="1">
      <alignment horizontal="center" vertical="center" shrinkToFit="1"/>
    </xf>
    <xf numFmtId="38" fontId="2" fillId="4" borderId="25" xfId="2" applyFont="1" applyFill="1" applyBorder="1">
      <alignment vertical="center"/>
    </xf>
    <xf numFmtId="164" fontId="2" fillId="4" borderId="25" xfId="0" applyNumberFormat="1" applyFont="1" applyFill="1" applyBorder="1" applyAlignment="1">
      <alignment horizontal="center" vertical="center" shrinkToFit="1"/>
    </xf>
    <xf numFmtId="38" fontId="2" fillId="4" borderId="25" xfId="2" applyFont="1" applyFill="1" applyBorder="1" applyAlignment="1">
      <alignment horizontal="center" vertical="center"/>
    </xf>
    <xf numFmtId="9" fontId="5" fillId="4" borderId="17" xfId="0" applyNumberFormat="1" applyFont="1" applyFill="1" applyBorder="1" applyAlignment="1">
      <alignment horizontal="center" vertical="center" shrinkToFit="1"/>
    </xf>
    <xf numFmtId="0" fontId="10" fillId="4" borderId="17" xfId="0" applyFont="1" applyFill="1" applyBorder="1" applyAlignment="1">
      <alignment horizontal="center" vertical="center" shrinkToFit="1"/>
    </xf>
    <xf numFmtId="0" fontId="2" fillId="5" borderId="17" xfId="0" applyFont="1" applyFill="1" applyBorder="1" applyAlignment="1">
      <alignment horizontal="center" vertical="center" shrinkToFit="1"/>
    </xf>
    <xf numFmtId="0" fontId="5" fillId="4" borderId="32" xfId="0" applyFont="1" applyFill="1" applyBorder="1" applyAlignment="1">
      <alignment horizontal="center" vertical="center" shrinkToFit="1"/>
    </xf>
    <xf numFmtId="0" fontId="5" fillId="4" borderId="8" xfId="0" applyFont="1" applyFill="1" applyBorder="1" applyAlignment="1">
      <alignment horizontal="center" vertical="center" shrinkToFit="1"/>
    </xf>
    <xf numFmtId="164" fontId="13" fillId="4" borderId="17" xfId="0" applyNumberFormat="1" applyFont="1" applyFill="1" applyBorder="1" applyAlignment="1">
      <alignment horizontal="center" vertical="center" shrinkToFit="1"/>
    </xf>
    <xf numFmtId="0" fontId="2" fillId="4" borderId="7" xfId="0" applyFont="1" applyFill="1" applyBorder="1" applyAlignment="1">
      <alignment horizontal="center" vertical="center" shrinkToFit="1"/>
    </xf>
    <xf numFmtId="38" fontId="2" fillId="4" borderId="17" xfId="1" applyFont="1" applyFill="1" applyBorder="1" applyAlignment="1">
      <alignment horizontal="center" vertical="center" shrinkToFit="1"/>
    </xf>
    <xf numFmtId="0" fontId="2" fillId="4" borderId="18" xfId="0" applyFont="1" applyFill="1" applyBorder="1" applyAlignment="1">
      <alignment horizontal="center" vertical="center" shrinkToFit="1"/>
    </xf>
    <xf numFmtId="164" fontId="2" fillId="4" borderId="0" xfId="0" applyNumberFormat="1" applyFont="1" applyFill="1" applyAlignment="1">
      <alignment horizontal="center" vertical="center" shrinkToFit="1"/>
    </xf>
    <xf numFmtId="38" fontId="2" fillId="4" borderId="21" xfId="1" applyFont="1" applyFill="1" applyBorder="1" applyAlignment="1">
      <alignment horizontal="center" vertical="center" shrinkToFit="1"/>
    </xf>
    <xf numFmtId="0" fontId="5" fillId="5" borderId="17" xfId="0" applyFont="1" applyFill="1" applyBorder="1" applyAlignment="1">
      <alignment horizontal="center" vertical="center" shrinkToFit="1"/>
    </xf>
    <xf numFmtId="0" fontId="5" fillId="4" borderId="17" xfId="0" applyFont="1" applyFill="1" applyBorder="1" applyAlignment="1">
      <alignment horizontal="center" vertical="center" wrapText="1" shrinkToFit="1"/>
    </xf>
    <xf numFmtId="0" fontId="5" fillId="4" borderId="7" xfId="0" applyFont="1" applyFill="1" applyBorder="1" applyAlignment="1">
      <alignment horizontal="center" vertical="center"/>
    </xf>
    <xf numFmtId="0" fontId="2" fillId="4" borderId="0" xfId="0" applyFont="1" applyFill="1" applyBorder="1" applyAlignment="1">
      <alignment horizontal="center" vertical="center" shrinkToFit="1"/>
    </xf>
    <xf numFmtId="0" fontId="5" fillId="4" borderId="0" xfId="0" applyFont="1" applyFill="1" applyBorder="1" applyAlignment="1">
      <alignment horizontal="center" vertical="center" shrinkToFit="1"/>
    </xf>
    <xf numFmtId="3" fontId="2" fillId="4" borderId="21" xfId="0" applyNumberFormat="1" applyFont="1" applyFill="1" applyBorder="1" applyAlignment="1">
      <alignment horizontal="center" vertical="center" shrinkToFit="1"/>
    </xf>
    <xf numFmtId="164" fontId="5" fillId="4" borderId="17" xfId="0" applyNumberFormat="1" applyFont="1" applyFill="1" applyBorder="1" applyAlignment="1">
      <alignment horizontal="center" vertical="center"/>
    </xf>
    <xf numFmtId="0" fontId="5" fillId="4" borderId="17" xfId="2" applyNumberFormat="1" applyFont="1" applyFill="1" applyBorder="1" applyAlignment="1">
      <alignment horizontal="center" vertical="center"/>
    </xf>
    <xf numFmtId="38" fontId="5" fillId="4" borderId="53" xfId="2" applyFont="1" applyFill="1" applyBorder="1" applyAlignment="1">
      <alignment horizontal="center" vertical="center"/>
    </xf>
    <xf numFmtId="0" fontId="5" fillId="4" borderId="18" xfId="2" applyNumberFormat="1" applyFont="1" applyFill="1" applyBorder="1" applyAlignment="1">
      <alignment horizontal="center" vertical="center"/>
    </xf>
    <xf numFmtId="0" fontId="5" fillId="4" borderId="83" xfId="2" applyNumberFormat="1" applyFont="1" applyFill="1" applyBorder="1" applyAlignment="1">
      <alignment horizontal="center" vertical="center"/>
    </xf>
    <xf numFmtId="38" fontId="5" fillId="4" borderId="21" xfId="2" applyFont="1" applyFill="1" applyBorder="1" applyAlignment="1">
      <alignment horizontal="left" vertical="center"/>
    </xf>
    <xf numFmtId="14" fontId="5" fillId="4" borderId="18" xfId="2" applyNumberFormat="1" applyFont="1" applyFill="1" applyBorder="1" applyAlignment="1">
      <alignment horizontal="center" vertical="center"/>
    </xf>
    <xf numFmtId="38" fontId="5" fillId="4" borderId="22" xfId="2" applyFont="1" applyFill="1" applyBorder="1" applyAlignment="1">
      <alignment horizontal="center" vertical="center"/>
    </xf>
    <xf numFmtId="0" fontId="5" fillId="4" borderId="22" xfId="2" applyNumberFormat="1" applyFont="1" applyFill="1" applyBorder="1" applyAlignment="1">
      <alignment horizontal="center" vertical="center"/>
    </xf>
    <xf numFmtId="0" fontId="5" fillId="4" borderId="88" xfId="2" applyNumberFormat="1" applyFont="1" applyFill="1" applyBorder="1" applyAlignment="1">
      <alignment horizontal="center" vertical="center"/>
    </xf>
    <xf numFmtId="38" fontId="5" fillId="4" borderId="28" xfId="2" applyFont="1" applyFill="1" applyBorder="1" applyAlignment="1">
      <alignment horizontal="left" vertical="center" shrinkToFit="1"/>
    </xf>
    <xf numFmtId="38" fontId="5" fillId="4" borderId="28" xfId="2" applyFont="1" applyFill="1" applyBorder="1" applyAlignment="1">
      <alignment horizontal="left" vertical="center"/>
    </xf>
    <xf numFmtId="164" fontId="5" fillId="4" borderId="24" xfId="0" applyNumberFormat="1" applyFont="1" applyFill="1" applyBorder="1" applyAlignment="1">
      <alignment horizontal="center" vertical="center" shrinkToFit="1"/>
    </xf>
    <xf numFmtId="38" fontId="5" fillId="4" borderId="16" xfId="2" applyFont="1" applyFill="1" applyBorder="1" applyAlignment="1">
      <alignment horizontal="center" vertical="center"/>
    </xf>
    <xf numFmtId="164" fontId="5" fillId="4" borderId="16" xfId="0" applyNumberFormat="1" applyFont="1" applyFill="1" applyBorder="1" applyAlignment="1">
      <alignment horizontal="center" vertical="center" shrinkToFit="1"/>
    </xf>
    <xf numFmtId="38" fontId="5" fillId="4" borderId="0" xfId="2" applyFont="1" applyFill="1" applyBorder="1" applyAlignment="1">
      <alignment horizontal="center" vertical="center"/>
    </xf>
    <xf numFmtId="0" fontId="2" fillId="4" borderId="89" xfId="0" applyFont="1" applyFill="1" applyBorder="1" applyAlignment="1">
      <alignment horizontal="center" vertical="center" shrinkToFit="1"/>
    </xf>
    <xf numFmtId="38" fontId="2" fillId="4" borderId="22" xfId="2" applyFont="1" applyFill="1" applyBorder="1" applyAlignment="1">
      <alignment horizontal="center" vertical="center"/>
    </xf>
    <xf numFmtId="38" fontId="5" fillId="4" borderId="12" xfId="2" applyFont="1" applyFill="1" applyBorder="1">
      <alignment vertical="center"/>
    </xf>
    <xf numFmtId="38" fontId="5" fillId="4" borderId="13" xfId="2" applyFont="1" applyFill="1" applyBorder="1" applyAlignment="1">
      <alignment horizontal="center" vertical="center"/>
    </xf>
    <xf numFmtId="38" fontId="5" fillId="4" borderId="12" xfId="2" applyFont="1" applyFill="1" applyBorder="1" applyAlignment="1">
      <alignment horizontal="center" vertical="center"/>
    </xf>
    <xf numFmtId="0" fontId="5" fillId="4" borderId="66" xfId="0" applyFont="1" applyFill="1" applyBorder="1" applyAlignment="1">
      <alignment horizontal="center" vertical="center"/>
    </xf>
    <xf numFmtId="0" fontId="5" fillId="4" borderId="66" xfId="0" applyFont="1" applyFill="1" applyBorder="1" applyAlignment="1">
      <alignment horizontal="left" vertical="center" shrinkToFit="1"/>
    </xf>
    <xf numFmtId="0" fontId="5" fillId="4" borderId="95" xfId="0" applyFont="1" applyFill="1" applyBorder="1" applyAlignment="1">
      <alignment horizontal="center" vertical="center" shrinkToFit="1"/>
    </xf>
    <xf numFmtId="0" fontId="5" fillId="4" borderId="66" xfId="0" applyFont="1" applyFill="1" applyBorder="1" applyAlignment="1">
      <alignment horizontal="center" vertical="center" shrinkToFit="1"/>
    </xf>
    <xf numFmtId="166" fontId="2" fillId="4" borderId="66" xfId="0" applyNumberFormat="1" applyFont="1" applyFill="1" applyBorder="1" applyAlignment="1">
      <alignment horizontal="center" vertical="center"/>
    </xf>
    <xf numFmtId="38" fontId="2" fillId="4" borderId="66" xfId="2" applyFont="1" applyFill="1" applyBorder="1" applyAlignment="1">
      <alignment horizontal="center" vertical="center"/>
    </xf>
    <xf numFmtId="38" fontId="5" fillId="4" borderId="66" xfId="2" applyFont="1" applyFill="1" applyBorder="1">
      <alignment vertical="center"/>
    </xf>
    <xf numFmtId="164" fontId="5" fillId="4" borderId="66" xfId="0" applyNumberFormat="1" applyFont="1" applyFill="1" applyBorder="1" applyAlignment="1">
      <alignment horizontal="center" vertical="center" shrinkToFit="1"/>
    </xf>
    <xf numFmtId="38" fontId="5" fillId="4" borderId="66" xfId="2" applyFont="1" applyFill="1" applyBorder="1" applyAlignment="1">
      <alignment horizontal="center" vertical="center"/>
    </xf>
    <xf numFmtId="14" fontId="5" fillId="4" borderId="66" xfId="2" applyNumberFormat="1" applyFont="1" applyFill="1" applyBorder="1" applyAlignment="1">
      <alignment horizontal="center" vertical="center"/>
    </xf>
    <xf numFmtId="0" fontId="5" fillId="4" borderId="66" xfId="2" applyNumberFormat="1" applyFont="1" applyFill="1" applyBorder="1" applyAlignment="1">
      <alignment horizontal="center" vertical="center"/>
    </xf>
    <xf numFmtId="38" fontId="5" fillId="4" borderId="66" xfId="2" applyFont="1" applyFill="1" applyBorder="1" applyAlignment="1">
      <alignment horizontal="left" vertical="center"/>
    </xf>
    <xf numFmtId="38" fontId="5" fillId="4" borderId="67" xfId="2" applyFont="1" applyFill="1" applyBorder="1" applyAlignment="1">
      <alignment horizontal="center" vertical="center"/>
    </xf>
    <xf numFmtId="0" fontId="2" fillId="4" borderId="94" xfId="0" applyFont="1" applyFill="1" applyBorder="1" applyAlignment="1">
      <alignment horizontal="center" vertical="center" shrinkToFit="1"/>
    </xf>
    <xf numFmtId="38" fontId="5" fillId="4" borderId="17" xfId="2" applyFont="1" applyFill="1" applyBorder="1" applyAlignment="1">
      <alignment horizontal="center" vertical="center" shrinkToFit="1"/>
    </xf>
    <xf numFmtId="14" fontId="5" fillId="4" borderId="66" xfId="0" applyNumberFormat="1" applyFont="1" applyFill="1" applyBorder="1" applyAlignment="1">
      <alignment horizontal="center" vertical="center" shrinkToFit="1"/>
    </xf>
    <xf numFmtId="0" fontId="2" fillId="4" borderId="17" xfId="2" applyNumberFormat="1" applyFont="1" applyFill="1" applyBorder="1" applyAlignment="1">
      <alignment horizontal="center" vertical="center"/>
    </xf>
    <xf numFmtId="38" fontId="2" fillId="4" borderId="17" xfId="2" applyFont="1" applyFill="1" applyBorder="1" applyAlignment="1">
      <alignment horizontal="left" vertical="center"/>
    </xf>
    <xf numFmtId="38" fontId="10" fillId="4" borderId="17" xfId="2" applyFont="1" applyFill="1" applyBorder="1" applyAlignment="1">
      <alignment horizontal="center" vertical="center" shrinkToFit="1"/>
    </xf>
    <xf numFmtId="14" fontId="5" fillId="4" borderId="17" xfId="2" applyNumberFormat="1" applyFont="1" applyFill="1" applyBorder="1" applyAlignment="1">
      <alignment horizontal="center" vertical="center"/>
    </xf>
    <xf numFmtId="0" fontId="10" fillId="4" borderId="17" xfId="0" applyFont="1" applyFill="1" applyBorder="1" applyAlignment="1">
      <alignment horizontal="left" vertical="center" shrinkToFit="1"/>
    </xf>
    <xf numFmtId="164" fontId="10" fillId="4" borderId="17" xfId="0" applyNumberFormat="1"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2" fillId="4" borderId="93" xfId="0" applyFont="1" applyFill="1" applyBorder="1" applyAlignment="1">
      <alignment horizontal="center" vertical="center" shrinkToFit="1"/>
    </xf>
    <xf numFmtId="0" fontId="5" fillId="4" borderId="0" xfId="0" applyFont="1" applyFill="1" applyBorder="1" applyAlignment="1">
      <alignment horizontal="center" vertical="center"/>
    </xf>
    <xf numFmtId="0" fontId="5" fillId="4" borderId="50" xfId="0" applyFont="1" applyFill="1" applyBorder="1" applyAlignment="1">
      <alignment horizontal="left" vertical="center" shrinkToFit="1"/>
    </xf>
    <xf numFmtId="0" fontId="5" fillId="4" borderId="29" xfId="0" applyFont="1" applyFill="1" applyBorder="1" applyAlignment="1">
      <alignment horizontal="center" vertical="center" shrinkToFit="1"/>
    </xf>
    <xf numFmtId="166" fontId="2" fillId="4" borderId="50" xfId="0" applyNumberFormat="1" applyFont="1" applyFill="1" applyBorder="1" applyAlignment="1">
      <alignment horizontal="center" vertical="center"/>
    </xf>
    <xf numFmtId="166" fontId="2" fillId="4" borderId="0" xfId="0" applyNumberFormat="1" applyFont="1" applyFill="1" applyBorder="1" applyAlignment="1">
      <alignment horizontal="center" vertical="center"/>
    </xf>
    <xf numFmtId="38" fontId="2" fillId="4" borderId="60" xfId="1" applyFont="1" applyFill="1" applyBorder="1" applyAlignment="1">
      <alignment horizontal="center" vertical="center" shrinkToFit="1"/>
    </xf>
    <xf numFmtId="38" fontId="5" fillId="4" borderId="51" xfId="2" applyFont="1" applyFill="1" applyBorder="1">
      <alignment vertical="center"/>
    </xf>
    <xf numFmtId="38" fontId="5" fillId="4" borderId="75" xfId="2" applyFont="1" applyFill="1" applyBorder="1" applyAlignment="1">
      <alignment horizontal="center" vertical="center" shrinkToFit="1"/>
    </xf>
    <xf numFmtId="38" fontId="5" fillId="4" borderId="75" xfId="2" applyFont="1" applyFill="1" applyBorder="1">
      <alignment vertical="center"/>
    </xf>
    <xf numFmtId="38" fontId="5" fillId="4" borderId="61" xfId="2" applyFont="1" applyFill="1" applyBorder="1" applyAlignment="1">
      <alignment horizontal="center" vertical="center"/>
    </xf>
    <xf numFmtId="38" fontId="5" fillId="4" borderId="52" xfId="2" applyFont="1" applyFill="1" applyBorder="1">
      <alignment vertical="center"/>
    </xf>
    <xf numFmtId="38" fontId="5" fillId="4" borderId="29" xfId="2" applyFont="1" applyFill="1" applyBorder="1" applyAlignment="1">
      <alignment horizontal="center" vertical="center"/>
    </xf>
    <xf numFmtId="0" fontId="2" fillId="4" borderId="8" xfId="0" applyFont="1" applyFill="1" applyBorder="1" applyAlignment="1">
      <alignment horizontal="left" vertical="center" shrinkToFit="1"/>
    </xf>
    <xf numFmtId="164" fontId="2" fillId="4" borderId="8" xfId="0" applyNumberFormat="1" applyFont="1" applyFill="1" applyBorder="1" applyAlignment="1">
      <alignment horizontal="center" vertical="center" shrinkToFit="1"/>
    </xf>
    <xf numFmtId="38" fontId="2" fillId="4" borderId="8" xfId="1" applyFont="1" applyFill="1" applyBorder="1" applyAlignment="1">
      <alignment horizontal="center" vertical="center" shrinkToFit="1"/>
    </xf>
    <xf numFmtId="0" fontId="2" fillId="4" borderId="63" xfId="0" applyFont="1" applyFill="1" applyBorder="1" applyAlignment="1">
      <alignment horizontal="center" vertical="center" shrinkToFit="1"/>
    </xf>
    <xf numFmtId="0" fontId="5" fillId="4" borderId="16" xfId="0" applyFont="1" applyFill="1" applyBorder="1" applyAlignment="1">
      <alignment horizontal="center" vertical="center"/>
    </xf>
    <xf numFmtId="38" fontId="2" fillId="4" borderId="7" xfId="1" applyFont="1" applyFill="1" applyBorder="1" applyAlignment="1">
      <alignment horizontal="center" vertical="center" shrinkToFit="1"/>
    </xf>
    <xf numFmtId="38" fontId="5" fillId="4" borderId="19" xfId="2" applyFont="1" applyFill="1" applyBorder="1">
      <alignment vertical="center"/>
    </xf>
    <xf numFmtId="38" fontId="5" fillId="4" borderId="19" xfId="2" applyFont="1" applyFill="1" applyBorder="1" applyAlignment="1">
      <alignment horizontal="center" vertical="center" shrinkToFit="1"/>
    </xf>
    <xf numFmtId="38" fontId="5" fillId="4" borderId="19" xfId="2" applyFont="1" applyFill="1" applyBorder="1" applyAlignment="1">
      <alignment horizontal="center" vertical="center"/>
    </xf>
    <xf numFmtId="38" fontId="5" fillId="4" borderId="20" xfId="2" applyFont="1" applyFill="1" applyBorder="1">
      <alignment vertical="center"/>
    </xf>
    <xf numFmtId="164" fontId="2" fillId="4" borderId="7" xfId="0" applyNumberFormat="1" applyFont="1" applyFill="1" applyBorder="1" applyAlignment="1">
      <alignment horizontal="center" vertical="center" shrinkToFit="1"/>
    </xf>
    <xf numFmtId="38" fontId="2" fillId="4" borderId="33" xfId="2" applyFont="1" applyFill="1" applyBorder="1" applyAlignment="1">
      <alignment horizontal="center" vertical="center"/>
    </xf>
    <xf numFmtId="0" fontId="5" fillId="4" borderId="31" xfId="0" applyFont="1" applyFill="1" applyBorder="1" applyAlignment="1">
      <alignment horizontal="center" vertical="center"/>
    </xf>
    <xf numFmtId="0" fontId="5" fillId="4" borderId="64" xfId="0" applyFont="1" applyFill="1" applyBorder="1" applyAlignment="1">
      <alignment horizontal="center" vertical="center" shrinkToFit="1"/>
    </xf>
    <xf numFmtId="38" fontId="5" fillId="4" borderId="34" xfId="1" applyFont="1" applyFill="1" applyBorder="1" applyAlignment="1">
      <alignment horizontal="center" vertical="center" shrinkToFit="1"/>
    </xf>
    <xf numFmtId="38" fontId="2" fillId="4" borderId="32" xfId="1" applyFont="1" applyFill="1" applyBorder="1" applyAlignment="1">
      <alignment horizontal="center" vertical="center" shrinkToFit="1"/>
    </xf>
    <xf numFmtId="38" fontId="5" fillId="4" borderId="34" xfId="1" applyFont="1" applyFill="1" applyBorder="1">
      <alignment vertical="center"/>
    </xf>
    <xf numFmtId="38" fontId="5" fillId="4" borderId="34" xfId="1" applyFont="1" applyFill="1" applyBorder="1" applyAlignment="1">
      <alignment horizontal="center" vertical="center"/>
    </xf>
    <xf numFmtId="38" fontId="5" fillId="4" borderId="35" xfId="1" applyFont="1" applyFill="1" applyBorder="1">
      <alignment vertical="center"/>
    </xf>
    <xf numFmtId="38" fontId="5" fillId="4" borderId="32" xfId="1" applyFont="1" applyFill="1" applyBorder="1" applyAlignment="1">
      <alignment horizontal="center" vertical="center"/>
    </xf>
    <xf numFmtId="38" fontId="5" fillId="4" borderId="33" xfId="1" applyFont="1" applyFill="1" applyBorder="1" applyAlignment="1">
      <alignment horizontal="center" vertical="center"/>
    </xf>
    <xf numFmtId="38" fontId="5" fillId="4" borderId="19" xfId="1" applyFont="1" applyFill="1" applyBorder="1">
      <alignment vertical="center"/>
    </xf>
    <xf numFmtId="38" fontId="5" fillId="4" borderId="46" xfId="1" applyFont="1" applyFill="1" applyBorder="1" applyAlignment="1">
      <alignment horizontal="center" vertical="center" shrinkToFit="1"/>
    </xf>
    <xf numFmtId="38" fontId="5" fillId="4" borderId="46" xfId="1" applyFont="1" applyFill="1" applyBorder="1">
      <alignment vertical="center"/>
    </xf>
    <xf numFmtId="38" fontId="5" fillId="4" borderId="46" xfId="1" applyFont="1" applyFill="1" applyBorder="1" applyAlignment="1">
      <alignment horizontal="center" vertical="center"/>
    </xf>
    <xf numFmtId="38" fontId="5" fillId="4" borderId="20" xfId="1" applyFont="1" applyFill="1" applyBorder="1">
      <alignment vertical="center"/>
    </xf>
    <xf numFmtId="38" fontId="5" fillId="4" borderId="17" xfId="1" applyFont="1" applyFill="1" applyBorder="1" applyAlignment="1">
      <alignment horizontal="center" vertical="center"/>
    </xf>
    <xf numFmtId="38" fontId="5" fillId="4" borderId="18" xfId="1" applyFont="1" applyFill="1" applyBorder="1" applyAlignment="1">
      <alignment horizontal="center" vertical="center"/>
    </xf>
    <xf numFmtId="0" fontId="2" fillId="4" borderId="100" xfId="0" applyFont="1" applyFill="1" applyBorder="1" applyAlignment="1">
      <alignment horizontal="left" vertical="center" shrinkToFit="1"/>
    </xf>
    <xf numFmtId="38" fontId="5" fillId="4" borderId="21" xfId="2" applyFont="1" applyFill="1" applyBorder="1" applyAlignment="1">
      <alignment horizontal="center" vertical="center"/>
    </xf>
    <xf numFmtId="38" fontId="5" fillId="4" borderId="28" xfId="2" applyFont="1" applyFill="1" applyBorder="1" applyAlignment="1">
      <alignment horizontal="center" vertical="center"/>
    </xf>
    <xf numFmtId="38" fontId="5" fillId="4" borderId="31" xfId="1" applyFont="1" applyFill="1" applyBorder="1" applyAlignment="1">
      <alignment horizontal="center" vertical="center" shrinkToFit="1"/>
    </xf>
    <xf numFmtId="0" fontId="5" fillId="4" borderId="94" xfId="0" applyFont="1" applyFill="1" applyBorder="1" applyAlignment="1">
      <alignment horizontal="center" vertical="center" shrinkToFit="1"/>
    </xf>
    <xf numFmtId="38" fontId="5" fillId="4" borderId="47" xfId="1" applyFont="1" applyFill="1" applyBorder="1" applyAlignment="1">
      <alignment horizontal="center" vertical="center" shrinkToFit="1"/>
    </xf>
    <xf numFmtId="38" fontId="2" fillId="4" borderId="18" xfId="1" applyFont="1" applyFill="1" applyBorder="1" applyAlignment="1">
      <alignment horizontal="center" vertical="center"/>
    </xf>
    <xf numFmtId="38" fontId="5" fillId="4" borderId="47" xfId="1" applyFont="1" applyFill="1" applyBorder="1">
      <alignment vertical="center"/>
    </xf>
    <xf numFmtId="38" fontId="5" fillId="4" borderId="47" xfId="1" applyFont="1" applyFill="1" applyBorder="1" applyAlignment="1">
      <alignment horizontal="center" vertical="center"/>
    </xf>
    <xf numFmtId="38" fontId="5" fillId="4" borderId="24" xfId="1" applyFont="1" applyFill="1" applyBorder="1" applyAlignment="1">
      <alignment horizontal="center" vertical="center" shrinkToFit="1"/>
    </xf>
    <xf numFmtId="0" fontId="2" fillId="4" borderId="64" xfId="0" applyFont="1" applyFill="1" applyBorder="1" applyAlignment="1">
      <alignment horizontal="center" vertical="center" shrinkToFit="1"/>
    </xf>
    <xf numFmtId="38" fontId="5" fillId="4" borderId="19" xfId="1" applyFont="1" applyFill="1" applyBorder="1" applyAlignment="1">
      <alignment horizontal="center" vertical="center" shrinkToFit="1"/>
    </xf>
    <xf numFmtId="38" fontId="5" fillId="4" borderId="19" xfId="1" applyFont="1" applyFill="1" applyBorder="1" applyAlignment="1">
      <alignment horizontal="center" vertical="center"/>
    </xf>
    <xf numFmtId="0" fontId="5" fillId="4" borderId="21" xfId="0" applyFont="1" applyFill="1" applyBorder="1" applyAlignment="1">
      <alignment horizontal="center" vertical="center"/>
    </xf>
    <xf numFmtId="38" fontId="5" fillId="4" borderId="17" xfId="1" applyFont="1" applyFill="1" applyBorder="1" applyAlignment="1">
      <alignment horizontal="center" vertical="center" shrinkToFit="1"/>
    </xf>
    <xf numFmtId="0" fontId="2" fillId="4" borderId="101" xfId="0" applyFont="1" applyFill="1" applyBorder="1" applyAlignment="1">
      <alignment horizontal="center" vertical="center" shrinkToFit="1"/>
    </xf>
    <xf numFmtId="38" fontId="5" fillId="4" borderId="25" xfId="1" applyFont="1" applyFill="1" applyBorder="1" applyAlignment="1">
      <alignment horizontal="center" vertical="center"/>
    </xf>
    <xf numFmtId="0" fontId="5" fillId="4" borderId="24" xfId="0" applyFont="1" applyFill="1" applyBorder="1" applyAlignment="1">
      <alignment horizontal="center" vertical="center"/>
    </xf>
    <xf numFmtId="0" fontId="5" fillId="4" borderId="102" xfId="0" applyFont="1" applyFill="1" applyBorder="1" applyAlignment="1">
      <alignment horizontal="center" vertical="center" shrinkToFit="1"/>
    </xf>
    <xf numFmtId="166" fontId="2" fillId="4" borderId="22" xfId="0" applyNumberFormat="1" applyFont="1" applyFill="1" applyBorder="1" applyAlignment="1">
      <alignment horizontal="center" vertical="center"/>
    </xf>
    <xf numFmtId="38" fontId="5" fillId="4" borderId="26" xfId="1" applyFont="1" applyFill="1" applyBorder="1">
      <alignment vertical="center"/>
    </xf>
    <xf numFmtId="38" fontId="5" fillId="4" borderId="27" xfId="1" applyFont="1" applyFill="1" applyBorder="1">
      <alignment vertical="center"/>
    </xf>
    <xf numFmtId="38" fontId="5" fillId="4" borderId="22" xfId="1" applyFont="1" applyFill="1" applyBorder="1" applyAlignment="1">
      <alignment horizontal="center" vertical="center"/>
    </xf>
    <xf numFmtId="38" fontId="5" fillId="4" borderId="51" xfId="1" applyFont="1" applyFill="1" applyBorder="1">
      <alignment vertical="center"/>
    </xf>
    <xf numFmtId="38" fontId="5" fillId="4" borderId="75" xfId="1" applyFont="1" applyFill="1" applyBorder="1" applyAlignment="1">
      <alignment horizontal="center" vertical="center" shrinkToFit="1"/>
    </xf>
    <xf numFmtId="38" fontId="5" fillId="4" borderId="75" xfId="1" applyFont="1" applyFill="1" applyBorder="1">
      <alignment vertical="center"/>
    </xf>
    <xf numFmtId="38" fontId="5" fillId="4" borderId="75" xfId="1" applyFont="1" applyFill="1" applyBorder="1" applyAlignment="1">
      <alignment horizontal="center" vertical="center"/>
    </xf>
    <xf numFmtId="38" fontId="5" fillId="4" borderId="52" xfId="1" applyFont="1" applyFill="1" applyBorder="1">
      <alignment vertical="center"/>
    </xf>
    <xf numFmtId="38" fontId="5" fillId="4" borderId="50" xfId="1" applyFont="1" applyFill="1" applyBorder="1" applyAlignment="1">
      <alignment horizontal="center" vertical="center"/>
    </xf>
    <xf numFmtId="166" fontId="2" fillId="4" borderId="33" xfId="0" applyNumberFormat="1" applyFont="1" applyFill="1" applyBorder="1" applyAlignment="1">
      <alignment horizontal="center" vertical="center"/>
    </xf>
    <xf numFmtId="38" fontId="5" fillId="4" borderId="0" xfId="1" applyFont="1" applyFill="1" applyBorder="1" applyAlignment="1">
      <alignment horizontal="center" vertical="center"/>
    </xf>
    <xf numFmtId="38" fontId="10" fillId="4" borderId="7" xfId="1" applyFont="1" applyFill="1" applyBorder="1" applyAlignment="1">
      <alignment horizontal="center" vertical="center" shrinkToFit="1"/>
    </xf>
    <xf numFmtId="164" fontId="10" fillId="4" borderId="32" xfId="0" applyNumberFormat="1" applyFont="1" applyFill="1" applyBorder="1" applyAlignment="1">
      <alignment horizontal="center" vertical="center" shrinkToFit="1"/>
    </xf>
    <xf numFmtId="38" fontId="10" fillId="4" borderId="63" xfId="2" applyFont="1" applyFill="1" applyBorder="1" applyAlignment="1">
      <alignment horizontal="center" vertical="center"/>
    </xf>
    <xf numFmtId="0" fontId="10" fillId="4" borderId="100" xfId="0" applyFont="1" applyFill="1" applyBorder="1" applyAlignment="1">
      <alignment vertical="center" shrinkToFit="1"/>
    </xf>
    <xf numFmtId="38" fontId="2" fillId="4" borderId="25" xfId="1" applyFont="1" applyFill="1" applyBorder="1" applyAlignment="1">
      <alignment horizontal="center" vertical="center" shrinkToFit="1"/>
    </xf>
    <xf numFmtId="0" fontId="2" fillId="4" borderId="22" xfId="0" applyFont="1" applyFill="1" applyBorder="1" applyAlignment="1">
      <alignment horizontal="center" vertical="center" shrinkToFit="1"/>
    </xf>
    <xf numFmtId="38" fontId="10" fillId="4" borderId="103" xfId="1" applyFont="1" applyFill="1" applyBorder="1" applyAlignment="1">
      <alignment horizontal="center" vertical="center" shrinkToFit="1"/>
    </xf>
    <xf numFmtId="38" fontId="10" fillId="4" borderId="104" xfId="2" applyFont="1" applyFill="1" applyBorder="1" applyAlignment="1">
      <alignment horizontal="center" vertical="center"/>
    </xf>
    <xf numFmtId="0" fontId="10" fillId="4" borderId="35" xfId="0" applyFont="1" applyFill="1" applyBorder="1" applyAlignment="1">
      <alignment vertical="center" shrinkToFit="1"/>
    </xf>
    <xf numFmtId="38" fontId="5" fillId="4" borderId="51" xfId="1" applyFont="1" applyFill="1" applyBorder="1" applyAlignment="1">
      <alignment horizontal="center" vertical="center" shrinkToFit="1"/>
    </xf>
    <xf numFmtId="0" fontId="10" fillId="4" borderId="36" xfId="0" applyFont="1" applyFill="1" applyBorder="1" applyAlignment="1">
      <alignment vertical="center" shrinkToFit="1"/>
    </xf>
    <xf numFmtId="0" fontId="10" fillId="4" borderId="105" xfId="0" applyFont="1" applyFill="1" applyBorder="1" applyAlignment="1">
      <alignment vertical="center" shrinkToFit="1"/>
    </xf>
    <xf numFmtId="0" fontId="2" fillId="4" borderId="28" xfId="0" applyFont="1" applyFill="1" applyBorder="1" applyAlignment="1">
      <alignment horizontal="left" vertical="center" shrinkToFit="1"/>
    </xf>
    <xf numFmtId="0" fontId="2" fillId="4" borderId="21" xfId="0" applyFont="1" applyFill="1" applyBorder="1" applyAlignment="1">
      <alignment horizontal="left" vertical="center" shrinkToFit="1"/>
    </xf>
    <xf numFmtId="38" fontId="5" fillId="4" borderId="26" xfId="1" applyFont="1" applyFill="1" applyBorder="1" applyAlignment="1">
      <alignment horizontal="center" vertical="center" shrinkToFit="1"/>
    </xf>
    <xf numFmtId="38" fontId="5" fillId="4" borderId="26" xfId="1" applyFont="1" applyFill="1" applyBorder="1" applyAlignment="1">
      <alignment horizontal="center" vertical="center"/>
    </xf>
    <xf numFmtId="0" fontId="5" fillId="5" borderId="25" xfId="0" applyFont="1" applyFill="1" applyBorder="1" applyAlignment="1">
      <alignment horizontal="center" vertical="center" shrinkToFit="1"/>
    </xf>
    <xf numFmtId="0" fontId="10" fillId="4" borderId="106" xfId="0" applyFont="1" applyFill="1" applyBorder="1" applyAlignment="1">
      <alignment horizontal="left" vertical="center" shrinkToFit="1"/>
    </xf>
    <xf numFmtId="164" fontId="10" fillId="4" borderId="103" xfId="0" applyNumberFormat="1" applyFont="1" applyFill="1" applyBorder="1" applyAlignment="1">
      <alignment horizontal="center" vertical="center" shrinkToFit="1"/>
    </xf>
    <xf numFmtId="0" fontId="10" fillId="4" borderId="104" xfId="0" applyFont="1" applyFill="1" applyBorder="1" applyAlignment="1">
      <alignment horizontal="center" vertical="center" shrinkToFit="1"/>
    </xf>
    <xf numFmtId="38" fontId="10" fillId="4" borderId="87" xfId="1" applyFont="1" applyFill="1" applyBorder="1" applyAlignment="1">
      <alignment horizontal="center" vertical="center" shrinkToFit="1"/>
    </xf>
    <xf numFmtId="0" fontId="10" fillId="4" borderId="0" xfId="0" applyFont="1" applyFill="1" applyBorder="1" applyAlignment="1">
      <alignment horizontal="left" vertical="center" shrinkToFit="1"/>
    </xf>
    <xf numFmtId="38" fontId="2" fillId="4" borderId="25" xfId="1" applyFont="1" applyFill="1" applyBorder="1" applyAlignment="1">
      <alignment horizontal="right" vertical="center" shrinkToFit="1"/>
    </xf>
    <xf numFmtId="0" fontId="10" fillId="4" borderId="25" xfId="0" applyFont="1" applyFill="1" applyBorder="1" applyAlignment="1">
      <alignment horizontal="left" vertical="center" shrinkToFit="1"/>
    </xf>
    <xf numFmtId="0" fontId="5" fillId="4" borderId="89" xfId="0" applyFont="1" applyFill="1" applyBorder="1" applyAlignment="1">
      <alignment horizontal="center" vertical="center" shrinkToFit="1"/>
    </xf>
    <xf numFmtId="0" fontId="2" fillId="4" borderId="102" xfId="0" applyFont="1" applyFill="1" applyBorder="1" applyAlignment="1">
      <alignment horizontal="center" vertical="center" shrinkToFit="1"/>
    </xf>
    <xf numFmtId="0" fontId="5" fillId="4" borderId="17" xfId="0" applyFont="1" applyFill="1" applyBorder="1" applyAlignment="1">
      <alignment horizontal="center" vertical="center" wrapText="1"/>
    </xf>
    <xf numFmtId="38" fontId="10" fillId="4" borderId="107" xfId="1" applyFont="1" applyFill="1" applyBorder="1" applyAlignment="1">
      <alignment horizontal="center" vertical="center" shrinkToFit="1"/>
    </xf>
    <xf numFmtId="38" fontId="2" fillId="4" borderId="22" xfId="1" applyFont="1" applyFill="1" applyBorder="1" applyAlignment="1">
      <alignment horizontal="center" vertical="center"/>
    </xf>
    <xf numFmtId="0" fontId="10" fillId="4" borderId="108" xfId="0" applyFont="1" applyFill="1" applyBorder="1" applyAlignment="1">
      <alignment vertical="center" shrinkToFit="1"/>
    </xf>
    <xf numFmtId="164" fontId="10" fillId="4" borderId="29" xfId="0" applyNumberFormat="1" applyFont="1" applyFill="1" applyBorder="1" applyAlignment="1">
      <alignment horizontal="center" vertical="center" shrinkToFit="1"/>
    </xf>
    <xf numFmtId="38" fontId="10" fillId="4" borderId="109" xfId="2" applyFont="1" applyFill="1" applyBorder="1" applyAlignment="1">
      <alignment horizontal="center" vertical="center"/>
    </xf>
    <xf numFmtId="0" fontId="5" fillId="0" borderId="100" xfId="0" applyFont="1" applyFill="1" applyBorder="1" applyAlignment="1">
      <alignment horizontal="center" vertical="center"/>
    </xf>
    <xf numFmtId="0" fontId="5" fillId="0" borderId="100" xfId="0" applyFont="1" applyFill="1" applyBorder="1" applyAlignment="1">
      <alignment horizontal="center" vertical="center" shrinkToFit="1"/>
    </xf>
    <xf numFmtId="0" fontId="5" fillId="0" borderId="110" xfId="0" applyFont="1" applyFill="1" applyBorder="1" applyAlignment="1">
      <alignment horizontal="center" vertical="center"/>
    </xf>
    <xf numFmtId="0" fontId="2" fillId="4" borderId="21" xfId="0" applyFont="1" applyFill="1" applyBorder="1" applyAlignment="1">
      <alignment horizontal="center" vertical="center"/>
    </xf>
    <xf numFmtId="0" fontId="5" fillId="4" borderId="71" xfId="0" applyFont="1" applyFill="1" applyBorder="1" applyAlignment="1">
      <alignment horizontal="center" vertical="center"/>
    </xf>
    <xf numFmtId="0" fontId="5" fillId="4" borderId="28"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83" xfId="0" applyFont="1" applyFill="1" applyBorder="1" applyAlignment="1">
      <alignment vertical="center" shrinkToFit="1"/>
    </xf>
    <xf numFmtId="0" fontId="2" fillId="4" borderId="54" xfId="0" applyFont="1" applyFill="1" applyBorder="1" applyAlignment="1">
      <alignment vertical="center" shrinkToFit="1"/>
    </xf>
    <xf numFmtId="0" fontId="2" fillId="4" borderId="46" xfId="0" applyFont="1" applyFill="1" applyBorder="1" applyAlignment="1">
      <alignment vertical="center" shrinkToFit="1"/>
    </xf>
    <xf numFmtId="0" fontId="2" fillId="0" borderId="83" xfId="0" applyFont="1" applyFill="1" applyBorder="1" applyAlignment="1">
      <alignment vertical="center" shrinkToFit="1"/>
    </xf>
    <xf numFmtId="0" fontId="2" fillId="0" borderId="111" xfId="0" applyFont="1" applyFill="1" applyBorder="1" applyAlignment="1">
      <alignment vertical="center" shrinkToFit="1"/>
    </xf>
    <xf numFmtId="0" fontId="2" fillId="0" borderId="112" xfId="0" applyFont="1" applyFill="1" applyBorder="1" applyAlignment="1">
      <alignment vertical="center" wrapText="1" shrinkToFit="1"/>
    </xf>
    <xf numFmtId="0" fontId="5" fillId="0" borderId="21" xfId="0" applyFont="1" applyFill="1" applyBorder="1" applyAlignment="1">
      <alignment horizontal="center" vertical="center" shrinkToFit="1"/>
    </xf>
    <xf numFmtId="38" fontId="10" fillId="4" borderId="17" xfId="1" applyFont="1" applyFill="1" applyBorder="1" applyAlignment="1">
      <alignment horizontal="center" vertical="center" shrinkToFit="1"/>
    </xf>
    <xf numFmtId="0" fontId="10" fillId="4" borderId="93" xfId="0" applyFont="1" applyFill="1" applyBorder="1" applyAlignment="1">
      <alignment vertical="center" shrinkToFit="1"/>
    </xf>
    <xf numFmtId="38" fontId="10" fillId="4" borderId="32" xfId="1" applyFont="1" applyFill="1" applyBorder="1" applyAlignment="1">
      <alignment horizontal="center" vertical="center" shrinkToFit="1"/>
    </xf>
    <xf numFmtId="0" fontId="10" fillId="4" borderId="17" xfId="0" applyFont="1" applyFill="1" applyBorder="1" applyAlignment="1">
      <alignment vertical="center" shrinkToFit="1"/>
    </xf>
    <xf numFmtId="38" fontId="5" fillId="4" borderId="61" xfId="1" applyFont="1" applyFill="1" applyBorder="1" applyAlignment="1">
      <alignment horizontal="center" vertical="center" shrinkToFit="1"/>
    </xf>
    <xf numFmtId="38" fontId="5" fillId="4" borderId="61" xfId="1" applyFont="1" applyFill="1" applyBorder="1">
      <alignment vertical="center"/>
    </xf>
    <xf numFmtId="38" fontId="5" fillId="4" borderId="61" xfId="1" applyFont="1" applyFill="1" applyBorder="1" applyAlignment="1">
      <alignment horizontal="center" vertical="center"/>
    </xf>
    <xf numFmtId="0" fontId="10" fillId="4" borderId="86" xfId="0" applyFont="1" applyFill="1" applyBorder="1" applyAlignment="1">
      <alignment vertical="center" shrinkToFit="1"/>
    </xf>
    <xf numFmtId="0" fontId="5" fillId="0" borderId="113" xfId="0" applyFont="1" applyFill="1" applyBorder="1" applyAlignment="1">
      <alignment horizontal="center" vertical="center" shrinkToFit="1"/>
    </xf>
    <xf numFmtId="0" fontId="2" fillId="0" borderId="113" xfId="0" applyFont="1" applyFill="1" applyBorder="1" applyAlignment="1">
      <alignment horizontal="center" vertical="center" shrinkToFit="1"/>
    </xf>
    <xf numFmtId="0" fontId="5" fillId="4" borderId="113" xfId="0" applyFont="1" applyFill="1" applyBorder="1" applyAlignment="1">
      <alignment horizontal="center" vertical="center" shrinkToFit="1"/>
    </xf>
    <xf numFmtId="0" fontId="2" fillId="4" borderId="113" xfId="0" applyFont="1" applyFill="1" applyBorder="1" applyAlignment="1">
      <alignment horizontal="center" vertical="center" shrinkToFit="1"/>
    </xf>
    <xf numFmtId="0" fontId="2" fillId="4" borderId="113" xfId="0" applyFont="1" applyFill="1" applyBorder="1" applyAlignment="1">
      <alignment horizontal="left" vertical="center" shrinkToFit="1"/>
    </xf>
    <xf numFmtId="0" fontId="2" fillId="0" borderId="113" xfId="0" applyFont="1" applyFill="1" applyBorder="1" applyAlignment="1">
      <alignment horizontal="left" vertical="center" shrinkToFit="1"/>
    </xf>
    <xf numFmtId="38" fontId="5" fillId="4" borderId="113" xfId="2" applyFont="1" applyFill="1" applyBorder="1">
      <alignment vertical="center"/>
    </xf>
    <xf numFmtId="38" fontId="2" fillId="4" borderId="113" xfId="2" applyFont="1" applyFill="1" applyBorder="1">
      <alignment vertical="center"/>
    </xf>
    <xf numFmtId="38" fontId="2" fillId="4" borderId="113" xfId="1" applyFont="1" applyFill="1" applyBorder="1" applyAlignment="1">
      <alignment horizontal="right" vertical="center" shrinkToFit="1"/>
    </xf>
    <xf numFmtId="38" fontId="2" fillId="0" borderId="113" xfId="1" applyFont="1" applyFill="1" applyBorder="1" applyAlignment="1">
      <alignment horizontal="right" vertical="center" shrinkToFit="1"/>
    </xf>
    <xf numFmtId="166" fontId="2" fillId="4" borderId="113" xfId="0" applyNumberFormat="1" applyFont="1" applyFill="1" applyBorder="1" applyAlignment="1">
      <alignment horizontal="center" vertical="center"/>
    </xf>
    <xf numFmtId="38" fontId="5" fillId="4" borderId="113" xfId="2" applyFont="1" applyFill="1" applyBorder="1" applyAlignment="1">
      <alignment horizontal="center" vertical="center"/>
    </xf>
    <xf numFmtId="0" fontId="2" fillId="0" borderId="112" xfId="0" applyFont="1" applyFill="1" applyBorder="1" applyAlignment="1">
      <alignment horizontal="center" vertical="center" wrapText="1" shrinkToFit="1"/>
    </xf>
    <xf numFmtId="0" fontId="2" fillId="0" borderId="112" xfId="0" applyFont="1" applyFill="1" applyBorder="1" applyAlignment="1">
      <alignment vertical="center" shrinkToFit="1"/>
    </xf>
    <xf numFmtId="0" fontId="2" fillId="0" borderId="114" xfId="0" applyFont="1" applyFill="1" applyBorder="1" applyAlignment="1">
      <alignment horizontal="center" vertical="center" shrinkToFit="1"/>
    </xf>
    <xf numFmtId="38" fontId="2" fillId="0" borderId="114" xfId="1" applyFont="1" applyFill="1" applyBorder="1" applyAlignment="1">
      <alignment horizontal="center" vertical="center" shrinkToFit="1"/>
    </xf>
    <xf numFmtId="38" fontId="2" fillId="0" borderId="114" xfId="1" applyFont="1" applyFill="1" applyBorder="1" applyAlignment="1">
      <alignment horizontal="center" vertical="center" wrapText="1" shrinkToFit="1"/>
    </xf>
    <xf numFmtId="0" fontId="2" fillId="0" borderId="115" xfId="0" applyFont="1" applyFill="1" applyBorder="1" applyAlignment="1">
      <alignment horizontal="center" vertical="center" wrapText="1" shrinkToFit="1"/>
    </xf>
    <xf numFmtId="164" fontId="2" fillId="0" borderId="114" xfId="0" applyNumberFormat="1" applyFont="1" applyFill="1" applyBorder="1" applyAlignment="1">
      <alignment horizontal="center" vertical="center" shrinkToFit="1"/>
    </xf>
    <xf numFmtId="0" fontId="2" fillId="0" borderId="114" xfId="0" applyFont="1" applyFill="1" applyBorder="1" applyAlignment="1">
      <alignment horizontal="center" vertical="center" wrapText="1" shrinkToFit="1"/>
    </xf>
    <xf numFmtId="0" fontId="2" fillId="0" borderId="117" xfId="0" applyFont="1" applyFill="1" applyBorder="1" applyAlignment="1">
      <alignment horizontal="center" vertical="center" wrapText="1" shrinkToFit="1"/>
    </xf>
    <xf numFmtId="0" fontId="2" fillId="0" borderId="115" xfId="0" applyFont="1" applyFill="1" applyBorder="1" applyAlignment="1">
      <alignment horizontal="center" vertical="center" shrinkToFit="1"/>
    </xf>
    <xf numFmtId="0" fontId="2" fillId="0" borderId="113" xfId="0" applyFont="1" applyFill="1" applyBorder="1" applyAlignment="1">
      <alignment vertical="center" shrinkToFit="1"/>
    </xf>
    <xf numFmtId="38" fontId="2" fillId="0" borderId="113" xfId="1" applyFont="1" applyFill="1" applyBorder="1" applyAlignment="1">
      <alignment horizontal="center" vertical="center" shrinkToFit="1"/>
    </xf>
    <xf numFmtId="0" fontId="2" fillId="0" borderId="113" xfId="0" applyFont="1" applyFill="1" applyBorder="1" applyAlignment="1">
      <alignment horizontal="center" shrinkToFit="1"/>
    </xf>
    <xf numFmtId="164" fontId="2" fillId="0" borderId="113" xfId="0" applyNumberFormat="1" applyFont="1" applyFill="1" applyBorder="1" applyAlignment="1">
      <alignment horizontal="center" vertical="center" shrinkToFit="1"/>
    </xf>
    <xf numFmtId="38" fontId="2" fillId="0" borderId="113" xfId="1" applyFont="1" applyFill="1" applyBorder="1" applyAlignment="1">
      <alignment vertical="center" shrinkToFit="1"/>
    </xf>
    <xf numFmtId="0" fontId="2" fillId="0" borderId="113" xfId="0" applyFont="1" applyFill="1" applyBorder="1" applyAlignment="1">
      <alignment horizontal="center" vertical="center" wrapText="1" shrinkToFit="1"/>
    </xf>
    <xf numFmtId="0" fontId="5" fillId="0" borderId="113" xfId="0" applyFont="1" applyFill="1" applyBorder="1" applyAlignment="1">
      <alignment horizontal="center" vertical="center"/>
    </xf>
    <xf numFmtId="165" fontId="5" fillId="0" borderId="113" xfId="1" applyNumberFormat="1" applyFont="1" applyFill="1" applyBorder="1" applyAlignment="1">
      <alignment horizontal="center" vertical="center"/>
    </xf>
    <xf numFmtId="38" fontId="5" fillId="0" borderId="113" xfId="1" applyFont="1" applyFill="1" applyBorder="1" applyAlignment="1">
      <alignment horizontal="center" vertical="center" shrinkToFit="1"/>
    </xf>
    <xf numFmtId="0" fontId="5" fillId="0" borderId="113" xfId="0" applyFont="1" applyFill="1" applyBorder="1" applyAlignment="1">
      <alignment vertical="center"/>
    </xf>
    <xf numFmtId="0" fontId="5" fillId="0" borderId="113" xfId="0" applyFont="1" applyFill="1" applyBorder="1" applyAlignment="1">
      <alignment horizontal="left" vertical="center" shrinkToFit="1"/>
    </xf>
    <xf numFmtId="166" fontId="5" fillId="0" borderId="113" xfId="0" applyNumberFormat="1" applyFont="1" applyFill="1" applyBorder="1" applyAlignment="1">
      <alignment horizontal="center" vertical="center"/>
    </xf>
    <xf numFmtId="38" fontId="5" fillId="0" borderId="113" xfId="1" applyFont="1" applyFill="1" applyBorder="1" applyAlignment="1">
      <alignment horizontal="center" vertical="center"/>
    </xf>
    <xf numFmtId="38" fontId="5" fillId="0" borderId="113" xfId="1" applyFont="1" applyFill="1" applyBorder="1">
      <alignment vertical="center"/>
    </xf>
    <xf numFmtId="166" fontId="5" fillId="0" borderId="113" xfId="0" quotePrefix="1" applyNumberFormat="1" applyFont="1" applyFill="1" applyBorder="1" applyAlignment="1">
      <alignment horizontal="center" vertical="center"/>
    </xf>
    <xf numFmtId="38" fontId="5" fillId="0" borderId="113" xfId="1" quotePrefix="1" applyFont="1" applyFill="1" applyBorder="1" applyAlignment="1">
      <alignment horizontal="center" vertical="center"/>
    </xf>
    <xf numFmtId="166" fontId="5" fillId="0" borderId="113" xfId="0" applyNumberFormat="1" applyFont="1" applyFill="1" applyBorder="1" applyAlignment="1">
      <alignment horizontal="center" vertical="center" wrapText="1"/>
    </xf>
    <xf numFmtId="38" fontId="5" fillId="0" borderId="113" xfId="1" applyFont="1" applyFill="1" applyBorder="1" applyAlignment="1">
      <alignment horizontal="center" vertical="center" wrapText="1"/>
    </xf>
    <xf numFmtId="38" fontId="2" fillId="0" borderId="113" xfId="1" applyFont="1" applyFill="1" applyBorder="1">
      <alignment vertical="center"/>
    </xf>
    <xf numFmtId="0" fontId="2" fillId="0" borderId="113" xfId="0" applyFont="1" applyFill="1" applyBorder="1" applyAlignment="1">
      <alignment horizontal="center" vertical="center"/>
    </xf>
    <xf numFmtId="0" fontId="6" fillId="0" borderId="113" xfId="0" applyFont="1" applyFill="1" applyBorder="1" applyAlignment="1">
      <alignment horizontal="center" vertical="center"/>
    </xf>
    <xf numFmtId="38" fontId="6" fillId="0" borderId="113" xfId="1" applyFont="1" applyFill="1" applyBorder="1" applyAlignment="1">
      <alignment horizontal="center" vertical="center"/>
    </xf>
    <xf numFmtId="0" fontId="5" fillId="0" borderId="113" xfId="0" applyFont="1" applyFill="1" applyBorder="1" applyAlignment="1">
      <alignment horizontal="center" vertical="center" wrapText="1" shrinkToFit="1"/>
    </xf>
    <xf numFmtId="165" fontId="5" fillId="0" borderId="113" xfId="1" applyNumberFormat="1" applyFont="1" applyFill="1" applyBorder="1" applyAlignment="1">
      <alignment horizontal="center" vertical="center" shrinkToFit="1"/>
    </xf>
    <xf numFmtId="166" fontId="2" fillId="0" borderId="113" xfId="0" applyNumberFormat="1" applyFont="1" applyFill="1" applyBorder="1" applyAlignment="1">
      <alignment horizontal="center" vertical="center"/>
    </xf>
    <xf numFmtId="38" fontId="2" fillId="0" borderId="113" xfId="1" applyFont="1" applyFill="1" applyBorder="1" applyAlignment="1">
      <alignment horizontal="center" vertical="center"/>
    </xf>
    <xf numFmtId="0" fontId="2" fillId="0" borderId="113" xfId="0" applyFont="1" applyFill="1" applyBorder="1" applyAlignment="1">
      <alignment vertical="center"/>
    </xf>
    <xf numFmtId="0" fontId="5" fillId="0" borderId="113" xfId="0" applyFont="1" applyFill="1" applyBorder="1" applyAlignment="1">
      <alignment horizontal="left" vertical="center"/>
    </xf>
    <xf numFmtId="14" fontId="5" fillId="0" borderId="113" xfId="0" applyNumberFormat="1" applyFont="1" applyFill="1" applyBorder="1" applyAlignment="1">
      <alignment horizontal="center" vertical="center"/>
    </xf>
    <xf numFmtId="165" fontId="7" fillId="0" borderId="113" xfId="1" applyNumberFormat="1" applyFont="1" applyFill="1" applyBorder="1" applyAlignment="1">
      <alignment horizontal="center" vertical="center"/>
    </xf>
    <xf numFmtId="0" fontId="2" fillId="6" borderId="113" xfId="0" applyFont="1" applyFill="1" applyBorder="1" applyAlignment="1">
      <alignment vertical="center" shrinkToFit="1"/>
    </xf>
    <xf numFmtId="0" fontId="5" fillId="0" borderId="113" xfId="0" applyFont="1" applyFill="1" applyBorder="1" applyAlignment="1">
      <alignment vertical="center" shrinkToFit="1"/>
    </xf>
    <xf numFmtId="38" fontId="5" fillId="0" borderId="113" xfId="1" applyFont="1" applyFill="1" applyBorder="1" applyAlignment="1">
      <alignment horizontal="right" vertical="center"/>
    </xf>
    <xf numFmtId="164" fontId="5" fillId="0" borderId="113" xfId="0" applyNumberFormat="1" applyFont="1" applyFill="1" applyBorder="1" applyAlignment="1">
      <alignment horizontal="center" vertical="center"/>
    </xf>
    <xf numFmtId="11" fontId="5" fillId="0" borderId="113" xfId="0" applyNumberFormat="1" applyFont="1" applyFill="1" applyBorder="1" applyAlignment="1">
      <alignment horizontal="center" vertical="center"/>
    </xf>
    <xf numFmtId="0" fontId="8" fillId="0" borderId="113" xfId="0" applyFont="1" applyFill="1" applyBorder="1" applyAlignment="1">
      <alignment horizontal="left" vertical="center" shrinkToFit="1"/>
    </xf>
    <xf numFmtId="38" fontId="5" fillId="0" borderId="118" xfId="1" applyFont="1" applyFill="1" applyBorder="1" applyAlignment="1">
      <alignment horizontal="center" vertical="center" shrinkToFit="1"/>
    </xf>
    <xf numFmtId="0" fontId="5" fillId="3" borderId="113" xfId="0" applyFont="1" applyFill="1" applyBorder="1" applyAlignment="1">
      <alignment horizontal="center" vertical="center"/>
    </xf>
    <xf numFmtId="0" fontId="5" fillId="3" borderId="113" xfId="0" applyFont="1" applyFill="1" applyBorder="1" applyAlignment="1">
      <alignment horizontal="center" vertical="center" shrinkToFit="1"/>
    </xf>
    <xf numFmtId="0" fontId="5" fillId="2" borderId="113" xfId="0" applyFont="1" applyFill="1" applyBorder="1" applyAlignment="1">
      <alignment horizontal="center" vertical="center"/>
    </xf>
    <xf numFmtId="166" fontId="2" fillId="0" borderId="113" xfId="0" applyNumberFormat="1" applyFont="1" applyFill="1" applyBorder="1" applyAlignment="1">
      <alignment horizontal="center" vertical="center" shrinkToFit="1"/>
    </xf>
    <xf numFmtId="38" fontId="5" fillId="0" borderId="113" xfId="1" applyFont="1" applyFill="1" applyBorder="1" applyAlignment="1">
      <alignment vertical="center" shrinkToFit="1"/>
    </xf>
    <xf numFmtId="167" fontId="5" fillId="0" borderId="113" xfId="1" applyNumberFormat="1" applyFont="1" applyFill="1" applyBorder="1" applyAlignment="1">
      <alignment horizontal="center" vertical="center" shrinkToFit="1"/>
    </xf>
    <xf numFmtId="38" fontId="2" fillId="0" borderId="113" xfId="1" applyFont="1" applyFill="1" applyBorder="1" applyAlignment="1">
      <alignment horizontal="center" vertical="center" wrapText="1"/>
    </xf>
    <xf numFmtId="38" fontId="5" fillId="0" borderId="113" xfId="2" applyFont="1" applyFill="1" applyBorder="1" applyAlignment="1">
      <alignment horizontal="center" vertical="center"/>
    </xf>
    <xf numFmtId="38" fontId="5" fillId="0" borderId="113" xfId="2" applyFont="1" applyFill="1" applyBorder="1">
      <alignment vertical="center"/>
    </xf>
    <xf numFmtId="38" fontId="2" fillId="0" borderId="113" xfId="2" applyFont="1" applyFill="1" applyBorder="1" applyAlignment="1">
      <alignment horizontal="center" vertical="center"/>
    </xf>
    <xf numFmtId="0" fontId="2" fillId="4" borderId="113" xfId="0" applyFont="1" applyFill="1" applyBorder="1" applyAlignment="1">
      <alignment vertical="center" shrinkToFit="1"/>
    </xf>
    <xf numFmtId="0" fontId="5" fillId="4" borderId="113" xfId="0" applyFont="1" applyFill="1" applyBorder="1" applyAlignment="1">
      <alignment horizontal="center" vertical="center"/>
    </xf>
    <xf numFmtId="0" fontId="5" fillId="4" borderId="113" xfId="0" applyFont="1" applyFill="1" applyBorder="1" applyAlignment="1">
      <alignment vertical="center"/>
    </xf>
    <xf numFmtId="0" fontId="5" fillId="4" borderId="113" xfId="0" applyFont="1" applyFill="1" applyBorder="1" applyAlignment="1">
      <alignment horizontal="left" vertical="center" shrinkToFit="1"/>
    </xf>
    <xf numFmtId="38" fontId="2" fillId="4" borderId="113" xfId="1" applyFont="1" applyFill="1" applyBorder="1" applyAlignment="1">
      <alignment horizontal="center" vertical="center" shrinkToFit="1"/>
    </xf>
    <xf numFmtId="38" fontId="5" fillId="4" borderId="113" xfId="1" applyFont="1" applyFill="1" applyBorder="1">
      <alignment vertical="center"/>
    </xf>
    <xf numFmtId="38" fontId="5" fillId="4" borderId="113" xfId="1" applyFont="1" applyFill="1" applyBorder="1" applyAlignment="1">
      <alignment horizontal="center" vertical="center"/>
    </xf>
    <xf numFmtId="164" fontId="2" fillId="4" borderId="113" xfId="0" applyNumberFormat="1" applyFont="1" applyFill="1" applyBorder="1" applyAlignment="1">
      <alignment horizontal="center" vertical="center" shrinkToFit="1"/>
    </xf>
    <xf numFmtId="38" fontId="2" fillId="4" borderId="113" xfId="2" applyFont="1" applyFill="1" applyBorder="1" applyAlignment="1">
      <alignment horizontal="center" vertical="center"/>
    </xf>
    <xf numFmtId="38" fontId="5" fillId="4" borderId="113" xfId="1" applyFont="1" applyFill="1" applyBorder="1" applyAlignment="1">
      <alignment horizontal="center" vertical="center" shrinkToFit="1"/>
    </xf>
    <xf numFmtId="38" fontId="2" fillId="4" borderId="113" xfId="1" applyFont="1" applyFill="1" applyBorder="1" applyAlignment="1">
      <alignment horizontal="center" vertical="center"/>
    </xf>
    <xf numFmtId="0" fontId="5" fillId="4" borderId="113" xfId="0" applyFont="1" applyFill="1" applyBorder="1" applyAlignment="1">
      <alignment horizontal="center" vertical="center" wrapText="1" shrinkToFit="1"/>
    </xf>
    <xf numFmtId="0" fontId="5" fillId="5" borderId="113" xfId="0" applyFont="1" applyFill="1" applyBorder="1" applyAlignment="1">
      <alignment horizontal="center" vertical="center" shrinkToFit="1"/>
    </xf>
    <xf numFmtId="0" fontId="5" fillId="4" borderId="113" xfId="0" applyFont="1" applyFill="1" applyBorder="1" applyAlignment="1">
      <alignment horizontal="center" vertical="center" wrapText="1"/>
    </xf>
    <xf numFmtId="38" fontId="2" fillId="4" borderId="113" xfId="2" applyFont="1" applyFill="1" applyBorder="1" applyAlignment="1">
      <alignment horizontal="center" vertical="center" shrinkToFit="1"/>
    </xf>
    <xf numFmtId="164" fontId="5" fillId="4" borderId="113" xfId="0" applyNumberFormat="1" applyFont="1" applyFill="1" applyBorder="1" applyAlignment="1">
      <alignment horizontal="center" vertical="center" shrinkToFit="1"/>
    </xf>
    <xf numFmtId="38" fontId="5" fillId="4" borderId="113" xfId="2" applyFont="1" applyFill="1" applyBorder="1" applyAlignment="1">
      <alignment horizontal="left" vertical="center"/>
    </xf>
    <xf numFmtId="0" fontId="2" fillId="4" borderId="113" xfId="0" applyFont="1" applyFill="1" applyBorder="1" applyAlignment="1">
      <alignment horizontal="center" vertical="center"/>
    </xf>
    <xf numFmtId="0" fontId="2" fillId="4" borderId="113" xfId="0" applyFont="1" applyFill="1" applyBorder="1" applyAlignment="1">
      <alignment vertical="center"/>
    </xf>
    <xf numFmtId="38" fontId="2" fillId="4" borderId="113" xfId="2" applyFont="1" applyFill="1" applyBorder="1" applyAlignment="1">
      <alignment horizontal="left" vertical="center"/>
    </xf>
    <xf numFmtId="38" fontId="5" fillId="4" borderId="113" xfId="2" applyFont="1" applyFill="1" applyBorder="1" applyAlignment="1">
      <alignment horizontal="center" vertical="center" shrinkToFit="1"/>
    </xf>
    <xf numFmtId="14" fontId="5" fillId="4" borderId="113" xfId="0" applyNumberFormat="1" applyFont="1" applyFill="1" applyBorder="1" applyAlignment="1">
      <alignment horizontal="center" vertical="center" shrinkToFit="1"/>
    </xf>
    <xf numFmtId="38" fontId="5" fillId="4" borderId="113" xfId="2" applyFont="1" applyFill="1" applyBorder="1" applyAlignment="1">
      <alignment horizontal="left" vertical="center" shrinkToFit="1"/>
    </xf>
    <xf numFmtId="3" fontId="2" fillId="4" borderId="113" xfId="0" applyNumberFormat="1" applyFont="1" applyFill="1" applyBorder="1" applyAlignment="1">
      <alignment horizontal="center" vertical="center" shrinkToFit="1"/>
    </xf>
    <xf numFmtId="0" fontId="2" fillId="5" borderId="113" xfId="0" applyFont="1" applyFill="1" applyBorder="1" applyAlignment="1">
      <alignment horizontal="center" vertical="center" shrinkToFit="1"/>
    </xf>
    <xf numFmtId="38" fontId="5" fillId="0" borderId="113" xfId="2" applyFont="1" applyFill="1" applyBorder="1" applyAlignment="1">
      <alignment horizontal="center" vertical="center" shrinkToFit="1"/>
    </xf>
    <xf numFmtId="38" fontId="2" fillId="0" borderId="113" xfId="2" applyFont="1" applyFill="1" applyBorder="1" applyAlignment="1">
      <alignment horizontal="center" vertical="center" shrinkToFit="1"/>
    </xf>
    <xf numFmtId="38" fontId="5" fillId="0" borderId="113" xfId="2" applyFont="1" applyFill="1" applyBorder="1" applyAlignment="1">
      <alignment vertical="center" shrinkToFit="1"/>
    </xf>
    <xf numFmtId="38" fontId="5" fillId="0" borderId="113" xfId="2" applyFont="1" applyFill="1" applyBorder="1" applyAlignment="1">
      <alignment horizontal="right" vertical="center" shrinkToFit="1"/>
    </xf>
    <xf numFmtId="38" fontId="2" fillId="0" borderId="113" xfId="2" applyFont="1" applyFill="1" applyBorder="1" applyAlignment="1">
      <alignment vertical="center" shrinkToFit="1"/>
    </xf>
    <xf numFmtId="38" fontId="2" fillId="0" borderId="113" xfId="2" applyFont="1" applyFill="1" applyBorder="1" applyAlignment="1">
      <alignment horizontal="right" vertical="center" shrinkToFit="1"/>
    </xf>
    <xf numFmtId="38" fontId="5" fillId="0" borderId="113" xfId="2" applyFont="1" applyFill="1" applyBorder="1" applyAlignment="1">
      <alignment horizontal="left" vertical="center" shrinkToFit="1"/>
    </xf>
    <xf numFmtId="0" fontId="6" fillId="0" borderId="113" xfId="0" applyFont="1" applyFill="1" applyBorder="1" applyAlignment="1">
      <alignment horizontal="center" vertical="center" shrinkToFit="1"/>
    </xf>
    <xf numFmtId="166" fontId="6" fillId="0" borderId="113" xfId="0" applyNumberFormat="1" applyFont="1" applyFill="1" applyBorder="1" applyAlignment="1">
      <alignment horizontal="center" vertical="center" shrinkToFit="1"/>
    </xf>
    <xf numFmtId="168" fontId="2" fillId="0" borderId="113" xfId="1" applyNumberFormat="1" applyFont="1" applyFill="1" applyBorder="1" applyAlignment="1">
      <alignment horizontal="right" vertical="center" shrinkToFit="1"/>
    </xf>
    <xf numFmtId="168" fontId="2" fillId="0" borderId="113" xfId="0" applyNumberFormat="1" applyFont="1" applyFill="1" applyBorder="1" applyAlignment="1">
      <alignment horizontal="center" vertical="center" shrinkToFit="1"/>
    </xf>
    <xf numFmtId="0" fontId="2" fillId="0" borderId="115" xfId="0" applyFont="1" applyFill="1" applyBorder="1" applyAlignment="1">
      <alignment horizontal="center" vertical="center" shrinkToFit="1"/>
    </xf>
    <xf numFmtId="0" fontId="2" fillId="0" borderId="116" xfId="0" applyFont="1" applyFill="1" applyBorder="1" applyAlignment="1">
      <alignment horizontal="center" vertical="center" shrinkToFit="1"/>
    </xf>
    <xf numFmtId="0" fontId="2" fillId="0" borderId="112" xfId="0" applyFont="1" applyFill="1" applyBorder="1" applyAlignment="1">
      <alignment horizontal="center" vertical="center" shrinkToFit="1"/>
    </xf>
    <xf numFmtId="0" fontId="2" fillId="0" borderId="3"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1" xfId="0" applyFont="1" applyFill="1" applyBorder="1" applyAlignment="1">
      <alignment horizontal="center" vertical="center" shrinkToFit="1"/>
    </xf>
  </cellXfs>
  <cellStyles count="3">
    <cellStyle name="桁区切り" xfId="1" builtinId="6"/>
    <cellStyle name="桁区切り 2" xfId="2"/>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DS1152"/>
  <sheetViews>
    <sheetView tabSelected="1" view="pageBreakPreview" zoomScale="115" zoomScaleNormal="75" zoomScaleSheetLayoutView="115" workbookViewId="0">
      <pane xSplit="5" ySplit="1" topLeftCell="AB2" activePane="bottomRight" state="frozen"/>
      <selection pane="topRight" activeCell="F1" sqref="F1"/>
      <selection pane="bottomLeft" activeCell="A2" sqref="A2"/>
      <selection pane="bottomRight" activeCell="AF1" sqref="AF1"/>
    </sheetView>
  </sheetViews>
  <sheetFormatPr defaultColWidth="9" defaultRowHeight="11.25"/>
  <cols>
    <col min="1" max="1" width="3.875" style="5" customWidth="1"/>
    <col min="2" max="2" width="3.875" style="232" customWidth="1"/>
    <col min="3" max="3" width="5.125" style="232" bestFit="1" customWidth="1"/>
    <col min="4" max="4" width="9.125" style="5" bestFit="1" customWidth="1"/>
    <col min="5" max="5" width="32" style="232" customWidth="1"/>
    <col min="6" max="6" width="7.625" style="232" bestFit="1" customWidth="1"/>
    <col min="7" max="7" width="26.75" style="232" customWidth="1"/>
    <col min="8" max="8" width="14.625" style="232" customWidth="1"/>
    <col min="9" max="9" width="8.25" style="233" customWidth="1"/>
    <col min="10" max="10" width="3.625" style="232" customWidth="1"/>
    <col min="11" max="11" width="8.75" style="232" customWidth="1"/>
    <col min="12" max="12" width="9.375" style="234" customWidth="1"/>
    <col min="13" max="13" width="11.75" style="233" customWidth="1"/>
    <col min="14" max="14" width="26.75" style="232" customWidth="1"/>
    <col min="15" max="15" width="18" style="232" customWidth="1"/>
    <col min="16" max="23" width="13.875" style="232" customWidth="1"/>
    <col min="24" max="24" width="11.75" style="233" customWidth="1"/>
    <col min="25" max="25" width="13.75" style="232" customWidth="1"/>
    <col min="26" max="26" width="8" style="273" customWidth="1"/>
    <col min="27" max="27" width="22.875" style="235" customWidth="1"/>
    <col min="28" max="28" width="10.125" style="232" customWidth="1"/>
    <col min="29" max="29" width="15.25" style="232" customWidth="1"/>
    <col min="30" max="30" width="17.25" style="5" customWidth="1"/>
    <col min="31" max="31" width="6" style="235" customWidth="1"/>
    <col min="32" max="32" width="9.375" style="234" customWidth="1"/>
    <col min="33" max="33" width="7.5" style="232" customWidth="1"/>
    <col min="34" max="123" width="9" style="268"/>
    <col min="124" max="16384" width="9" style="5"/>
  </cols>
  <sheetData>
    <row r="1" spans="1:33" ht="33.75" customHeight="1">
      <c r="A1" s="560" t="s">
        <v>0</v>
      </c>
      <c r="B1" s="583" t="s">
        <v>1</v>
      </c>
      <c r="C1" s="583" t="s">
        <v>2</v>
      </c>
      <c r="D1" s="584" t="s">
        <v>3</v>
      </c>
      <c r="E1" s="585" t="s">
        <v>4</v>
      </c>
      <c r="F1" s="585" t="s">
        <v>3385</v>
      </c>
      <c r="G1" s="585" t="s">
        <v>5</v>
      </c>
      <c r="H1" s="585" t="s">
        <v>5884</v>
      </c>
      <c r="I1" s="676" t="s">
        <v>8</v>
      </c>
      <c r="J1" s="677"/>
      <c r="K1" s="678"/>
      <c r="L1" s="586" t="s">
        <v>9</v>
      </c>
      <c r="M1" s="587" t="s">
        <v>5885</v>
      </c>
      <c r="N1" s="585" t="s">
        <v>5886</v>
      </c>
      <c r="O1" s="585" t="s">
        <v>5887</v>
      </c>
      <c r="P1" s="585" t="s">
        <v>3575</v>
      </c>
      <c r="Q1" s="585" t="s">
        <v>3576</v>
      </c>
      <c r="R1" s="585" t="s">
        <v>3577</v>
      </c>
      <c r="S1" s="585" t="s">
        <v>3578</v>
      </c>
      <c r="T1" s="585" t="s">
        <v>4108</v>
      </c>
      <c r="U1" s="585" t="s">
        <v>4969</v>
      </c>
      <c r="V1" s="585" t="s">
        <v>4970</v>
      </c>
      <c r="W1" s="585" t="s">
        <v>4971</v>
      </c>
      <c r="X1" s="587" t="s">
        <v>11</v>
      </c>
      <c r="Y1" s="588" t="s">
        <v>16</v>
      </c>
      <c r="Z1" s="589" t="s">
        <v>12</v>
      </c>
      <c r="AA1" s="589" t="s">
        <v>13</v>
      </c>
      <c r="AB1" s="590" t="s">
        <v>14</v>
      </c>
      <c r="AC1" s="591" t="s">
        <v>15</v>
      </c>
      <c r="AD1" s="585" t="s">
        <v>19</v>
      </c>
      <c r="AE1" s="589" t="s">
        <v>20</v>
      </c>
      <c r="AF1" s="586" t="s">
        <v>5888</v>
      </c>
      <c r="AG1" s="592" t="s">
        <v>22</v>
      </c>
    </row>
    <row r="2" spans="1:33" ht="9.75" customHeight="1">
      <c r="A2" s="593">
        <v>1</v>
      </c>
      <c r="B2" s="572" t="s">
        <v>23</v>
      </c>
      <c r="C2" s="572"/>
      <c r="D2" s="593"/>
      <c r="E2" s="576" t="s">
        <v>24</v>
      </c>
      <c r="F2" s="572" t="s">
        <v>3418</v>
      </c>
      <c r="G2" s="572" t="s">
        <v>2246</v>
      </c>
      <c r="H2" s="572"/>
      <c r="I2" s="580"/>
      <c r="J2" s="572" t="s">
        <v>25</v>
      </c>
      <c r="K2" s="572"/>
      <c r="L2" s="594">
        <v>3977</v>
      </c>
      <c r="M2" s="580"/>
      <c r="N2" s="572" t="s">
        <v>4124</v>
      </c>
      <c r="O2" s="572"/>
      <c r="P2" s="572"/>
      <c r="Q2" s="572"/>
      <c r="R2" s="572"/>
      <c r="S2" s="572"/>
      <c r="T2" s="572"/>
      <c r="U2" s="572"/>
      <c r="V2" s="572"/>
      <c r="W2" s="572"/>
      <c r="X2" s="580"/>
      <c r="Y2" s="572"/>
      <c r="Z2" s="595" t="s">
        <v>26</v>
      </c>
      <c r="AA2" s="596"/>
      <c r="AB2" s="572"/>
      <c r="AC2" s="572"/>
      <c r="AD2" s="576" t="s">
        <v>27</v>
      </c>
      <c r="AE2" s="596" t="s">
        <v>28</v>
      </c>
      <c r="AF2" s="594">
        <v>6146</v>
      </c>
      <c r="AG2" s="572" t="s">
        <v>29</v>
      </c>
    </row>
    <row r="3" spans="1:33" ht="9.75" customHeight="1">
      <c r="A3" s="593">
        <v>2</v>
      </c>
      <c r="B3" s="572" t="s">
        <v>30</v>
      </c>
      <c r="C3" s="572"/>
      <c r="D3" s="593"/>
      <c r="E3" s="576" t="s">
        <v>4123</v>
      </c>
      <c r="F3" s="572" t="s">
        <v>3418</v>
      </c>
      <c r="G3" s="572" t="s">
        <v>2247</v>
      </c>
      <c r="H3" s="572"/>
      <c r="I3" s="580"/>
      <c r="J3" s="572" t="s">
        <v>31</v>
      </c>
      <c r="K3" s="572"/>
      <c r="L3" s="594">
        <v>2900</v>
      </c>
      <c r="M3" s="580"/>
      <c r="N3" s="572" t="s">
        <v>4124</v>
      </c>
      <c r="O3" s="572"/>
      <c r="P3" s="572"/>
      <c r="Q3" s="572"/>
      <c r="R3" s="572"/>
      <c r="S3" s="572"/>
      <c r="T3" s="572"/>
      <c r="U3" s="572"/>
      <c r="V3" s="572"/>
      <c r="W3" s="572"/>
      <c r="X3" s="580"/>
      <c r="Y3" s="572"/>
      <c r="Z3" s="595" t="s">
        <v>32</v>
      </c>
      <c r="AA3" s="596"/>
      <c r="AB3" s="572"/>
      <c r="AC3" s="572"/>
      <c r="AD3" s="576" t="s">
        <v>27</v>
      </c>
      <c r="AE3" s="572" t="s">
        <v>28</v>
      </c>
      <c r="AF3" s="594">
        <v>4471</v>
      </c>
      <c r="AG3" s="572" t="s">
        <v>33</v>
      </c>
    </row>
    <row r="4" spans="1:33" ht="9.75" customHeight="1">
      <c r="A4" s="593">
        <v>3</v>
      </c>
      <c r="B4" s="572" t="s">
        <v>30</v>
      </c>
      <c r="C4" s="572"/>
      <c r="D4" s="593"/>
      <c r="E4" s="576" t="s">
        <v>34</v>
      </c>
      <c r="F4" s="572" t="s">
        <v>3418</v>
      </c>
      <c r="G4" s="572" t="s">
        <v>2248</v>
      </c>
      <c r="H4" s="572"/>
      <c r="I4" s="580"/>
      <c r="J4" s="572" t="s">
        <v>35</v>
      </c>
      <c r="K4" s="572"/>
      <c r="L4" s="594">
        <v>3254</v>
      </c>
      <c r="M4" s="580"/>
      <c r="N4" s="571" t="s">
        <v>4121</v>
      </c>
      <c r="O4" s="572"/>
      <c r="P4" s="572"/>
      <c r="Q4" s="572"/>
      <c r="R4" s="572"/>
      <c r="S4" s="572"/>
      <c r="T4" s="572"/>
      <c r="U4" s="572"/>
      <c r="V4" s="572"/>
      <c r="W4" s="572"/>
      <c r="X4" s="580"/>
      <c r="Y4" s="572"/>
      <c r="Z4" s="595" t="s">
        <v>32</v>
      </c>
      <c r="AA4" s="596"/>
      <c r="AB4" s="572"/>
      <c r="AC4" s="572"/>
      <c r="AD4" s="576" t="s">
        <v>27</v>
      </c>
      <c r="AE4" s="572" t="s">
        <v>28</v>
      </c>
      <c r="AF4" s="594">
        <v>4345</v>
      </c>
      <c r="AG4" s="572" t="s">
        <v>33</v>
      </c>
    </row>
    <row r="5" spans="1:33" ht="9.75" customHeight="1">
      <c r="A5" s="593">
        <v>4</v>
      </c>
      <c r="B5" s="572" t="s">
        <v>30</v>
      </c>
      <c r="C5" s="572"/>
      <c r="D5" s="593"/>
      <c r="E5" s="576" t="s">
        <v>36</v>
      </c>
      <c r="F5" s="572" t="s">
        <v>3420</v>
      </c>
      <c r="G5" s="572" t="s">
        <v>2249</v>
      </c>
      <c r="H5" s="572"/>
      <c r="I5" s="580"/>
      <c r="J5" s="572" t="s">
        <v>37</v>
      </c>
      <c r="K5" s="572"/>
      <c r="L5" s="594">
        <v>2933</v>
      </c>
      <c r="M5" s="580"/>
      <c r="N5" s="572" t="s">
        <v>4155</v>
      </c>
      <c r="O5" s="572"/>
      <c r="P5" s="572"/>
      <c r="Q5" s="572"/>
      <c r="R5" s="572"/>
      <c r="S5" s="572"/>
      <c r="T5" s="572"/>
      <c r="U5" s="572"/>
      <c r="V5" s="572"/>
      <c r="W5" s="572"/>
      <c r="X5" s="580"/>
      <c r="Y5" s="572"/>
      <c r="Z5" s="595" t="s">
        <v>32</v>
      </c>
      <c r="AA5" s="596"/>
      <c r="AB5" s="572"/>
      <c r="AC5" s="572"/>
      <c r="AD5" s="576" t="s">
        <v>27</v>
      </c>
      <c r="AE5" s="572" t="s">
        <v>28</v>
      </c>
      <c r="AF5" s="594">
        <v>3222</v>
      </c>
      <c r="AG5" s="572" t="s">
        <v>33</v>
      </c>
    </row>
    <row r="6" spans="1:33" ht="9.75" customHeight="1">
      <c r="A6" s="593">
        <v>5</v>
      </c>
      <c r="B6" s="572" t="s">
        <v>30</v>
      </c>
      <c r="C6" s="572"/>
      <c r="D6" s="593"/>
      <c r="E6" s="576" t="s">
        <v>38</v>
      </c>
      <c r="F6" s="572" t="s">
        <v>3418</v>
      </c>
      <c r="G6" s="572" t="s">
        <v>2250</v>
      </c>
      <c r="H6" s="572"/>
      <c r="I6" s="580"/>
      <c r="J6" s="572" t="s">
        <v>39</v>
      </c>
      <c r="K6" s="572"/>
      <c r="L6" s="594">
        <v>2997</v>
      </c>
      <c r="M6" s="580"/>
      <c r="N6" s="572" t="s">
        <v>4128</v>
      </c>
      <c r="O6" s="572"/>
      <c r="P6" s="572"/>
      <c r="Q6" s="572"/>
      <c r="R6" s="572"/>
      <c r="S6" s="572"/>
      <c r="T6" s="572"/>
      <c r="U6" s="572"/>
      <c r="V6" s="572"/>
      <c r="W6" s="572"/>
      <c r="X6" s="580"/>
      <c r="Y6" s="572"/>
      <c r="Z6" s="595" t="s">
        <v>32</v>
      </c>
      <c r="AA6" s="596"/>
      <c r="AB6" s="572"/>
      <c r="AC6" s="572"/>
      <c r="AD6" s="576" t="s">
        <v>40</v>
      </c>
      <c r="AE6" s="572" t="s">
        <v>28</v>
      </c>
      <c r="AF6" s="594">
        <v>4105</v>
      </c>
      <c r="AG6" s="572" t="s">
        <v>33</v>
      </c>
    </row>
    <row r="7" spans="1:33" ht="9.75" customHeight="1">
      <c r="A7" s="593">
        <v>6</v>
      </c>
      <c r="B7" s="572" t="s">
        <v>30</v>
      </c>
      <c r="C7" s="572"/>
      <c r="D7" s="593"/>
      <c r="E7" s="576" t="s">
        <v>41</v>
      </c>
      <c r="F7" s="572" t="s">
        <v>3418</v>
      </c>
      <c r="G7" s="572" t="s">
        <v>2251</v>
      </c>
      <c r="H7" s="572"/>
      <c r="I7" s="580"/>
      <c r="J7" s="572" t="s">
        <v>42</v>
      </c>
      <c r="K7" s="572"/>
      <c r="L7" s="594">
        <v>3375</v>
      </c>
      <c r="M7" s="580"/>
      <c r="N7" s="572" t="s">
        <v>4128</v>
      </c>
      <c r="O7" s="572"/>
      <c r="P7" s="572"/>
      <c r="Q7" s="572"/>
      <c r="R7" s="572"/>
      <c r="S7" s="572"/>
      <c r="T7" s="572"/>
      <c r="U7" s="572"/>
      <c r="V7" s="572"/>
      <c r="W7" s="572"/>
      <c r="X7" s="580"/>
      <c r="Y7" s="572"/>
      <c r="Z7" s="595" t="s">
        <v>32</v>
      </c>
      <c r="AA7" s="596"/>
      <c r="AB7" s="572"/>
      <c r="AC7" s="572"/>
      <c r="AD7" s="576" t="s">
        <v>40</v>
      </c>
      <c r="AE7" s="572" t="s">
        <v>28</v>
      </c>
      <c r="AF7" s="594">
        <v>3526</v>
      </c>
      <c r="AG7" s="572" t="s">
        <v>33</v>
      </c>
    </row>
    <row r="8" spans="1:33" ht="9.75" customHeight="1">
      <c r="A8" s="593">
        <v>7</v>
      </c>
      <c r="B8" s="572" t="s">
        <v>30</v>
      </c>
      <c r="C8" s="572"/>
      <c r="D8" s="593"/>
      <c r="E8" s="576" t="s">
        <v>4156</v>
      </c>
      <c r="F8" s="572" t="s">
        <v>3417</v>
      </c>
      <c r="G8" s="572" t="s">
        <v>2252</v>
      </c>
      <c r="H8" s="572"/>
      <c r="I8" s="580"/>
      <c r="J8" s="572" t="s">
        <v>43</v>
      </c>
      <c r="K8" s="572"/>
      <c r="L8" s="594">
        <v>3804</v>
      </c>
      <c r="M8" s="580"/>
      <c r="N8" s="572" t="s">
        <v>4157</v>
      </c>
      <c r="O8" s="572"/>
      <c r="P8" s="572"/>
      <c r="Q8" s="572"/>
      <c r="R8" s="572"/>
      <c r="S8" s="572"/>
      <c r="T8" s="572"/>
      <c r="U8" s="572"/>
      <c r="V8" s="572"/>
      <c r="W8" s="572"/>
      <c r="X8" s="580"/>
      <c r="Y8" s="572"/>
      <c r="Z8" s="595" t="s">
        <v>32</v>
      </c>
      <c r="AA8" s="596"/>
      <c r="AB8" s="572"/>
      <c r="AC8" s="572"/>
      <c r="AD8" s="576" t="s">
        <v>27</v>
      </c>
      <c r="AE8" s="572" t="s">
        <v>28</v>
      </c>
      <c r="AF8" s="594">
        <v>4760</v>
      </c>
      <c r="AG8" s="572" t="s">
        <v>33</v>
      </c>
    </row>
    <row r="9" spans="1:33" ht="9.75" customHeight="1">
      <c r="A9" s="593">
        <v>8</v>
      </c>
      <c r="B9" s="572" t="s">
        <v>30</v>
      </c>
      <c r="C9" s="572"/>
      <c r="D9" s="593"/>
      <c r="E9" s="576" t="s">
        <v>44</v>
      </c>
      <c r="F9" s="572" t="s">
        <v>3418</v>
      </c>
      <c r="G9" s="572" t="s">
        <v>2253</v>
      </c>
      <c r="H9" s="572"/>
      <c r="I9" s="580"/>
      <c r="J9" s="572" t="s">
        <v>45</v>
      </c>
      <c r="K9" s="572"/>
      <c r="L9" s="594">
        <f>740/3</f>
        <v>246.66666666666666</v>
      </c>
      <c r="M9" s="580"/>
      <c r="N9" s="572"/>
      <c r="O9" s="572"/>
      <c r="P9" s="572"/>
      <c r="Q9" s="572"/>
      <c r="R9" s="572"/>
      <c r="S9" s="572"/>
      <c r="T9" s="572"/>
      <c r="U9" s="572"/>
      <c r="V9" s="572"/>
      <c r="W9" s="572"/>
      <c r="X9" s="580"/>
      <c r="Y9" s="572"/>
      <c r="Z9" s="595" t="s">
        <v>32</v>
      </c>
      <c r="AA9" s="596"/>
      <c r="AB9" s="572"/>
      <c r="AC9" s="572"/>
      <c r="AD9" s="576" t="s">
        <v>46</v>
      </c>
      <c r="AE9" s="596" t="s">
        <v>47</v>
      </c>
      <c r="AF9" s="594">
        <v>313</v>
      </c>
      <c r="AG9" s="572" t="s">
        <v>48</v>
      </c>
    </row>
    <row r="10" spans="1:33" ht="9.75" customHeight="1">
      <c r="A10" s="593">
        <v>9</v>
      </c>
      <c r="B10" s="572" t="s">
        <v>30</v>
      </c>
      <c r="C10" s="572"/>
      <c r="D10" s="593"/>
      <c r="E10" s="576" t="s">
        <v>49</v>
      </c>
      <c r="F10" s="572" t="s">
        <v>3418</v>
      </c>
      <c r="G10" s="572" t="s">
        <v>2254</v>
      </c>
      <c r="H10" s="572"/>
      <c r="I10" s="580"/>
      <c r="J10" s="572" t="s">
        <v>50</v>
      </c>
      <c r="K10" s="572"/>
      <c r="L10" s="594">
        <v>1219</v>
      </c>
      <c r="M10" s="580"/>
      <c r="N10" s="572" t="s">
        <v>4128</v>
      </c>
      <c r="O10" s="572"/>
      <c r="P10" s="572"/>
      <c r="Q10" s="572"/>
      <c r="R10" s="572"/>
      <c r="S10" s="572"/>
      <c r="T10" s="572"/>
      <c r="U10" s="572"/>
      <c r="V10" s="572"/>
      <c r="W10" s="572"/>
      <c r="X10" s="580"/>
      <c r="Y10" s="572"/>
      <c r="Z10" s="595" t="s">
        <v>32</v>
      </c>
      <c r="AA10" s="596"/>
      <c r="AB10" s="572"/>
      <c r="AC10" s="572"/>
      <c r="AD10" s="576" t="s">
        <v>40</v>
      </c>
      <c r="AE10" s="596" t="s">
        <v>28</v>
      </c>
      <c r="AF10" s="594">
        <v>447</v>
      </c>
      <c r="AG10" s="572" t="s">
        <v>29</v>
      </c>
    </row>
    <row r="11" spans="1:33" ht="9.75" customHeight="1">
      <c r="A11" s="593">
        <v>10</v>
      </c>
      <c r="B11" s="572" t="s">
        <v>30</v>
      </c>
      <c r="C11" s="572"/>
      <c r="D11" s="593"/>
      <c r="E11" s="576" t="s">
        <v>51</v>
      </c>
      <c r="F11" s="572" t="s">
        <v>3418</v>
      </c>
      <c r="G11" s="572" t="s">
        <v>2255</v>
      </c>
      <c r="H11" s="572"/>
      <c r="I11" s="580"/>
      <c r="J11" s="572" t="s">
        <v>52</v>
      </c>
      <c r="K11" s="572"/>
      <c r="L11" s="594">
        <v>1337</v>
      </c>
      <c r="M11" s="580"/>
      <c r="N11" s="572"/>
      <c r="O11" s="572"/>
      <c r="P11" s="572"/>
      <c r="Q11" s="572"/>
      <c r="R11" s="572"/>
      <c r="S11" s="572"/>
      <c r="T11" s="572"/>
      <c r="U11" s="572"/>
      <c r="V11" s="572"/>
      <c r="W11" s="572"/>
      <c r="X11" s="580"/>
      <c r="Y11" s="572"/>
      <c r="Z11" s="595" t="s">
        <v>32</v>
      </c>
      <c r="AA11" s="596"/>
      <c r="AB11" s="572"/>
      <c r="AC11" s="572"/>
      <c r="AD11" s="576" t="s">
        <v>53</v>
      </c>
      <c r="AE11" s="572" t="s">
        <v>28</v>
      </c>
      <c r="AF11" s="594">
        <v>2069</v>
      </c>
      <c r="AG11" s="572" t="s">
        <v>29</v>
      </c>
    </row>
    <row r="12" spans="1:33" ht="9.75" customHeight="1">
      <c r="A12" s="593">
        <v>11</v>
      </c>
      <c r="B12" s="572" t="s">
        <v>30</v>
      </c>
      <c r="C12" s="572"/>
      <c r="D12" s="593"/>
      <c r="E12" s="576" t="s">
        <v>54</v>
      </c>
      <c r="F12" s="572" t="s">
        <v>3418</v>
      </c>
      <c r="G12" s="572" t="s">
        <v>2256</v>
      </c>
      <c r="H12" s="572"/>
      <c r="I12" s="580"/>
      <c r="J12" s="572" t="s">
        <v>55</v>
      </c>
      <c r="K12" s="572"/>
      <c r="L12" s="594">
        <v>2954</v>
      </c>
      <c r="M12" s="580"/>
      <c r="N12" s="572" t="s">
        <v>4128</v>
      </c>
      <c r="O12" s="572"/>
      <c r="P12" s="572"/>
      <c r="Q12" s="572"/>
      <c r="R12" s="572"/>
      <c r="S12" s="572"/>
      <c r="T12" s="572"/>
      <c r="U12" s="572"/>
      <c r="V12" s="572"/>
      <c r="W12" s="572"/>
      <c r="X12" s="580"/>
      <c r="Y12" s="572"/>
      <c r="Z12" s="595" t="s">
        <v>32</v>
      </c>
      <c r="AA12" s="596"/>
      <c r="AB12" s="572"/>
      <c r="AC12" s="572"/>
      <c r="AD12" s="576" t="s">
        <v>40</v>
      </c>
      <c r="AE12" s="572" t="s">
        <v>28</v>
      </c>
      <c r="AF12" s="594">
        <v>4100</v>
      </c>
      <c r="AG12" s="572" t="s">
        <v>29</v>
      </c>
    </row>
    <row r="13" spans="1:33" ht="9.75" customHeight="1">
      <c r="A13" s="593">
        <v>12</v>
      </c>
      <c r="B13" s="572" t="s">
        <v>30</v>
      </c>
      <c r="C13" s="572"/>
      <c r="D13" s="593"/>
      <c r="E13" s="576" t="s">
        <v>56</v>
      </c>
      <c r="F13" s="572" t="s">
        <v>3418</v>
      </c>
      <c r="G13" s="572" t="s">
        <v>2257</v>
      </c>
      <c r="H13" s="572" t="s">
        <v>57</v>
      </c>
      <c r="I13" s="580"/>
      <c r="J13" s="572" t="s">
        <v>58</v>
      </c>
      <c r="K13" s="572"/>
      <c r="L13" s="594">
        <v>1467</v>
      </c>
      <c r="M13" s="580">
        <v>7240000</v>
      </c>
      <c r="N13" s="572" t="s">
        <v>4115</v>
      </c>
      <c r="O13" s="572"/>
      <c r="P13" s="572"/>
      <c r="Q13" s="572"/>
      <c r="R13" s="572"/>
      <c r="S13" s="572"/>
      <c r="T13" s="572"/>
      <c r="U13" s="572"/>
      <c r="V13" s="572"/>
      <c r="W13" s="572"/>
      <c r="X13" s="580"/>
      <c r="Y13" s="572"/>
      <c r="Z13" s="595" t="s">
        <v>32</v>
      </c>
      <c r="AA13" s="596"/>
      <c r="AB13" s="572"/>
      <c r="AC13" s="572"/>
      <c r="AD13" s="576" t="s">
        <v>59</v>
      </c>
      <c r="AE13" s="596" t="s">
        <v>60</v>
      </c>
      <c r="AF13" s="594">
        <v>2920</v>
      </c>
      <c r="AG13" s="572" t="s">
        <v>29</v>
      </c>
    </row>
    <row r="14" spans="1:33" ht="9.75" customHeight="1">
      <c r="A14" s="593">
        <v>13</v>
      </c>
      <c r="B14" s="572" t="s">
        <v>30</v>
      </c>
      <c r="C14" s="572"/>
      <c r="D14" s="593"/>
      <c r="E14" s="576" t="s">
        <v>61</v>
      </c>
      <c r="F14" s="572" t="s">
        <v>3418</v>
      </c>
      <c r="G14" s="572" t="s">
        <v>2258</v>
      </c>
      <c r="H14" s="572" t="s">
        <v>62</v>
      </c>
      <c r="I14" s="580"/>
      <c r="J14" s="572" t="s">
        <v>58</v>
      </c>
      <c r="K14" s="572"/>
      <c r="L14" s="594">
        <v>1039</v>
      </c>
      <c r="M14" s="580">
        <v>14118000</v>
      </c>
      <c r="N14" s="572" t="s">
        <v>4115</v>
      </c>
      <c r="O14" s="572"/>
      <c r="P14" s="572"/>
      <c r="Q14" s="572"/>
      <c r="R14" s="572"/>
      <c r="S14" s="572"/>
      <c r="T14" s="572"/>
      <c r="U14" s="572"/>
      <c r="V14" s="572"/>
      <c r="W14" s="572"/>
      <c r="X14" s="580"/>
      <c r="Y14" s="572"/>
      <c r="Z14" s="595" t="s">
        <v>32</v>
      </c>
      <c r="AA14" s="596"/>
      <c r="AB14" s="572"/>
      <c r="AC14" s="572"/>
      <c r="AD14" s="576" t="s">
        <v>63</v>
      </c>
      <c r="AE14" s="596" t="s">
        <v>28</v>
      </c>
      <c r="AF14" s="594">
        <v>2473</v>
      </c>
      <c r="AG14" s="572" t="s">
        <v>29</v>
      </c>
    </row>
    <row r="15" spans="1:33" ht="9.75" customHeight="1">
      <c r="A15" s="593">
        <v>14</v>
      </c>
      <c r="B15" s="572" t="s">
        <v>30</v>
      </c>
      <c r="C15" s="572"/>
      <c r="D15" s="593"/>
      <c r="E15" s="576" t="s">
        <v>64</v>
      </c>
      <c r="F15" s="572" t="s">
        <v>3417</v>
      </c>
      <c r="G15" s="572" t="s">
        <v>3271</v>
      </c>
      <c r="H15" s="572" t="s">
        <v>62</v>
      </c>
      <c r="I15" s="580"/>
      <c r="J15" s="572" t="s">
        <v>58</v>
      </c>
      <c r="K15" s="572"/>
      <c r="L15" s="594">
        <v>1160</v>
      </c>
      <c r="M15" s="580">
        <v>11910000</v>
      </c>
      <c r="N15" s="572" t="s">
        <v>4115</v>
      </c>
      <c r="O15" s="572"/>
      <c r="P15" s="572"/>
      <c r="Q15" s="572"/>
      <c r="R15" s="572"/>
      <c r="S15" s="572"/>
      <c r="T15" s="572"/>
      <c r="U15" s="572"/>
      <c r="V15" s="572"/>
      <c r="W15" s="572"/>
      <c r="X15" s="580"/>
      <c r="Y15" s="572"/>
      <c r="Z15" s="595" t="s">
        <v>32</v>
      </c>
      <c r="AA15" s="596"/>
      <c r="AB15" s="572"/>
      <c r="AC15" s="572"/>
      <c r="AD15" s="576" t="s">
        <v>63</v>
      </c>
      <c r="AE15" s="596" t="s">
        <v>28</v>
      </c>
      <c r="AF15" s="594">
        <v>1515</v>
      </c>
      <c r="AG15" s="572" t="s">
        <v>29</v>
      </c>
    </row>
    <row r="16" spans="1:33" ht="9.75" customHeight="1">
      <c r="A16" s="593">
        <v>15</v>
      </c>
      <c r="B16" s="572" t="s">
        <v>30</v>
      </c>
      <c r="C16" s="572"/>
      <c r="D16" s="593"/>
      <c r="E16" s="576" t="s">
        <v>4158</v>
      </c>
      <c r="F16" s="572" t="s">
        <v>3418</v>
      </c>
      <c r="G16" s="572" t="s">
        <v>2259</v>
      </c>
      <c r="H16" s="572" t="s">
        <v>62</v>
      </c>
      <c r="I16" s="580"/>
      <c r="J16" s="572" t="s">
        <v>58</v>
      </c>
      <c r="K16" s="572"/>
      <c r="L16" s="594">
        <v>674</v>
      </c>
      <c r="M16" s="580">
        <v>5000000</v>
      </c>
      <c r="N16" s="572" t="s">
        <v>4159</v>
      </c>
      <c r="O16" s="572"/>
      <c r="P16" s="572"/>
      <c r="Q16" s="572"/>
      <c r="R16" s="572"/>
      <c r="S16" s="572"/>
      <c r="T16" s="572"/>
      <c r="U16" s="572"/>
      <c r="V16" s="572"/>
      <c r="W16" s="572"/>
      <c r="X16" s="580"/>
      <c r="Y16" s="572"/>
      <c r="Z16" s="595" t="s">
        <v>32</v>
      </c>
      <c r="AA16" s="596"/>
      <c r="AB16" s="572"/>
      <c r="AC16" s="572"/>
      <c r="AD16" s="576" t="s">
        <v>65</v>
      </c>
      <c r="AE16" s="596" t="s">
        <v>28</v>
      </c>
      <c r="AF16" s="594">
        <v>2162</v>
      </c>
      <c r="AG16" s="572" t="s">
        <v>29</v>
      </c>
    </row>
    <row r="17" spans="1:33" ht="9.75" customHeight="1">
      <c r="A17" s="593">
        <v>16</v>
      </c>
      <c r="B17" s="572" t="s">
        <v>30</v>
      </c>
      <c r="C17" s="572"/>
      <c r="D17" s="593"/>
      <c r="E17" s="576" t="s">
        <v>66</v>
      </c>
      <c r="F17" s="572" t="s">
        <v>3418</v>
      </c>
      <c r="G17" s="572" t="s">
        <v>2260</v>
      </c>
      <c r="H17" s="572"/>
      <c r="I17" s="580"/>
      <c r="J17" s="572" t="s">
        <v>67</v>
      </c>
      <c r="K17" s="572"/>
      <c r="L17" s="594">
        <v>214</v>
      </c>
      <c r="M17" s="580"/>
      <c r="N17" s="572"/>
      <c r="O17" s="572"/>
      <c r="P17" s="572"/>
      <c r="Q17" s="572"/>
      <c r="R17" s="572"/>
      <c r="S17" s="572"/>
      <c r="T17" s="572"/>
      <c r="U17" s="572"/>
      <c r="V17" s="572"/>
      <c r="W17" s="572"/>
      <c r="X17" s="580"/>
      <c r="Y17" s="572"/>
      <c r="Z17" s="595" t="s">
        <v>32</v>
      </c>
      <c r="AA17" s="596"/>
      <c r="AB17" s="572"/>
      <c r="AC17" s="572"/>
      <c r="AD17" s="576" t="s">
        <v>46</v>
      </c>
      <c r="AE17" s="596" t="s">
        <v>47</v>
      </c>
      <c r="AF17" s="594">
        <v>232</v>
      </c>
      <c r="AG17" s="572" t="s">
        <v>48</v>
      </c>
    </row>
    <row r="18" spans="1:33" ht="9.75" customHeight="1">
      <c r="A18" s="593">
        <v>17</v>
      </c>
      <c r="B18" s="572" t="s">
        <v>30</v>
      </c>
      <c r="C18" s="572"/>
      <c r="D18" s="593"/>
      <c r="E18" s="576" t="s">
        <v>68</v>
      </c>
      <c r="F18" s="572" t="s">
        <v>3418</v>
      </c>
      <c r="G18" s="572" t="s">
        <v>2261</v>
      </c>
      <c r="H18" s="572"/>
      <c r="I18" s="580"/>
      <c r="J18" s="572" t="s">
        <v>67</v>
      </c>
      <c r="K18" s="572"/>
      <c r="L18" s="594">
        <v>254</v>
      </c>
      <c r="M18" s="580"/>
      <c r="N18" s="572"/>
      <c r="O18" s="572"/>
      <c r="P18" s="572"/>
      <c r="Q18" s="572"/>
      <c r="R18" s="572"/>
      <c r="S18" s="572"/>
      <c r="T18" s="572"/>
      <c r="U18" s="572"/>
      <c r="V18" s="572"/>
      <c r="W18" s="572"/>
      <c r="X18" s="580"/>
      <c r="Y18" s="572"/>
      <c r="Z18" s="595" t="s">
        <v>32</v>
      </c>
      <c r="AA18" s="596"/>
      <c r="AB18" s="572"/>
      <c r="AC18" s="572"/>
      <c r="AD18" s="576" t="s">
        <v>46</v>
      </c>
      <c r="AE18" s="596" t="s">
        <v>47</v>
      </c>
      <c r="AF18" s="594">
        <v>405</v>
      </c>
      <c r="AG18" s="572" t="s">
        <v>48</v>
      </c>
    </row>
    <row r="19" spans="1:33" ht="9.75" customHeight="1">
      <c r="A19" s="593">
        <v>18</v>
      </c>
      <c r="B19" s="572" t="s">
        <v>30</v>
      </c>
      <c r="C19" s="572"/>
      <c r="D19" s="593"/>
      <c r="E19" s="576" t="s">
        <v>4160</v>
      </c>
      <c r="F19" s="572" t="s">
        <v>3418</v>
      </c>
      <c r="G19" s="572" t="s">
        <v>2262</v>
      </c>
      <c r="H19" s="572" t="s">
        <v>69</v>
      </c>
      <c r="I19" s="580"/>
      <c r="J19" s="572" t="s">
        <v>70</v>
      </c>
      <c r="K19" s="572"/>
      <c r="L19" s="594">
        <v>2054</v>
      </c>
      <c r="M19" s="580">
        <v>6680000</v>
      </c>
      <c r="N19" s="572" t="s">
        <v>4161</v>
      </c>
      <c r="O19" s="572"/>
      <c r="P19" s="572"/>
      <c r="Q19" s="572"/>
      <c r="R19" s="572"/>
      <c r="S19" s="572"/>
      <c r="T19" s="572"/>
      <c r="U19" s="572"/>
      <c r="V19" s="572"/>
      <c r="W19" s="572"/>
      <c r="X19" s="580"/>
      <c r="Y19" s="572"/>
      <c r="Z19" s="595" t="s">
        <v>32</v>
      </c>
      <c r="AA19" s="596"/>
      <c r="AB19" s="572"/>
      <c r="AC19" s="572"/>
      <c r="AD19" s="576" t="s">
        <v>27</v>
      </c>
      <c r="AE19" s="596" t="s">
        <v>28</v>
      </c>
      <c r="AF19" s="594">
        <v>2353</v>
      </c>
      <c r="AG19" s="572" t="s">
        <v>29</v>
      </c>
    </row>
    <row r="20" spans="1:33" ht="9.75" customHeight="1">
      <c r="A20" s="593">
        <v>19</v>
      </c>
      <c r="B20" s="572" t="s">
        <v>30</v>
      </c>
      <c r="C20" s="572"/>
      <c r="D20" s="593"/>
      <c r="E20" s="576" t="s">
        <v>4122</v>
      </c>
      <c r="F20" s="572" t="s">
        <v>3419</v>
      </c>
      <c r="G20" s="572" t="s">
        <v>2263</v>
      </c>
      <c r="H20" s="572" t="s">
        <v>71</v>
      </c>
      <c r="I20" s="580"/>
      <c r="J20" s="572" t="s">
        <v>72</v>
      </c>
      <c r="K20" s="572"/>
      <c r="L20" s="594">
        <v>932</v>
      </c>
      <c r="M20" s="597">
        <v>5662000</v>
      </c>
      <c r="N20" s="572" t="s">
        <v>4110</v>
      </c>
      <c r="O20" s="572"/>
      <c r="P20" s="572"/>
      <c r="Q20" s="572"/>
      <c r="R20" s="572"/>
      <c r="S20" s="572"/>
      <c r="T20" s="572"/>
      <c r="U20" s="572"/>
      <c r="V20" s="572"/>
      <c r="W20" s="572"/>
      <c r="X20" s="597"/>
      <c r="Y20" s="572"/>
      <c r="Z20" s="595" t="s">
        <v>32</v>
      </c>
      <c r="AA20" s="596"/>
      <c r="AB20" s="572"/>
      <c r="AC20" s="572"/>
      <c r="AD20" s="576" t="s">
        <v>63</v>
      </c>
      <c r="AE20" s="596" t="s">
        <v>28</v>
      </c>
      <c r="AF20" s="594">
        <v>1574</v>
      </c>
      <c r="AG20" s="572" t="s">
        <v>29</v>
      </c>
    </row>
    <row r="21" spans="1:33" ht="9.75" customHeight="1">
      <c r="A21" s="593">
        <v>20</v>
      </c>
      <c r="B21" s="572" t="s">
        <v>30</v>
      </c>
      <c r="C21" s="572"/>
      <c r="D21" s="593"/>
      <c r="E21" s="576" t="s">
        <v>73</v>
      </c>
      <c r="F21" s="572" t="s">
        <v>3419</v>
      </c>
      <c r="G21" s="572" t="s">
        <v>2264</v>
      </c>
      <c r="H21" s="572" t="s">
        <v>71</v>
      </c>
      <c r="I21" s="580"/>
      <c r="J21" s="572" t="s">
        <v>72</v>
      </c>
      <c r="K21" s="572"/>
      <c r="L21" s="594">
        <v>2277</v>
      </c>
      <c r="M21" s="597">
        <v>13833000</v>
      </c>
      <c r="N21" s="572" t="s">
        <v>3687</v>
      </c>
      <c r="O21" s="572"/>
      <c r="P21" s="572"/>
      <c r="Q21" s="572"/>
      <c r="R21" s="572"/>
      <c r="S21" s="572"/>
      <c r="T21" s="572"/>
      <c r="U21" s="572"/>
      <c r="V21" s="572"/>
      <c r="W21" s="572"/>
      <c r="X21" s="597"/>
      <c r="Y21" s="572"/>
      <c r="Z21" s="595" t="s">
        <v>32</v>
      </c>
      <c r="AA21" s="596"/>
      <c r="AB21" s="572"/>
      <c r="AC21" s="572"/>
      <c r="AD21" s="576" t="s">
        <v>27</v>
      </c>
      <c r="AE21" s="596" t="s">
        <v>28</v>
      </c>
      <c r="AF21" s="594">
        <v>5936</v>
      </c>
      <c r="AG21" s="572" t="s">
        <v>29</v>
      </c>
    </row>
    <row r="22" spans="1:33" ht="9.75" customHeight="1">
      <c r="A22" s="593">
        <v>21</v>
      </c>
      <c r="B22" s="572" t="s">
        <v>30</v>
      </c>
      <c r="C22" s="572"/>
      <c r="D22" s="593"/>
      <c r="E22" s="576" t="s">
        <v>74</v>
      </c>
      <c r="F22" s="572" t="s">
        <v>3419</v>
      </c>
      <c r="G22" s="572" t="s">
        <v>2263</v>
      </c>
      <c r="H22" s="572" t="s">
        <v>71</v>
      </c>
      <c r="I22" s="580"/>
      <c r="J22" s="572" t="s">
        <v>72</v>
      </c>
      <c r="K22" s="572"/>
      <c r="L22" s="594">
        <v>83</v>
      </c>
      <c r="M22" s="597">
        <v>505000</v>
      </c>
      <c r="N22" s="598" t="s">
        <v>4163</v>
      </c>
      <c r="O22" s="572"/>
      <c r="P22" s="572"/>
      <c r="Q22" s="572"/>
      <c r="R22" s="572"/>
      <c r="S22" s="572"/>
      <c r="T22" s="572"/>
      <c r="U22" s="572"/>
      <c r="V22" s="572"/>
      <c r="W22" s="572"/>
      <c r="X22" s="597"/>
      <c r="Y22" s="572"/>
      <c r="Z22" s="595" t="s">
        <v>32</v>
      </c>
      <c r="AA22" s="596"/>
      <c r="AB22" s="572"/>
      <c r="AC22" s="572"/>
      <c r="AD22" s="576" t="s">
        <v>75</v>
      </c>
      <c r="AE22" s="596" t="s">
        <v>28</v>
      </c>
      <c r="AF22" s="594">
        <v>126</v>
      </c>
      <c r="AG22" s="572" t="s">
        <v>29</v>
      </c>
    </row>
    <row r="23" spans="1:33" ht="9.75" customHeight="1">
      <c r="A23" s="593">
        <v>22</v>
      </c>
      <c r="B23" s="572" t="s">
        <v>30</v>
      </c>
      <c r="C23" s="572"/>
      <c r="D23" s="593"/>
      <c r="E23" s="576" t="s">
        <v>76</v>
      </c>
      <c r="F23" s="572" t="s">
        <v>3416</v>
      </c>
      <c r="G23" s="572" t="s">
        <v>2265</v>
      </c>
      <c r="H23" s="572" t="s">
        <v>77</v>
      </c>
      <c r="I23" s="580"/>
      <c r="J23" s="572" t="s">
        <v>72</v>
      </c>
      <c r="K23" s="572"/>
      <c r="L23" s="594">
        <v>1079</v>
      </c>
      <c r="M23" s="597">
        <v>4637000</v>
      </c>
      <c r="N23" s="572"/>
      <c r="O23" s="572"/>
      <c r="P23" s="572"/>
      <c r="Q23" s="572"/>
      <c r="R23" s="572"/>
      <c r="S23" s="572"/>
      <c r="T23" s="572"/>
      <c r="U23" s="572"/>
      <c r="V23" s="572"/>
      <c r="W23" s="572"/>
      <c r="X23" s="597"/>
      <c r="Y23" s="572"/>
      <c r="Z23" s="595" t="s">
        <v>32</v>
      </c>
      <c r="AA23" s="596"/>
      <c r="AB23" s="572"/>
      <c r="AC23" s="572"/>
      <c r="AD23" s="576" t="s">
        <v>78</v>
      </c>
      <c r="AE23" s="596" t="s">
        <v>28</v>
      </c>
      <c r="AF23" s="594">
        <v>1515</v>
      </c>
      <c r="AG23" s="572" t="s">
        <v>29</v>
      </c>
    </row>
    <row r="24" spans="1:33" ht="9.75" customHeight="1">
      <c r="A24" s="593">
        <v>23</v>
      </c>
      <c r="B24" s="572" t="s">
        <v>30</v>
      </c>
      <c r="C24" s="572"/>
      <c r="D24" s="593"/>
      <c r="E24" s="576" t="s">
        <v>4150</v>
      </c>
      <c r="F24" s="572" t="s">
        <v>3416</v>
      </c>
      <c r="G24" s="572" t="s">
        <v>2265</v>
      </c>
      <c r="H24" s="572" t="s">
        <v>77</v>
      </c>
      <c r="I24" s="580"/>
      <c r="J24" s="572" t="s">
        <v>72</v>
      </c>
      <c r="K24" s="572"/>
      <c r="L24" s="594">
        <v>199</v>
      </c>
      <c r="M24" s="597">
        <v>855500</v>
      </c>
      <c r="N24" s="572"/>
      <c r="O24" s="572"/>
      <c r="P24" s="572"/>
      <c r="Q24" s="572"/>
      <c r="R24" s="572"/>
      <c r="S24" s="572"/>
      <c r="T24" s="572"/>
      <c r="U24" s="572"/>
      <c r="V24" s="572"/>
      <c r="W24" s="572"/>
      <c r="X24" s="597"/>
      <c r="Y24" s="572"/>
      <c r="Z24" s="595" t="s">
        <v>32</v>
      </c>
      <c r="AA24" s="596"/>
      <c r="AB24" s="572"/>
      <c r="AC24" s="572"/>
      <c r="AD24" s="576" t="s">
        <v>79</v>
      </c>
      <c r="AE24" s="596" t="s">
        <v>28</v>
      </c>
      <c r="AF24" s="594">
        <v>332</v>
      </c>
      <c r="AG24" s="572" t="s">
        <v>29</v>
      </c>
    </row>
    <row r="25" spans="1:33" ht="9.75" customHeight="1">
      <c r="A25" s="593">
        <v>24</v>
      </c>
      <c r="B25" s="572" t="s">
        <v>30</v>
      </c>
      <c r="C25" s="572"/>
      <c r="D25" s="593"/>
      <c r="E25" s="576" t="s">
        <v>4148</v>
      </c>
      <c r="F25" s="572" t="s">
        <v>3416</v>
      </c>
      <c r="G25" s="572" t="s">
        <v>2265</v>
      </c>
      <c r="H25" s="572" t="s">
        <v>77</v>
      </c>
      <c r="I25" s="580"/>
      <c r="J25" s="572" t="s">
        <v>72</v>
      </c>
      <c r="K25" s="572"/>
      <c r="L25" s="594">
        <v>338</v>
      </c>
      <c r="M25" s="597">
        <v>1453000</v>
      </c>
      <c r="N25" s="572" t="s">
        <v>4149</v>
      </c>
      <c r="O25" s="572"/>
      <c r="P25" s="572"/>
      <c r="Q25" s="572"/>
      <c r="R25" s="572"/>
      <c r="S25" s="572"/>
      <c r="T25" s="572"/>
      <c r="U25" s="572"/>
      <c r="V25" s="572"/>
      <c r="W25" s="572"/>
      <c r="X25" s="597"/>
      <c r="Y25" s="572"/>
      <c r="Z25" s="595" t="s">
        <v>32</v>
      </c>
      <c r="AA25" s="596"/>
      <c r="AB25" s="572"/>
      <c r="AC25" s="572"/>
      <c r="AD25" s="576" t="s">
        <v>79</v>
      </c>
      <c r="AE25" s="596" t="s">
        <v>28</v>
      </c>
      <c r="AF25" s="594">
        <v>396</v>
      </c>
      <c r="AG25" s="572" t="s">
        <v>29</v>
      </c>
    </row>
    <row r="26" spans="1:33" ht="9.75" customHeight="1">
      <c r="A26" s="593">
        <v>25</v>
      </c>
      <c r="B26" s="572" t="s">
        <v>30</v>
      </c>
      <c r="C26" s="572"/>
      <c r="D26" s="593"/>
      <c r="E26" s="576" t="s">
        <v>80</v>
      </c>
      <c r="F26" s="572" t="s">
        <v>3416</v>
      </c>
      <c r="G26" s="572" t="s">
        <v>2265</v>
      </c>
      <c r="H26" s="572" t="s">
        <v>77</v>
      </c>
      <c r="I26" s="580"/>
      <c r="J26" s="572" t="s">
        <v>72</v>
      </c>
      <c r="K26" s="572"/>
      <c r="L26" s="594">
        <v>1159</v>
      </c>
      <c r="M26" s="597">
        <v>4980500</v>
      </c>
      <c r="N26" s="572"/>
      <c r="O26" s="572"/>
      <c r="P26" s="572"/>
      <c r="Q26" s="572"/>
      <c r="R26" s="572"/>
      <c r="S26" s="572"/>
      <c r="T26" s="572"/>
      <c r="U26" s="572"/>
      <c r="V26" s="572"/>
      <c r="W26" s="572"/>
      <c r="X26" s="597"/>
      <c r="Y26" s="572"/>
      <c r="Z26" s="595" t="s">
        <v>32</v>
      </c>
      <c r="AA26" s="596"/>
      <c r="AB26" s="572"/>
      <c r="AC26" s="572"/>
      <c r="AD26" s="576" t="s">
        <v>27</v>
      </c>
      <c r="AE26" s="596" t="s">
        <v>28</v>
      </c>
      <c r="AF26" s="594">
        <v>1510</v>
      </c>
      <c r="AG26" s="572" t="s">
        <v>29</v>
      </c>
    </row>
    <row r="27" spans="1:33" ht="9.75" customHeight="1">
      <c r="A27" s="593">
        <v>26</v>
      </c>
      <c r="B27" s="572" t="s">
        <v>30</v>
      </c>
      <c r="C27" s="572"/>
      <c r="D27" s="593"/>
      <c r="E27" s="576" t="s">
        <v>81</v>
      </c>
      <c r="F27" s="572" t="s">
        <v>3416</v>
      </c>
      <c r="G27" s="572" t="s">
        <v>2265</v>
      </c>
      <c r="H27" s="572" t="s">
        <v>77</v>
      </c>
      <c r="I27" s="580"/>
      <c r="J27" s="572" t="s">
        <v>72</v>
      </c>
      <c r="K27" s="572"/>
      <c r="L27" s="594">
        <v>948</v>
      </c>
      <c r="M27" s="597">
        <v>4074000</v>
      </c>
      <c r="N27" s="572"/>
      <c r="O27" s="572"/>
      <c r="P27" s="572"/>
      <c r="Q27" s="572"/>
      <c r="R27" s="572"/>
      <c r="S27" s="572"/>
      <c r="T27" s="572"/>
      <c r="U27" s="572"/>
      <c r="V27" s="572"/>
      <c r="W27" s="572"/>
      <c r="X27" s="597"/>
      <c r="Y27" s="572"/>
      <c r="Z27" s="595" t="s">
        <v>32</v>
      </c>
      <c r="AA27" s="596"/>
      <c r="AB27" s="572"/>
      <c r="AC27" s="572"/>
      <c r="AD27" s="576" t="s">
        <v>65</v>
      </c>
      <c r="AE27" s="596" t="s">
        <v>28</v>
      </c>
      <c r="AF27" s="594">
        <v>1395</v>
      </c>
      <c r="AG27" s="572" t="s">
        <v>29</v>
      </c>
    </row>
    <row r="28" spans="1:33" ht="9.75" customHeight="1">
      <c r="A28" s="593">
        <v>27</v>
      </c>
      <c r="B28" s="572" t="s">
        <v>30</v>
      </c>
      <c r="C28" s="572"/>
      <c r="D28" s="593"/>
      <c r="E28" s="576" t="s">
        <v>4127</v>
      </c>
      <c r="F28" s="572" t="s">
        <v>3418</v>
      </c>
      <c r="G28" s="572" t="s">
        <v>2266</v>
      </c>
      <c r="H28" s="572" t="s">
        <v>82</v>
      </c>
      <c r="I28" s="580"/>
      <c r="J28" s="572" t="s">
        <v>72</v>
      </c>
      <c r="K28" s="572"/>
      <c r="L28" s="594">
        <v>6941</v>
      </c>
      <c r="M28" s="580">
        <v>33000000</v>
      </c>
      <c r="N28" s="572" t="s">
        <v>4128</v>
      </c>
      <c r="O28" s="572"/>
      <c r="P28" s="572"/>
      <c r="Q28" s="572"/>
      <c r="R28" s="572"/>
      <c r="S28" s="572"/>
      <c r="T28" s="572"/>
      <c r="U28" s="572"/>
      <c r="V28" s="572"/>
      <c r="W28" s="572"/>
      <c r="X28" s="580"/>
      <c r="Y28" s="572"/>
      <c r="Z28" s="595" t="s">
        <v>32</v>
      </c>
      <c r="AA28" s="596"/>
      <c r="AB28" s="572"/>
      <c r="AC28" s="572"/>
      <c r="AD28" s="576" t="s">
        <v>40</v>
      </c>
      <c r="AE28" s="596" t="s">
        <v>28</v>
      </c>
      <c r="AF28" s="594">
        <v>10070</v>
      </c>
      <c r="AG28" s="572" t="s">
        <v>29</v>
      </c>
    </row>
    <row r="29" spans="1:33" ht="9.75" customHeight="1">
      <c r="A29" s="593">
        <v>28</v>
      </c>
      <c r="B29" s="572" t="s">
        <v>30</v>
      </c>
      <c r="C29" s="572"/>
      <c r="D29" s="593"/>
      <c r="E29" s="576" t="s">
        <v>4164</v>
      </c>
      <c r="F29" s="572" t="s">
        <v>3418</v>
      </c>
      <c r="G29" s="572" t="s">
        <v>2267</v>
      </c>
      <c r="H29" s="572" t="s">
        <v>83</v>
      </c>
      <c r="I29" s="580"/>
      <c r="J29" s="572" t="s">
        <v>72</v>
      </c>
      <c r="K29" s="572"/>
      <c r="L29" s="594">
        <v>4209</v>
      </c>
      <c r="M29" s="580">
        <v>52000000</v>
      </c>
      <c r="N29" s="572" t="s">
        <v>4165</v>
      </c>
      <c r="O29" s="572"/>
      <c r="P29" s="572"/>
      <c r="Q29" s="572"/>
      <c r="R29" s="572"/>
      <c r="S29" s="572"/>
      <c r="T29" s="572"/>
      <c r="U29" s="572"/>
      <c r="V29" s="572"/>
      <c r="W29" s="572"/>
      <c r="X29" s="580"/>
      <c r="Y29" s="572"/>
      <c r="Z29" s="595" t="s">
        <v>32</v>
      </c>
      <c r="AA29" s="596"/>
      <c r="AB29" s="572"/>
      <c r="AC29" s="572"/>
      <c r="AD29" s="576" t="s">
        <v>84</v>
      </c>
      <c r="AE29" s="596" t="s">
        <v>85</v>
      </c>
      <c r="AF29" s="594">
        <v>14192</v>
      </c>
      <c r="AG29" s="572" t="s">
        <v>29</v>
      </c>
    </row>
    <row r="30" spans="1:33" ht="9.75" customHeight="1">
      <c r="A30" s="593">
        <v>29</v>
      </c>
      <c r="B30" s="572" t="s">
        <v>30</v>
      </c>
      <c r="C30" s="572"/>
      <c r="D30" s="593"/>
      <c r="E30" s="576" t="s">
        <v>4166</v>
      </c>
      <c r="F30" s="572" t="s">
        <v>3411</v>
      </c>
      <c r="G30" s="572" t="s">
        <v>3431</v>
      </c>
      <c r="H30" s="572" t="s">
        <v>86</v>
      </c>
      <c r="I30" s="580"/>
      <c r="J30" s="572" t="s">
        <v>87</v>
      </c>
      <c r="K30" s="572"/>
      <c r="L30" s="594">
        <v>1711</v>
      </c>
      <c r="M30" s="597">
        <v>12529928</v>
      </c>
      <c r="N30" s="572"/>
      <c r="O30" s="572"/>
      <c r="P30" s="572"/>
      <c r="Q30" s="572"/>
      <c r="R30" s="572"/>
      <c r="S30" s="572"/>
      <c r="T30" s="572"/>
      <c r="U30" s="572"/>
      <c r="V30" s="572"/>
      <c r="W30" s="572"/>
      <c r="X30" s="597"/>
      <c r="Y30" s="572"/>
      <c r="Z30" s="595" t="s">
        <v>32</v>
      </c>
      <c r="AA30" s="596"/>
      <c r="AB30" s="572"/>
      <c r="AC30" s="572"/>
      <c r="AD30" s="576" t="s">
        <v>88</v>
      </c>
      <c r="AE30" s="596" t="s">
        <v>60</v>
      </c>
      <c r="AF30" s="594">
        <v>4946</v>
      </c>
      <c r="AG30" s="572" t="s">
        <v>29</v>
      </c>
    </row>
    <row r="31" spans="1:33" ht="9.75" customHeight="1">
      <c r="A31" s="593">
        <v>30</v>
      </c>
      <c r="B31" s="572" t="s">
        <v>89</v>
      </c>
      <c r="C31" s="572"/>
      <c r="D31" s="593"/>
      <c r="E31" s="576" t="s">
        <v>90</v>
      </c>
      <c r="F31" s="572" t="s">
        <v>3411</v>
      </c>
      <c r="G31" s="572" t="s">
        <v>3432</v>
      </c>
      <c r="H31" s="572" t="s">
        <v>91</v>
      </c>
      <c r="I31" s="580"/>
      <c r="J31" s="572" t="s">
        <v>92</v>
      </c>
      <c r="K31" s="572"/>
      <c r="L31" s="594">
        <v>937</v>
      </c>
      <c r="M31" s="597">
        <v>6861700</v>
      </c>
      <c r="N31" s="572"/>
      <c r="O31" s="572"/>
      <c r="P31" s="572"/>
      <c r="Q31" s="572"/>
      <c r="R31" s="572"/>
      <c r="S31" s="572"/>
      <c r="T31" s="572"/>
      <c r="U31" s="572"/>
      <c r="V31" s="572"/>
      <c r="W31" s="572"/>
      <c r="X31" s="597"/>
      <c r="Y31" s="572"/>
      <c r="Z31" s="595" t="s">
        <v>93</v>
      </c>
      <c r="AA31" s="596"/>
      <c r="AB31" s="572"/>
      <c r="AC31" s="572"/>
      <c r="AD31" s="576" t="s">
        <v>88</v>
      </c>
      <c r="AE31" s="596" t="s">
        <v>60</v>
      </c>
      <c r="AF31" s="594">
        <v>2339</v>
      </c>
      <c r="AG31" s="572" t="s">
        <v>29</v>
      </c>
    </row>
    <row r="32" spans="1:33" ht="9.75" customHeight="1">
      <c r="A32" s="593">
        <v>31</v>
      </c>
      <c r="B32" s="572" t="s">
        <v>89</v>
      </c>
      <c r="C32" s="572"/>
      <c r="D32" s="593"/>
      <c r="E32" s="576" t="s">
        <v>94</v>
      </c>
      <c r="F32" s="572" t="s">
        <v>3411</v>
      </c>
      <c r="G32" s="572" t="s">
        <v>3431</v>
      </c>
      <c r="H32" s="572" t="s">
        <v>91</v>
      </c>
      <c r="I32" s="580"/>
      <c r="J32" s="572" t="s">
        <v>92</v>
      </c>
      <c r="K32" s="572"/>
      <c r="L32" s="594">
        <v>1578</v>
      </c>
      <c r="M32" s="597">
        <v>11555700</v>
      </c>
      <c r="N32" s="572"/>
      <c r="O32" s="572"/>
      <c r="P32" s="572"/>
      <c r="Q32" s="572"/>
      <c r="R32" s="572"/>
      <c r="S32" s="572"/>
      <c r="T32" s="572"/>
      <c r="U32" s="572"/>
      <c r="V32" s="572"/>
      <c r="W32" s="572"/>
      <c r="X32" s="597"/>
      <c r="Y32" s="572"/>
      <c r="Z32" s="595" t="s">
        <v>93</v>
      </c>
      <c r="AA32" s="596"/>
      <c r="AB32" s="572"/>
      <c r="AC32" s="572"/>
      <c r="AD32" s="576" t="s">
        <v>88</v>
      </c>
      <c r="AE32" s="596" t="s">
        <v>28</v>
      </c>
      <c r="AF32" s="594">
        <v>1146</v>
      </c>
      <c r="AG32" s="572" t="s">
        <v>29</v>
      </c>
    </row>
    <row r="33" spans="1:33" ht="9.75" customHeight="1">
      <c r="A33" s="593">
        <v>32</v>
      </c>
      <c r="B33" s="572" t="s">
        <v>89</v>
      </c>
      <c r="C33" s="572"/>
      <c r="D33" s="593"/>
      <c r="E33" s="576" t="s">
        <v>95</v>
      </c>
      <c r="F33" s="572" t="s">
        <v>3411</v>
      </c>
      <c r="G33" s="572" t="s">
        <v>3432</v>
      </c>
      <c r="H33" s="572" t="s">
        <v>91</v>
      </c>
      <c r="I33" s="580"/>
      <c r="J33" s="572" t="s">
        <v>92</v>
      </c>
      <c r="K33" s="572"/>
      <c r="L33" s="594">
        <v>444</v>
      </c>
      <c r="M33" s="597">
        <v>3251500</v>
      </c>
      <c r="N33" s="572"/>
      <c r="O33" s="572"/>
      <c r="P33" s="572"/>
      <c r="Q33" s="572"/>
      <c r="R33" s="572"/>
      <c r="S33" s="572"/>
      <c r="T33" s="572"/>
      <c r="U33" s="572"/>
      <c r="V33" s="572"/>
      <c r="W33" s="572"/>
      <c r="X33" s="597"/>
      <c r="Y33" s="572"/>
      <c r="Z33" s="595" t="s">
        <v>93</v>
      </c>
      <c r="AA33" s="596"/>
      <c r="AB33" s="572"/>
      <c r="AC33" s="572"/>
      <c r="AD33" s="576" t="s">
        <v>88</v>
      </c>
      <c r="AE33" s="596" t="s">
        <v>28</v>
      </c>
      <c r="AF33" s="594">
        <v>383</v>
      </c>
      <c r="AG33" s="572" t="s">
        <v>29</v>
      </c>
    </row>
    <row r="34" spans="1:33" ht="9.75" customHeight="1">
      <c r="A34" s="593">
        <v>33</v>
      </c>
      <c r="B34" s="572" t="s">
        <v>89</v>
      </c>
      <c r="C34" s="572"/>
      <c r="D34" s="593"/>
      <c r="E34" s="576" t="s">
        <v>96</v>
      </c>
      <c r="F34" s="572" t="s">
        <v>3418</v>
      </c>
      <c r="G34" s="572" t="s">
        <v>2268</v>
      </c>
      <c r="H34" s="572" t="s">
        <v>97</v>
      </c>
      <c r="I34" s="580"/>
      <c r="J34" s="572" t="s">
        <v>98</v>
      </c>
      <c r="K34" s="572"/>
      <c r="L34" s="594">
        <v>5450</v>
      </c>
      <c r="M34" s="580">
        <v>6680857</v>
      </c>
      <c r="N34" s="572"/>
      <c r="O34" s="572"/>
      <c r="P34" s="572"/>
      <c r="Q34" s="572"/>
      <c r="R34" s="572"/>
      <c r="S34" s="572"/>
      <c r="T34" s="572"/>
      <c r="U34" s="572"/>
      <c r="V34" s="572"/>
      <c r="W34" s="572"/>
      <c r="X34" s="580"/>
      <c r="Y34" s="572"/>
      <c r="Z34" s="595" t="s">
        <v>93</v>
      </c>
      <c r="AA34" s="596"/>
      <c r="AB34" s="572"/>
      <c r="AC34" s="572"/>
      <c r="AD34" s="576" t="s">
        <v>99</v>
      </c>
      <c r="AE34" s="596" t="s">
        <v>28</v>
      </c>
      <c r="AF34" s="594">
        <v>2840</v>
      </c>
      <c r="AG34" s="572" t="s">
        <v>29</v>
      </c>
    </row>
    <row r="35" spans="1:33" ht="9.75" customHeight="1">
      <c r="A35" s="593">
        <v>34</v>
      </c>
      <c r="B35" s="572" t="s">
        <v>89</v>
      </c>
      <c r="C35" s="572"/>
      <c r="D35" s="593"/>
      <c r="E35" s="576" t="s">
        <v>100</v>
      </c>
      <c r="F35" s="572" t="s">
        <v>3418</v>
      </c>
      <c r="G35" s="572" t="s">
        <v>2269</v>
      </c>
      <c r="H35" s="572" t="s">
        <v>101</v>
      </c>
      <c r="I35" s="580"/>
      <c r="J35" s="572" t="s">
        <v>98</v>
      </c>
      <c r="K35" s="572"/>
      <c r="L35" s="594">
        <v>396</v>
      </c>
      <c r="M35" s="580">
        <v>2400000</v>
      </c>
      <c r="N35" s="572" t="s">
        <v>4125</v>
      </c>
      <c r="O35" s="572"/>
      <c r="P35" s="572"/>
      <c r="Q35" s="572"/>
      <c r="R35" s="572"/>
      <c r="S35" s="572"/>
      <c r="T35" s="572"/>
      <c r="U35" s="572"/>
      <c r="V35" s="572"/>
      <c r="W35" s="572"/>
      <c r="X35" s="580"/>
      <c r="Y35" s="572"/>
      <c r="Z35" s="595" t="s">
        <v>93</v>
      </c>
      <c r="AA35" s="596"/>
      <c r="AB35" s="572"/>
      <c r="AC35" s="572"/>
      <c r="AD35" s="576" t="s">
        <v>40</v>
      </c>
      <c r="AE35" s="596" t="s">
        <v>28</v>
      </c>
      <c r="AF35" s="594">
        <v>434</v>
      </c>
      <c r="AG35" s="572" t="s">
        <v>29</v>
      </c>
    </row>
    <row r="36" spans="1:33" ht="9.75" customHeight="1">
      <c r="A36" s="593">
        <v>35</v>
      </c>
      <c r="B36" s="572" t="s">
        <v>89</v>
      </c>
      <c r="C36" s="572"/>
      <c r="D36" s="593"/>
      <c r="E36" s="576" t="s">
        <v>102</v>
      </c>
      <c r="F36" s="572" t="s">
        <v>3419</v>
      </c>
      <c r="G36" s="572" t="s">
        <v>2270</v>
      </c>
      <c r="H36" s="572" t="s">
        <v>103</v>
      </c>
      <c r="I36" s="580"/>
      <c r="J36" s="572" t="s">
        <v>98</v>
      </c>
      <c r="K36" s="572"/>
      <c r="L36" s="594">
        <v>1360</v>
      </c>
      <c r="M36" s="580">
        <v>11000000</v>
      </c>
      <c r="N36" s="572" t="s">
        <v>4125</v>
      </c>
      <c r="O36" s="572"/>
      <c r="P36" s="572"/>
      <c r="Q36" s="572"/>
      <c r="R36" s="572"/>
      <c r="S36" s="572"/>
      <c r="T36" s="572"/>
      <c r="U36" s="572"/>
      <c r="V36" s="572"/>
      <c r="W36" s="572"/>
      <c r="X36" s="580"/>
      <c r="Y36" s="572"/>
      <c r="Z36" s="595" t="s">
        <v>93</v>
      </c>
      <c r="AA36" s="596"/>
      <c r="AB36" s="572"/>
      <c r="AC36" s="572"/>
      <c r="AD36" s="576" t="s">
        <v>40</v>
      </c>
      <c r="AE36" s="596" t="s">
        <v>28</v>
      </c>
      <c r="AF36" s="594">
        <v>2601</v>
      </c>
      <c r="AG36" s="572" t="s">
        <v>29</v>
      </c>
    </row>
    <row r="37" spans="1:33" ht="9.75" customHeight="1">
      <c r="A37" s="593">
        <v>36</v>
      </c>
      <c r="B37" s="572" t="s">
        <v>89</v>
      </c>
      <c r="C37" s="572"/>
      <c r="D37" s="593"/>
      <c r="E37" s="576" t="s">
        <v>104</v>
      </c>
      <c r="F37" s="572" t="s">
        <v>3420</v>
      </c>
      <c r="G37" s="572" t="s">
        <v>2271</v>
      </c>
      <c r="H37" s="572" t="s">
        <v>101</v>
      </c>
      <c r="I37" s="580"/>
      <c r="J37" s="572" t="s">
        <v>105</v>
      </c>
      <c r="K37" s="572"/>
      <c r="L37" s="594">
        <v>2660</v>
      </c>
      <c r="M37" s="580">
        <v>13700000</v>
      </c>
      <c r="N37" s="572" t="s">
        <v>4125</v>
      </c>
      <c r="O37" s="572"/>
      <c r="P37" s="572"/>
      <c r="Q37" s="572"/>
      <c r="R37" s="572"/>
      <c r="S37" s="572"/>
      <c r="T37" s="572"/>
      <c r="U37" s="572"/>
      <c r="V37" s="572"/>
      <c r="W37" s="572"/>
      <c r="X37" s="580"/>
      <c r="Y37" s="572"/>
      <c r="Z37" s="595" t="s">
        <v>93</v>
      </c>
      <c r="AA37" s="596"/>
      <c r="AB37" s="572"/>
      <c r="AC37" s="572"/>
      <c r="AD37" s="576" t="s">
        <v>40</v>
      </c>
      <c r="AE37" s="596" t="s">
        <v>28</v>
      </c>
      <c r="AF37" s="594">
        <v>3164</v>
      </c>
      <c r="AG37" s="572" t="s">
        <v>29</v>
      </c>
    </row>
    <row r="38" spans="1:33" ht="9.75" customHeight="1">
      <c r="A38" s="593">
        <v>37</v>
      </c>
      <c r="B38" s="572" t="s">
        <v>89</v>
      </c>
      <c r="C38" s="572"/>
      <c r="D38" s="593"/>
      <c r="E38" s="576" t="s">
        <v>106</v>
      </c>
      <c r="F38" s="572" t="s">
        <v>3420</v>
      </c>
      <c r="G38" s="572" t="s">
        <v>2272</v>
      </c>
      <c r="H38" s="572" t="s">
        <v>107</v>
      </c>
      <c r="I38" s="580"/>
      <c r="J38" s="572" t="s">
        <v>108</v>
      </c>
      <c r="K38" s="572"/>
      <c r="L38" s="594">
        <v>279</v>
      </c>
      <c r="M38" s="580">
        <v>5400000</v>
      </c>
      <c r="N38" s="572" t="s">
        <v>4169</v>
      </c>
      <c r="O38" s="572"/>
      <c r="P38" s="572"/>
      <c r="Q38" s="572"/>
      <c r="R38" s="572"/>
      <c r="S38" s="572"/>
      <c r="T38" s="572"/>
      <c r="U38" s="572"/>
      <c r="V38" s="572"/>
      <c r="W38" s="572"/>
      <c r="X38" s="580"/>
      <c r="Y38" s="572"/>
      <c r="Z38" s="595" t="s">
        <v>93</v>
      </c>
      <c r="AA38" s="596"/>
      <c r="AB38" s="572"/>
      <c r="AC38" s="572"/>
      <c r="AD38" s="576" t="s">
        <v>109</v>
      </c>
      <c r="AE38" s="596" t="s">
        <v>28</v>
      </c>
      <c r="AF38" s="594">
        <v>1744</v>
      </c>
      <c r="AG38" s="572" t="s">
        <v>29</v>
      </c>
    </row>
    <row r="39" spans="1:33" ht="9.75" customHeight="1">
      <c r="A39" s="593">
        <v>38</v>
      </c>
      <c r="B39" s="572" t="s">
        <v>89</v>
      </c>
      <c r="C39" s="572"/>
      <c r="D39" s="593"/>
      <c r="E39" s="576" t="s">
        <v>110</v>
      </c>
      <c r="F39" s="572" t="s">
        <v>3417</v>
      </c>
      <c r="G39" s="572" t="s">
        <v>2273</v>
      </c>
      <c r="H39" s="572" t="s">
        <v>111</v>
      </c>
      <c r="I39" s="580"/>
      <c r="J39" s="572" t="s">
        <v>105</v>
      </c>
      <c r="K39" s="572"/>
      <c r="L39" s="594">
        <v>261</v>
      </c>
      <c r="M39" s="580">
        <v>5800000</v>
      </c>
      <c r="N39" s="572" t="s">
        <v>4168</v>
      </c>
      <c r="O39" s="572"/>
      <c r="P39" s="572"/>
      <c r="Q39" s="572"/>
      <c r="R39" s="572"/>
      <c r="S39" s="572"/>
      <c r="T39" s="572"/>
      <c r="U39" s="572"/>
      <c r="V39" s="572"/>
      <c r="W39" s="572"/>
      <c r="X39" s="580"/>
      <c r="Y39" s="572"/>
      <c r="Z39" s="595" t="s">
        <v>93</v>
      </c>
      <c r="AA39" s="596"/>
      <c r="AB39" s="572"/>
      <c r="AC39" s="572"/>
      <c r="AD39" s="576" t="s">
        <v>109</v>
      </c>
      <c r="AE39" s="596" t="s">
        <v>28</v>
      </c>
      <c r="AF39" s="594">
        <v>1628</v>
      </c>
      <c r="AG39" s="572" t="s">
        <v>29</v>
      </c>
    </row>
    <row r="40" spans="1:33" ht="9.75" customHeight="1">
      <c r="A40" s="593">
        <v>39</v>
      </c>
      <c r="B40" s="572" t="s">
        <v>89</v>
      </c>
      <c r="C40" s="572"/>
      <c r="D40" s="593"/>
      <c r="E40" s="576" t="s">
        <v>112</v>
      </c>
      <c r="F40" s="572" t="s">
        <v>3418</v>
      </c>
      <c r="G40" s="572" t="s">
        <v>2274</v>
      </c>
      <c r="H40" s="572" t="s">
        <v>113</v>
      </c>
      <c r="I40" s="580"/>
      <c r="J40" s="572" t="s">
        <v>114</v>
      </c>
      <c r="K40" s="572"/>
      <c r="L40" s="594">
        <v>5766</v>
      </c>
      <c r="M40" s="597">
        <v>42750000</v>
      </c>
      <c r="N40" s="572" t="s">
        <v>4128</v>
      </c>
      <c r="O40" s="572"/>
      <c r="P40" s="572"/>
      <c r="Q40" s="572"/>
      <c r="R40" s="572"/>
      <c r="S40" s="572"/>
      <c r="T40" s="572"/>
      <c r="U40" s="572"/>
      <c r="V40" s="572"/>
      <c r="W40" s="572"/>
      <c r="X40" s="597"/>
      <c r="Y40" s="572"/>
      <c r="Z40" s="595" t="s">
        <v>93</v>
      </c>
      <c r="AA40" s="596"/>
      <c r="AB40" s="572"/>
      <c r="AC40" s="572"/>
      <c r="AD40" s="576" t="s">
        <v>40</v>
      </c>
      <c r="AE40" s="596" t="s">
        <v>28</v>
      </c>
      <c r="AF40" s="594">
        <v>12129</v>
      </c>
      <c r="AG40" s="572" t="s">
        <v>29</v>
      </c>
    </row>
    <row r="41" spans="1:33" ht="9.75" customHeight="1">
      <c r="A41" s="593">
        <v>40</v>
      </c>
      <c r="B41" s="572" t="s">
        <v>89</v>
      </c>
      <c r="C41" s="572"/>
      <c r="D41" s="593"/>
      <c r="E41" s="576" t="s">
        <v>115</v>
      </c>
      <c r="F41" s="572" t="s">
        <v>3418</v>
      </c>
      <c r="G41" s="572" t="s">
        <v>2275</v>
      </c>
      <c r="H41" s="572" t="s">
        <v>113</v>
      </c>
      <c r="I41" s="580"/>
      <c r="J41" s="572" t="s">
        <v>114</v>
      </c>
      <c r="K41" s="572"/>
      <c r="L41" s="594">
        <v>971</v>
      </c>
      <c r="M41" s="597">
        <v>7200000</v>
      </c>
      <c r="N41" s="572" t="s">
        <v>4128</v>
      </c>
      <c r="O41" s="572"/>
      <c r="P41" s="572"/>
      <c r="Q41" s="572"/>
      <c r="R41" s="572"/>
      <c r="S41" s="572"/>
      <c r="T41" s="572"/>
      <c r="U41" s="572"/>
      <c r="V41" s="572"/>
      <c r="W41" s="572"/>
      <c r="X41" s="597"/>
      <c r="Y41" s="572"/>
      <c r="Z41" s="595" t="s">
        <v>93</v>
      </c>
      <c r="AA41" s="596"/>
      <c r="AB41" s="572"/>
      <c r="AC41" s="572"/>
      <c r="AD41" s="576" t="s">
        <v>40</v>
      </c>
      <c r="AE41" s="596" t="s">
        <v>28</v>
      </c>
      <c r="AF41" s="594">
        <v>889</v>
      </c>
      <c r="AG41" s="572" t="s">
        <v>29</v>
      </c>
    </row>
    <row r="42" spans="1:33" ht="9.75" customHeight="1">
      <c r="A42" s="593">
        <v>41</v>
      </c>
      <c r="B42" s="572" t="s">
        <v>89</v>
      </c>
      <c r="C42" s="572"/>
      <c r="D42" s="593"/>
      <c r="E42" s="576" t="s">
        <v>116</v>
      </c>
      <c r="F42" s="572" t="s">
        <v>3418</v>
      </c>
      <c r="G42" s="572" t="s">
        <v>2276</v>
      </c>
      <c r="H42" s="572" t="s">
        <v>117</v>
      </c>
      <c r="I42" s="580"/>
      <c r="J42" s="572" t="s">
        <v>105</v>
      </c>
      <c r="K42" s="572"/>
      <c r="L42" s="594">
        <v>1317</v>
      </c>
      <c r="M42" s="580">
        <v>7700000</v>
      </c>
      <c r="N42" s="598" t="s">
        <v>4170</v>
      </c>
      <c r="O42" s="572"/>
      <c r="P42" s="572"/>
      <c r="Q42" s="572"/>
      <c r="R42" s="572"/>
      <c r="S42" s="572"/>
      <c r="T42" s="572"/>
      <c r="U42" s="572"/>
      <c r="V42" s="572"/>
      <c r="W42" s="572"/>
      <c r="X42" s="580"/>
      <c r="Y42" s="572"/>
      <c r="Z42" s="595" t="s">
        <v>93</v>
      </c>
      <c r="AA42" s="596"/>
      <c r="AB42" s="572"/>
      <c r="AC42" s="572"/>
      <c r="AD42" s="576" t="s">
        <v>53</v>
      </c>
      <c r="AE42" s="596" t="s">
        <v>60</v>
      </c>
      <c r="AF42" s="594">
        <v>2306</v>
      </c>
      <c r="AG42" s="572" t="s">
        <v>29</v>
      </c>
    </row>
    <row r="43" spans="1:33" ht="9.75" customHeight="1">
      <c r="A43" s="593">
        <v>42</v>
      </c>
      <c r="B43" s="572" t="s">
        <v>89</v>
      </c>
      <c r="C43" s="572"/>
      <c r="D43" s="593"/>
      <c r="E43" s="576" t="s">
        <v>118</v>
      </c>
      <c r="F43" s="572" t="s">
        <v>3404</v>
      </c>
      <c r="G43" s="572" t="s">
        <v>2277</v>
      </c>
      <c r="H43" s="572" t="s">
        <v>119</v>
      </c>
      <c r="I43" s="580"/>
      <c r="J43" s="572" t="s">
        <v>114</v>
      </c>
      <c r="K43" s="572"/>
      <c r="L43" s="594">
        <v>30100</v>
      </c>
      <c r="M43" s="580">
        <v>117200000</v>
      </c>
      <c r="N43" s="572" t="s">
        <v>4086</v>
      </c>
      <c r="O43" s="572"/>
      <c r="P43" s="572"/>
      <c r="Q43" s="572"/>
      <c r="R43" s="572"/>
      <c r="S43" s="572"/>
      <c r="T43" s="572"/>
      <c r="U43" s="572"/>
      <c r="V43" s="572"/>
      <c r="W43" s="572"/>
      <c r="X43" s="580"/>
      <c r="Y43" s="572"/>
      <c r="Z43" s="595" t="s">
        <v>93</v>
      </c>
      <c r="AA43" s="596"/>
      <c r="AB43" s="572"/>
      <c r="AC43" s="572"/>
      <c r="AD43" s="576" t="s">
        <v>120</v>
      </c>
      <c r="AE43" s="596" t="s">
        <v>28</v>
      </c>
      <c r="AF43" s="594">
        <v>49666</v>
      </c>
      <c r="AG43" s="572" t="s">
        <v>29</v>
      </c>
    </row>
    <row r="44" spans="1:33" ht="9.75" customHeight="1">
      <c r="A44" s="593">
        <v>43</v>
      </c>
      <c r="B44" s="572" t="s">
        <v>89</v>
      </c>
      <c r="C44" s="572"/>
      <c r="D44" s="593"/>
      <c r="E44" s="576" t="s">
        <v>121</v>
      </c>
      <c r="F44" s="572" t="s">
        <v>3399</v>
      </c>
      <c r="G44" s="572" t="s">
        <v>2278</v>
      </c>
      <c r="H44" s="572" t="s">
        <v>122</v>
      </c>
      <c r="I44" s="580"/>
      <c r="J44" s="572" t="s">
        <v>123</v>
      </c>
      <c r="K44" s="572"/>
      <c r="L44" s="594">
        <v>2361</v>
      </c>
      <c r="M44" s="580">
        <v>13200000</v>
      </c>
      <c r="N44" s="572" t="s">
        <v>4167</v>
      </c>
      <c r="O44" s="572"/>
      <c r="P44" s="572"/>
      <c r="Q44" s="572"/>
      <c r="R44" s="572"/>
      <c r="S44" s="572"/>
      <c r="T44" s="572"/>
      <c r="U44" s="572"/>
      <c r="V44" s="572"/>
      <c r="W44" s="572"/>
      <c r="X44" s="580"/>
      <c r="Y44" s="572"/>
      <c r="Z44" s="595" t="s">
        <v>93</v>
      </c>
      <c r="AA44" s="596" t="s">
        <v>124</v>
      </c>
      <c r="AB44" s="572"/>
      <c r="AC44" s="572"/>
      <c r="AD44" s="576" t="s">
        <v>27</v>
      </c>
      <c r="AE44" s="572" t="s">
        <v>28</v>
      </c>
      <c r="AF44" s="594">
        <v>2303</v>
      </c>
      <c r="AG44" s="572" t="s">
        <v>29</v>
      </c>
    </row>
    <row r="45" spans="1:33" ht="9.75" customHeight="1">
      <c r="A45" s="593">
        <v>44</v>
      </c>
      <c r="B45" s="572" t="s">
        <v>89</v>
      </c>
      <c r="C45" s="572"/>
      <c r="D45" s="593"/>
      <c r="E45" s="576" t="s">
        <v>125</v>
      </c>
      <c r="F45" s="572" t="s">
        <v>3417</v>
      </c>
      <c r="G45" s="572" t="s">
        <v>2279</v>
      </c>
      <c r="H45" s="572" t="s">
        <v>126</v>
      </c>
      <c r="I45" s="580"/>
      <c r="J45" s="572" t="s">
        <v>127</v>
      </c>
      <c r="K45" s="572"/>
      <c r="L45" s="594">
        <v>3201</v>
      </c>
      <c r="M45" s="597">
        <v>15015000</v>
      </c>
      <c r="N45" s="572" t="s">
        <v>4114</v>
      </c>
      <c r="O45" s="572"/>
      <c r="P45" s="572"/>
      <c r="Q45" s="572"/>
      <c r="R45" s="572"/>
      <c r="S45" s="572"/>
      <c r="T45" s="572"/>
      <c r="U45" s="572"/>
      <c r="V45" s="572"/>
      <c r="W45" s="572"/>
      <c r="X45" s="597"/>
      <c r="Y45" s="572"/>
      <c r="Z45" s="595" t="s">
        <v>93</v>
      </c>
      <c r="AA45" s="596" t="s">
        <v>128</v>
      </c>
      <c r="AB45" s="593"/>
      <c r="AC45" s="572"/>
      <c r="AD45" s="576" t="s">
        <v>27</v>
      </c>
      <c r="AE45" s="572" t="s">
        <v>28</v>
      </c>
      <c r="AF45" s="594">
        <v>4558</v>
      </c>
      <c r="AG45" s="572" t="s">
        <v>29</v>
      </c>
    </row>
    <row r="46" spans="1:33" ht="9.75" customHeight="1">
      <c r="A46" s="593">
        <v>45</v>
      </c>
      <c r="B46" s="572" t="s">
        <v>89</v>
      </c>
      <c r="C46" s="572"/>
      <c r="D46" s="593"/>
      <c r="E46" s="576" t="s">
        <v>129</v>
      </c>
      <c r="F46" s="572" t="s">
        <v>3417</v>
      </c>
      <c r="G46" s="572" t="s">
        <v>2279</v>
      </c>
      <c r="H46" s="572" t="s">
        <v>126</v>
      </c>
      <c r="I46" s="580"/>
      <c r="J46" s="572" t="s">
        <v>127</v>
      </c>
      <c r="K46" s="572"/>
      <c r="L46" s="594">
        <v>1062</v>
      </c>
      <c r="M46" s="597">
        <v>4985000</v>
      </c>
      <c r="N46" s="572" t="s">
        <v>4114</v>
      </c>
      <c r="O46" s="572"/>
      <c r="P46" s="572"/>
      <c r="Q46" s="572"/>
      <c r="R46" s="572"/>
      <c r="S46" s="572"/>
      <c r="T46" s="572"/>
      <c r="U46" s="572"/>
      <c r="V46" s="572"/>
      <c r="W46" s="572"/>
      <c r="X46" s="597"/>
      <c r="Y46" s="572"/>
      <c r="Z46" s="595" t="s">
        <v>93</v>
      </c>
      <c r="AA46" s="596" t="s">
        <v>128</v>
      </c>
      <c r="AB46" s="572" t="s">
        <v>130</v>
      </c>
      <c r="AC46" s="572"/>
      <c r="AD46" s="576" t="s">
        <v>131</v>
      </c>
      <c r="AE46" s="572" t="s">
        <v>28</v>
      </c>
      <c r="AF46" s="594">
        <v>1380</v>
      </c>
      <c r="AG46" s="572" t="s">
        <v>29</v>
      </c>
    </row>
    <row r="47" spans="1:33" ht="9.75" customHeight="1">
      <c r="A47" s="593">
        <v>46</v>
      </c>
      <c r="B47" s="572" t="s">
        <v>132</v>
      </c>
      <c r="C47" s="572"/>
      <c r="D47" s="593"/>
      <c r="E47" s="576" t="s">
        <v>133</v>
      </c>
      <c r="F47" s="572" t="s">
        <v>3417</v>
      </c>
      <c r="G47" s="572" t="s">
        <v>2279</v>
      </c>
      <c r="H47" s="572" t="s">
        <v>134</v>
      </c>
      <c r="I47" s="580"/>
      <c r="J47" s="572" t="s">
        <v>135</v>
      </c>
      <c r="K47" s="572"/>
      <c r="L47" s="594">
        <v>1342</v>
      </c>
      <c r="M47" s="580">
        <v>8000000</v>
      </c>
      <c r="N47" s="572" t="s">
        <v>4171</v>
      </c>
      <c r="O47" s="572"/>
      <c r="P47" s="572"/>
      <c r="Q47" s="572"/>
      <c r="R47" s="572"/>
      <c r="S47" s="572"/>
      <c r="T47" s="572"/>
      <c r="U47" s="572"/>
      <c r="V47" s="572"/>
      <c r="W47" s="572"/>
      <c r="X47" s="580"/>
      <c r="Y47" s="572"/>
      <c r="Z47" s="595" t="s">
        <v>136</v>
      </c>
      <c r="AA47" s="596" t="s">
        <v>137</v>
      </c>
      <c r="AB47" s="572" t="s">
        <v>138</v>
      </c>
      <c r="AC47" s="572"/>
      <c r="AD47" s="576" t="s">
        <v>63</v>
      </c>
      <c r="AE47" s="572" t="s">
        <v>28</v>
      </c>
      <c r="AF47" s="594">
        <v>1882</v>
      </c>
      <c r="AG47" s="572" t="s">
        <v>29</v>
      </c>
    </row>
    <row r="48" spans="1:33" ht="9.75" customHeight="1">
      <c r="A48" s="593">
        <v>47</v>
      </c>
      <c r="B48" s="572" t="s">
        <v>132</v>
      </c>
      <c r="C48" s="572"/>
      <c r="D48" s="593"/>
      <c r="E48" s="576" t="s">
        <v>139</v>
      </c>
      <c r="F48" s="572" t="s">
        <v>3418</v>
      </c>
      <c r="G48" s="572" t="s">
        <v>2280</v>
      </c>
      <c r="H48" s="572" t="s">
        <v>140</v>
      </c>
      <c r="I48" s="580"/>
      <c r="J48" s="572" t="s">
        <v>141</v>
      </c>
      <c r="K48" s="572"/>
      <c r="L48" s="594">
        <v>3275</v>
      </c>
      <c r="M48" s="580">
        <v>17000000</v>
      </c>
      <c r="N48" s="572" t="s">
        <v>4125</v>
      </c>
      <c r="O48" s="572"/>
      <c r="P48" s="572"/>
      <c r="Q48" s="572"/>
      <c r="R48" s="572"/>
      <c r="S48" s="572"/>
      <c r="T48" s="572"/>
      <c r="U48" s="572"/>
      <c r="V48" s="572"/>
      <c r="W48" s="572"/>
      <c r="X48" s="580"/>
      <c r="Y48" s="572"/>
      <c r="Z48" s="595" t="s">
        <v>136</v>
      </c>
      <c r="AA48" s="596" t="s">
        <v>142</v>
      </c>
      <c r="AB48" s="572"/>
      <c r="AC48" s="572"/>
      <c r="AD48" s="576" t="s">
        <v>40</v>
      </c>
      <c r="AE48" s="572" t="s">
        <v>28</v>
      </c>
      <c r="AF48" s="594">
        <v>3872</v>
      </c>
      <c r="AG48" s="572" t="s">
        <v>29</v>
      </c>
    </row>
    <row r="49" spans="1:33" ht="9.75" customHeight="1">
      <c r="A49" s="593">
        <v>48</v>
      </c>
      <c r="B49" s="572" t="s">
        <v>132</v>
      </c>
      <c r="C49" s="572"/>
      <c r="D49" s="593"/>
      <c r="E49" s="576" t="s">
        <v>143</v>
      </c>
      <c r="F49" s="572" t="s">
        <v>3400</v>
      </c>
      <c r="G49" s="572" t="s">
        <v>2281</v>
      </c>
      <c r="H49" s="572" t="s">
        <v>144</v>
      </c>
      <c r="I49" s="580"/>
      <c r="J49" s="572" t="s">
        <v>141</v>
      </c>
      <c r="K49" s="572"/>
      <c r="L49" s="594">
        <v>186</v>
      </c>
      <c r="M49" s="580">
        <v>7800000</v>
      </c>
      <c r="N49" s="572" t="s">
        <v>4172</v>
      </c>
      <c r="O49" s="572"/>
      <c r="P49" s="572"/>
      <c r="Q49" s="572"/>
      <c r="R49" s="572"/>
      <c r="S49" s="572"/>
      <c r="T49" s="572"/>
      <c r="U49" s="572"/>
      <c r="V49" s="572"/>
      <c r="W49" s="572"/>
      <c r="X49" s="580"/>
      <c r="Y49" s="572"/>
      <c r="Z49" s="595" t="s">
        <v>136</v>
      </c>
      <c r="AA49" s="596" t="s">
        <v>145</v>
      </c>
      <c r="AB49" s="572"/>
      <c r="AC49" s="572"/>
      <c r="AD49" s="576" t="s">
        <v>146</v>
      </c>
      <c r="AE49" s="572" t="s">
        <v>28</v>
      </c>
      <c r="AF49" s="594">
        <v>145</v>
      </c>
      <c r="AG49" s="572" t="s">
        <v>48</v>
      </c>
    </row>
    <row r="50" spans="1:33" ht="9.75" customHeight="1">
      <c r="A50" s="593">
        <v>49</v>
      </c>
      <c r="B50" s="572" t="s">
        <v>132</v>
      </c>
      <c r="C50" s="572"/>
      <c r="D50" s="593"/>
      <c r="E50" s="576" t="s">
        <v>147</v>
      </c>
      <c r="F50" s="572" t="s">
        <v>3417</v>
      </c>
      <c r="G50" s="572" t="s">
        <v>2283</v>
      </c>
      <c r="H50" s="572" t="s">
        <v>140</v>
      </c>
      <c r="I50" s="580"/>
      <c r="J50" s="572" t="s">
        <v>148</v>
      </c>
      <c r="K50" s="572"/>
      <c r="L50" s="594">
        <v>3753</v>
      </c>
      <c r="M50" s="580">
        <v>16000000</v>
      </c>
      <c r="N50" s="572" t="s">
        <v>4125</v>
      </c>
      <c r="O50" s="572"/>
      <c r="P50" s="572"/>
      <c r="Q50" s="572"/>
      <c r="R50" s="572"/>
      <c r="S50" s="572"/>
      <c r="T50" s="572"/>
      <c r="U50" s="572"/>
      <c r="V50" s="572"/>
      <c r="W50" s="572"/>
      <c r="X50" s="580"/>
      <c r="Y50" s="572"/>
      <c r="Z50" s="595" t="s">
        <v>136</v>
      </c>
      <c r="AA50" s="596" t="s">
        <v>149</v>
      </c>
      <c r="AB50" s="572"/>
      <c r="AC50" s="572"/>
      <c r="AD50" s="576" t="s">
        <v>40</v>
      </c>
      <c r="AE50" s="572" t="s">
        <v>28</v>
      </c>
      <c r="AF50" s="594">
        <v>4225</v>
      </c>
      <c r="AG50" s="572" t="s">
        <v>29</v>
      </c>
    </row>
    <row r="51" spans="1:33" ht="9.75" customHeight="1">
      <c r="A51" s="593">
        <v>50</v>
      </c>
      <c r="B51" s="572" t="s">
        <v>132</v>
      </c>
      <c r="C51" s="572"/>
      <c r="D51" s="593"/>
      <c r="E51" s="576" t="s">
        <v>150</v>
      </c>
      <c r="F51" s="572" t="s">
        <v>3417</v>
      </c>
      <c r="G51" s="572" t="s">
        <v>2284</v>
      </c>
      <c r="H51" s="572" t="s">
        <v>140</v>
      </c>
      <c r="I51" s="580"/>
      <c r="J51" s="572" t="s">
        <v>148</v>
      </c>
      <c r="K51" s="572"/>
      <c r="L51" s="594">
        <v>3050</v>
      </c>
      <c r="M51" s="580">
        <v>14500000</v>
      </c>
      <c r="N51" s="572" t="s">
        <v>4176</v>
      </c>
      <c r="O51" s="572"/>
      <c r="P51" s="572"/>
      <c r="Q51" s="572"/>
      <c r="R51" s="572"/>
      <c r="S51" s="572"/>
      <c r="T51" s="572"/>
      <c r="U51" s="572"/>
      <c r="V51" s="572"/>
      <c r="W51" s="572"/>
      <c r="X51" s="580"/>
      <c r="Y51" s="572"/>
      <c r="Z51" s="595" t="s">
        <v>136</v>
      </c>
      <c r="AA51" s="596" t="s">
        <v>149</v>
      </c>
      <c r="AB51" s="572" t="s">
        <v>138</v>
      </c>
      <c r="AC51" s="572"/>
      <c r="AD51" s="576" t="s">
        <v>27</v>
      </c>
      <c r="AE51" s="572" t="s">
        <v>28</v>
      </c>
      <c r="AF51" s="594">
        <v>3761</v>
      </c>
      <c r="AG51" s="572" t="s">
        <v>29</v>
      </c>
    </row>
    <row r="52" spans="1:33" ht="9.75" customHeight="1">
      <c r="A52" s="593">
        <v>51</v>
      </c>
      <c r="B52" s="572" t="s">
        <v>132</v>
      </c>
      <c r="C52" s="572"/>
      <c r="D52" s="593"/>
      <c r="E52" s="576" t="s">
        <v>151</v>
      </c>
      <c r="F52" s="572" t="s">
        <v>3419</v>
      </c>
      <c r="G52" s="572" t="s">
        <v>3433</v>
      </c>
      <c r="H52" s="572" t="s">
        <v>152</v>
      </c>
      <c r="I52" s="580"/>
      <c r="J52" s="572" t="s">
        <v>153</v>
      </c>
      <c r="K52" s="572"/>
      <c r="L52" s="594">
        <v>3184</v>
      </c>
      <c r="M52" s="580">
        <v>20000000</v>
      </c>
      <c r="N52" s="572" t="s">
        <v>4173</v>
      </c>
      <c r="O52" s="572"/>
      <c r="P52" s="572"/>
      <c r="Q52" s="572"/>
      <c r="R52" s="572"/>
      <c r="S52" s="572"/>
      <c r="T52" s="572"/>
      <c r="U52" s="572"/>
      <c r="V52" s="572"/>
      <c r="W52" s="572"/>
      <c r="X52" s="580"/>
      <c r="Y52" s="572"/>
      <c r="Z52" s="595" t="s">
        <v>136</v>
      </c>
      <c r="AA52" s="596" t="s">
        <v>137</v>
      </c>
      <c r="AB52" s="572" t="s">
        <v>138</v>
      </c>
      <c r="AC52" s="572"/>
      <c r="AD52" s="576" t="s">
        <v>27</v>
      </c>
      <c r="AE52" s="572" t="s">
        <v>28</v>
      </c>
      <c r="AF52" s="594">
        <v>4702</v>
      </c>
      <c r="AG52" s="572" t="s">
        <v>29</v>
      </c>
    </row>
    <row r="53" spans="1:33" ht="9.75" customHeight="1">
      <c r="A53" s="593">
        <v>52</v>
      </c>
      <c r="B53" s="572" t="s">
        <v>132</v>
      </c>
      <c r="C53" s="572"/>
      <c r="D53" s="593"/>
      <c r="E53" s="576" t="s">
        <v>154</v>
      </c>
      <c r="F53" s="572" t="s">
        <v>3392</v>
      </c>
      <c r="G53" s="572" t="s">
        <v>155</v>
      </c>
      <c r="H53" s="572" t="s">
        <v>156</v>
      </c>
      <c r="I53" s="580"/>
      <c r="J53" s="572" t="s">
        <v>157</v>
      </c>
      <c r="K53" s="572"/>
      <c r="L53" s="594">
        <v>22452</v>
      </c>
      <c r="M53" s="580">
        <v>145000000</v>
      </c>
      <c r="N53" s="572"/>
      <c r="O53" s="572"/>
      <c r="P53" s="572"/>
      <c r="Q53" s="572"/>
      <c r="R53" s="572"/>
      <c r="S53" s="572"/>
      <c r="T53" s="572"/>
      <c r="U53" s="572"/>
      <c r="V53" s="572"/>
      <c r="W53" s="572"/>
      <c r="X53" s="580"/>
      <c r="Y53" s="572"/>
      <c r="Z53" s="595" t="s">
        <v>136</v>
      </c>
      <c r="AA53" s="596" t="s">
        <v>158</v>
      </c>
      <c r="AB53" s="572"/>
      <c r="AC53" s="572"/>
      <c r="AD53" s="576" t="s">
        <v>99</v>
      </c>
      <c r="AE53" s="596" t="s">
        <v>28</v>
      </c>
      <c r="AF53" s="594">
        <v>41751</v>
      </c>
      <c r="AG53" s="572" t="s">
        <v>29</v>
      </c>
    </row>
    <row r="54" spans="1:33" ht="9.75" customHeight="1">
      <c r="A54" s="593">
        <v>53</v>
      </c>
      <c r="B54" s="572" t="s">
        <v>132</v>
      </c>
      <c r="C54" s="572"/>
      <c r="D54" s="593"/>
      <c r="E54" s="576" t="s">
        <v>159</v>
      </c>
      <c r="F54" s="572" t="s">
        <v>3415</v>
      </c>
      <c r="G54" s="572" t="s">
        <v>2285</v>
      </c>
      <c r="H54" s="572" t="s">
        <v>160</v>
      </c>
      <c r="I54" s="580"/>
      <c r="J54" s="572" t="s">
        <v>157</v>
      </c>
      <c r="K54" s="572"/>
      <c r="L54" s="594">
        <v>1050</v>
      </c>
      <c r="M54" s="580">
        <v>11500000</v>
      </c>
      <c r="N54" s="598" t="s">
        <v>4174</v>
      </c>
      <c r="O54" s="572"/>
      <c r="P54" s="572"/>
      <c r="Q54" s="572"/>
      <c r="R54" s="572"/>
      <c r="S54" s="572"/>
      <c r="T54" s="572"/>
      <c r="U54" s="572"/>
      <c r="V54" s="572"/>
      <c r="W54" s="572"/>
      <c r="X54" s="580"/>
      <c r="Y54" s="572"/>
      <c r="Z54" s="595" t="s">
        <v>136</v>
      </c>
      <c r="AA54" s="596" t="s">
        <v>161</v>
      </c>
      <c r="AB54" s="572"/>
      <c r="AC54" s="572"/>
      <c r="AD54" s="576" t="s">
        <v>53</v>
      </c>
      <c r="AE54" s="596" t="s">
        <v>47</v>
      </c>
      <c r="AF54" s="594">
        <v>2305</v>
      </c>
      <c r="AG54" s="572" t="s">
        <v>29</v>
      </c>
    </row>
    <row r="55" spans="1:33" ht="9.75" customHeight="1">
      <c r="A55" s="593">
        <v>54</v>
      </c>
      <c r="B55" s="572" t="s">
        <v>132</v>
      </c>
      <c r="C55" s="572"/>
      <c r="D55" s="593"/>
      <c r="E55" s="576" t="s">
        <v>162</v>
      </c>
      <c r="F55" s="572" t="s">
        <v>3417</v>
      </c>
      <c r="G55" s="572" t="s">
        <v>2286</v>
      </c>
      <c r="H55" s="572" t="s">
        <v>163</v>
      </c>
      <c r="I55" s="580"/>
      <c r="J55" s="572" t="s">
        <v>164</v>
      </c>
      <c r="K55" s="572"/>
      <c r="L55" s="594">
        <v>6533</v>
      </c>
      <c r="M55" s="580">
        <v>35000000</v>
      </c>
      <c r="N55" s="572" t="s">
        <v>4114</v>
      </c>
      <c r="O55" s="572"/>
      <c r="P55" s="572"/>
      <c r="Q55" s="572"/>
      <c r="R55" s="572"/>
      <c r="S55" s="572"/>
      <c r="T55" s="572"/>
      <c r="U55" s="572"/>
      <c r="V55" s="572"/>
      <c r="W55" s="572"/>
      <c r="X55" s="580"/>
      <c r="Y55" s="572"/>
      <c r="Z55" s="595" t="s">
        <v>136</v>
      </c>
      <c r="AA55" s="596" t="s">
        <v>137</v>
      </c>
      <c r="AB55" s="572" t="s">
        <v>138</v>
      </c>
      <c r="AC55" s="572"/>
      <c r="AD55" s="576" t="s">
        <v>27</v>
      </c>
      <c r="AE55" s="596" t="s">
        <v>28</v>
      </c>
      <c r="AF55" s="594">
        <v>8999</v>
      </c>
      <c r="AG55" s="572" t="s">
        <v>29</v>
      </c>
    </row>
    <row r="56" spans="1:33" ht="9.75" customHeight="1">
      <c r="A56" s="593">
        <v>55</v>
      </c>
      <c r="B56" s="572" t="s">
        <v>132</v>
      </c>
      <c r="C56" s="572"/>
      <c r="D56" s="593"/>
      <c r="E56" s="576" t="s">
        <v>165</v>
      </c>
      <c r="F56" s="572" t="s">
        <v>3417</v>
      </c>
      <c r="G56" s="572" t="s">
        <v>2282</v>
      </c>
      <c r="H56" s="572" t="s">
        <v>134</v>
      </c>
      <c r="I56" s="580"/>
      <c r="J56" s="572" t="s">
        <v>166</v>
      </c>
      <c r="K56" s="572"/>
      <c r="L56" s="594">
        <v>1389</v>
      </c>
      <c r="M56" s="580">
        <v>9000000</v>
      </c>
      <c r="N56" s="572" t="s">
        <v>4175</v>
      </c>
      <c r="O56" s="572"/>
      <c r="P56" s="572"/>
      <c r="Q56" s="572"/>
      <c r="R56" s="572"/>
      <c r="S56" s="572"/>
      <c r="T56" s="572"/>
      <c r="U56" s="572"/>
      <c r="V56" s="572"/>
      <c r="W56" s="572"/>
      <c r="X56" s="580"/>
      <c r="Y56" s="572"/>
      <c r="Z56" s="595" t="s">
        <v>136</v>
      </c>
      <c r="AA56" s="596" t="s">
        <v>137</v>
      </c>
      <c r="AB56" s="572" t="s">
        <v>138</v>
      </c>
      <c r="AC56" s="572"/>
      <c r="AD56" s="576" t="s">
        <v>63</v>
      </c>
      <c r="AE56" s="596" t="s">
        <v>28</v>
      </c>
      <c r="AF56" s="594">
        <v>2058</v>
      </c>
      <c r="AG56" s="572" t="s">
        <v>29</v>
      </c>
    </row>
    <row r="57" spans="1:33" ht="9.75" customHeight="1">
      <c r="A57" s="593">
        <v>56</v>
      </c>
      <c r="B57" s="572" t="s">
        <v>132</v>
      </c>
      <c r="C57" s="572"/>
      <c r="D57" s="593"/>
      <c r="E57" s="576" t="s">
        <v>167</v>
      </c>
      <c r="F57" s="572" t="s">
        <v>3418</v>
      </c>
      <c r="G57" s="572" t="s">
        <v>3434</v>
      </c>
      <c r="H57" s="572" t="s">
        <v>168</v>
      </c>
      <c r="I57" s="580"/>
      <c r="J57" s="572" t="s">
        <v>169</v>
      </c>
      <c r="K57" s="572"/>
      <c r="L57" s="594">
        <v>856</v>
      </c>
      <c r="M57" s="580">
        <v>2970000</v>
      </c>
      <c r="N57" s="572" t="s">
        <v>4177</v>
      </c>
      <c r="O57" s="572"/>
      <c r="P57" s="572"/>
      <c r="Q57" s="572"/>
      <c r="R57" s="572"/>
      <c r="S57" s="572"/>
      <c r="T57" s="572"/>
      <c r="U57" s="572"/>
      <c r="V57" s="572"/>
      <c r="W57" s="572"/>
      <c r="X57" s="580"/>
      <c r="Y57" s="572"/>
      <c r="Z57" s="595" t="s">
        <v>136</v>
      </c>
      <c r="AA57" s="596" t="s">
        <v>170</v>
      </c>
      <c r="AB57" s="572"/>
      <c r="AC57" s="572"/>
      <c r="AD57" s="576" t="s">
        <v>99</v>
      </c>
      <c r="AE57" s="596" t="s">
        <v>60</v>
      </c>
      <c r="AF57" s="594">
        <v>1113</v>
      </c>
      <c r="AG57" s="572" t="s">
        <v>29</v>
      </c>
    </row>
    <row r="58" spans="1:33" ht="9.75" customHeight="1">
      <c r="A58" s="593">
        <v>57</v>
      </c>
      <c r="B58" s="572" t="s">
        <v>132</v>
      </c>
      <c r="C58" s="572"/>
      <c r="D58" s="593"/>
      <c r="E58" s="576" t="s">
        <v>4184</v>
      </c>
      <c r="F58" s="572"/>
      <c r="G58" s="572" t="s">
        <v>2287</v>
      </c>
      <c r="H58" s="572" t="s">
        <v>171</v>
      </c>
      <c r="I58" s="580"/>
      <c r="J58" s="572" t="s">
        <v>169</v>
      </c>
      <c r="K58" s="572"/>
      <c r="L58" s="594">
        <v>15854</v>
      </c>
      <c r="M58" s="580">
        <v>4514633</v>
      </c>
      <c r="N58" s="572"/>
      <c r="O58" s="572"/>
      <c r="P58" s="572"/>
      <c r="Q58" s="572"/>
      <c r="R58" s="572"/>
      <c r="S58" s="572"/>
      <c r="T58" s="572"/>
      <c r="U58" s="572"/>
      <c r="V58" s="572"/>
      <c r="W58" s="572"/>
      <c r="X58" s="580"/>
      <c r="Y58" s="572"/>
      <c r="Z58" s="595" t="s">
        <v>136</v>
      </c>
      <c r="AA58" s="596" t="s">
        <v>172</v>
      </c>
      <c r="AB58" s="572"/>
      <c r="AC58" s="572"/>
      <c r="AD58" s="576" t="s">
        <v>53</v>
      </c>
      <c r="AE58" s="596" t="s">
        <v>60</v>
      </c>
      <c r="AF58" s="594">
        <v>25652</v>
      </c>
      <c r="AG58" s="572" t="s">
        <v>173</v>
      </c>
    </row>
    <row r="59" spans="1:33" ht="9.75" customHeight="1">
      <c r="A59" s="593">
        <v>58</v>
      </c>
      <c r="B59" s="572" t="s">
        <v>132</v>
      </c>
      <c r="C59" s="572"/>
      <c r="D59" s="593"/>
      <c r="E59" s="576" t="s">
        <v>174</v>
      </c>
      <c r="F59" s="572" t="s">
        <v>3417</v>
      </c>
      <c r="G59" s="572" t="s">
        <v>2288</v>
      </c>
      <c r="H59" s="572" t="s">
        <v>134</v>
      </c>
      <c r="I59" s="580"/>
      <c r="J59" s="572" t="s">
        <v>175</v>
      </c>
      <c r="K59" s="572"/>
      <c r="L59" s="594">
        <v>5491</v>
      </c>
      <c r="M59" s="580">
        <v>24500000</v>
      </c>
      <c r="N59" s="572" t="s">
        <v>4114</v>
      </c>
      <c r="O59" s="572"/>
      <c r="P59" s="572"/>
      <c r="Q59" s="572"/>
      <c r="R59" s="572"/>
      <c r="S59" s="572"/>
      <c r="T59" s="572"/>
      <c r="U59" s="572"/>
      <c r="V59" s="572"/>
      <c r="W59" s="572"/>
      <c r="X59" s="580"/>
      <c r="Y59" s="572"/>
      <c r="Z59" s="595" t="s">
        <v>136</v>
      </c>
      <c r="AA59" s="596" t="s">
        <v>137</v>
      </c>
      <c r="AB59" s="572" t="s">
        <v>138</v>
      </c>
      <c r="AC59" s="572"/>
      <c r="AD59" s="576" t="s">
        <v>27</v>
      </c>
      <c r="AE59" s="596" t="s">
        <v>28</v>
      </c>
      <c r="AF59" s="594">
        <v>7593</v>
      </c>
      <c r="AG59" s="572" t="s">
        <v>29</v>
      </c>
    </row>
    <row r="60" spans="1:33" ht="9.75" customHeight="1">
      <c r="A60" s="593">
        <v>59</v>
      </c>
      <c r="B60" s="572" t="s">
        <v>132</v>
      </c>
      <c r="C60" s="572"/>
      <c r="D60" s="593"/>
      <c r="E60" s="576" t="s">
        <v>176</v>
      </c>
      <c r="F60" s="572" t="s">
        <v>3417</v>
      </c>
      <c r="G60" s="572" t="s">
        <v>2289</v>
      </c>
      <c r="H60" s="572" t="s">
        <v>177</v>
      </c>
      <c r="I60" s="580"/>
      <c r="J60" s="572" t="s">
        <v>175</v>
      </c>
      <c r="K60" s="572"/>
      <c r="L60" s="594">
        <v>249</v>
      </c>
      <c r="M60" s="597">
        <v>2706500</v>
      </c>
      <c r="N60" s="598" t="s">
        <v>4185</v>
      </c>
      <c r="O60" s="572"/>
      <c r="P60" s="572"/>
      <c r="Q60" s="572"/>
      <c r="R60" s="572"/>
      <c r="S60" s="572"/>
      <c r="T60" s="572"/>
      <c r="U60" s="572"/>
      <c r="V60" s="572"/>
      <c r="W60" s="572"/>
      <c r="X60" s="597"/>
      <c r="Y60" s="572"/>
      <c r="Z60" s="595" t="s">
        <v>136</v>
      </c>
      <c r="AA60" s="572" t="s">
        <v>178</v>
      </c>
      <c r="AB60" s="572"/>
      <c r="AC60" s="572"/>
      <c r="AD60" s="576" t="s">
        <v>179</v>
      </c>
      <c r="AE60" s="596" t="s">
        <v>28</v>
      </c>
      <c r="AF60" s="594">
        <v>484</v>
      </c>
      <c r="AG60" s="572" t="s">
        <v>33</v>
      </c>
    </row>
    <row r="61" spans="1:33" ht="9.75" customHeight="1">
      <c r="A61" s="593">
        <v>60</v>
      </c>
      <c r="B61" s="572" t="s">
        <v>132</v>
      </c>
      <c r="C61" s="572"/>
      <c r="D61" s="593"/>
      <c r="E61" s="576" t="s">
        <v>180</v>
      </c>
      <c r="F61" s="572" t="s">
        <v>3417</v>
      </c>
      <c r="G61" s="572" t="s">
        <v>2290</v>
      </c>
      <c r="H61" s="572" t="s">
        <v>177</v>
      </c>
      <c r="I61" s="580"/>
      <c r="J61" s="572" t="s">
        <v>175</v>
      </c>
      <c r="K61" s="572"/>
      <c r="L61" s="594">
        <v>452</v>
      </c>
      <c r="M61" s="597">
        <v>4912547</v>
      </c>
      <c r="N61" s="598" t="s">
        <v>4185</v>
      </c>
      <c r="O61" s="572"/>
      <c r="P61" s="572"/>
      <c r="Q61" s="572"/>
      <c r="R61" s="572"/>
      <c r="S61" s="572"/>
      <c r="T61" s="572"/>
      <c r="U61" s="572"/>
      <c r="V61" s="572"/>
      <c r="W61" s="572"/>
      <c r="X61" s="597"/>
      <c r="Y61" s="572"/>
      <c r="Z61" s="595" t="s">
        <v>136</v>
      </c>
      <c r="AA61" s="572"/>
      <c r="AB61" s="572"/>
      <c r="AC61" s="572"/>
      <c r="AD61" s="576" t="s">
        <v>181</v>
      </c>
      <c r="AE61" s="596" t="s">
        <v>28</v>
      </c>
      <c r="AF61" s="594">
        <v>827</v>
      </c>
      <c r="AG61" s="572" t="s">
        <v>33</v>
      </c>
    </row>
    <row r="62" spans="1:33" ht="9.75" customHeight="1">
      <c r="A62" s="593">
        <v>61</v>
      </c>
      <c r="B62" s="572" t="s">
        <v>132</v>
      </c>
      <c r="C62" s="572"/>
      <c r="D62" s="593"/>
      <c r="E62" s="576" t="s">
        <v>182</v>
      </c>
      <c r="F62" s="572" t="s">
        <v>3420</v>
      </c>
      <c r="G62" s="572" t="s">
        <v>2291</v>
      </c>
      <c r="H62" s="572" t="s">
        <v>183</v>
      </c>
      <c r="I62" s="580"/>
      <c r="J62" s="572" t="s">
        <v>184</v>
      </c>
      <c r="K62" s="572"/>
      <c r="L62" s="594">
        <v>463</v>
      </c>
      <c r="M62" s="580">
        <v>4400000</v>
      </c>
      <c r="N62" s="572" t="s">
        <v>4168</v>
      </c>
      <c r="O62" s="572"/>
      <c r="P62" s="572"/>
      <c r="Q62" s="572"/>
      <c r="R62" s="572"/>
      <c r="S62" s="572"/>
      <c r="T62" s="572"/>
      <c r="U62" s="572"/>
      <c r="V62" s="572"/>
      <c r="W62" s="572"/>
      <c r="X62" s="580"/>
      <c r="Y62" s="572"/>
      <c r="Z62" s="595" t="s">
        <v>136</v>
      </c>
      <c r="AA62" s="572" t="s">
        <v>185</v>
      </c>
      <c r="AB62" s="572"/>
      <c r="AC62" s="572"/>
      <c r="AD62" s="576" t="s">
        <v>109</v>
      </c>
      <c r="AE62" s="596" t="s">
        <v>28</v>
      </c>
      <c r="AF62" s="594">
        <v>1336</v>
      </c>
      <c r="AG62" s="572" t="s">
        <v>33</v>
      </c>
    </row>
    <row r="63" spans="1:33" ht="9.75" customHeight="1">
      <c r="A63" s="593">
        <v>62</v>
      </c>
      <c r="B63" s="572" t="s">
        <v>132</v>
      </c>
      <c r="C63" s="572"/>
      <c r="D63" s="593"/>
      <c r="E63" s="576" t="s">
        <v>186</v>
      </c>
      <c r="F63" s="572" t="s">
        <v>3422</v>
      </c>
      <c r="G63" s="572" t="s">
        <v>2292</v>
      </c>
      <c r="H63" s="572" t="s">
        <v>187</v>
      </c>
      <c r="I63" s="580"/>
      <c r="J63" s="572" t="s">
        <v>188</v>
      </c>
      <c r="K63" s="572"/>
      <c r="L63" s="594">
        <v>313</v>
      </c>
      <c r="M63" s="580">
        <v>2700000</v>
      </c>
      <c r="N63" s="572"/>
      <c r="O63" s="572"/>
      <c r="P63" s="572"/>
      <c r="Q63" s="572"/>
      <c r="R63" s="572"/>
      <c r="S63" s="572"/>
      <c r="T63" s="572"/>
      <c r="U63" s="572"/>
      <c r="V63" s="572"/>
      <c r="W63" s="572"/>
      <c r="X63" s="580"/>
      <c r="Y63" s="572"/>
      <c r="Z63" s="595" t="s">
        <v>136</v>
      </c>
      <c r="AA63" s="572" t="s">
        <v>189</v>
      </c>
      <c r="AB63" s="572"/>
      <c r="AC63" s="572"/>
      <c r="AD63" s="576" t="s">
        <v>88</v>
      </c>
      <c r="AE63" s="596" t="s">
        <v>28</v>
      </c>
      <c r="AF63" s="594">
        <v>855</v>
      </c>
      <c r="AG63" s="572" t="s">
        <v>33</v>
      </c>
    </row>
    <row r="64" spans="1:33" ht="9.75" customHeight="1">
      <c r="A64" s="593">
        <v>63</v>
      </c>
      <c r="B64" s="572" t="s">
        <v>89</v>
      </c>
      <c r="C64" s="572"/>
      <c r="D64" s="593"/>
      <c r="E64" s="576" t="s">
        <v>190</v>
      </c>
      <c r="F64" s="572" t="s">
        <v>3417</v>
      </c>
      <c r="G64" s="572" t="s">
        <v>2293</v>
      </c>
      <c r="H64" s="572" t="s">
        <v>191</v>
      </c>
      <c r="I64" s="580"/>
      <c r="J64" s="572" t="s">
        <v>192</v>
      </c>
      <c r="K64" s="572"/>
      <c r="L64" s="594">
        <v>2930</v>
      </c>
      <c r="M64" s="580">
        <v>14000000</v>
      </c>
      <c r="N64" s="572" t="s">
        <v>4176</v>
      </c>
      <c r="O64" s="572"/>
      <c r="P64" s="572"/>
      <c r="Q64" s="572"/>
      <c r="R64" s="572"/>
      <c r="S64" s="572"/>
      <c r="T64" s="572"/>
      <c r="U64" s="572"/>
      <c r="V64" s="572"/>
      <c r="W64" s="572"/>
      <c r="X64" s="580"/>
      <c r="Y64" s="572"/>
      <c r="Z64" s="595" t="s">
        <v>93</v>
      </c>
      <c r="AA64" s="572" t="s">
        <v>128</v>
      </c>
      <c r="AB64" s="572" t="s">
        <v>193</v>
      </c>
      <c r="AC64" s="572"/>
      <c r="AD64" s="576" t="s">
        <v>27</v>
      </c>
      <c r="AE64" s="596" t="s">
        <v>60</v>
      </c>
      <c r="AF64" s="594">
        <v>4108</v>
      </c>
      <c r="AG64" s="572" t="s">
        <v>33</v>
      </c>
    </row>
    <row r="65" spans="1:33" ht="9.75" customHeight="1">
      <c r="A65" s="593">
        <v>64</v>
      </c>
      <c r="B65" s="572" t="s">
        <v>89</v>
      </c>
      <c r="C65" s="572"/>
      <c r="D65" s="593"/>
      <c r="E65" s="576" t="s">
        <v>194</v>
      </c>
      <c r="F65" s="572" t="s">
        <v>3419</v>
      </c>
      <c r="G65" s="572" t="s">
        <v>2294</v>
      </c>
      <c r="H65" s="593" t="s">
        <v>195</v>
      </c>
      <c r="I65" s="580"/>
      <c r="J65" s="572" t="s">
        <v>192</v>
      </c>
      <c r="K65" s="572"/>
      <c r="L65" s="594">
        <v>2644</v>
      </c>
      <c r="M65" s="597">
        <v>25742000</v>
      </c>
      <c r="N65" s="572" t="s">
        <v>4179</v>
      </c>
      <c r="O65" s="572"/>
      <c r="P65" s="572"/>
      <c r="Q65" s="572"/>
      <c r="R65" s="572"/>
      <c r="S65" s="572"/>
      <c r="T65" s="572"/>
      <c r="U65" s="572"/>
      <c r="V65" s="572"/>
      <c r="W65" s="572"/>
      <c r="X65" s="597"/>
      <c r="Y65" s="572"/>
      <c r="Z65" s="595" t="s">
        <v>93</v>
      </c>
      <c r="AA65" s="572" t="s">
        <v>196</v>
      </c>
      <c r="AB65" s="572"/>
      <c r="AC65" s="572"/>
      <c r="AD65" s="576" t="s">
        <v>88</v>
      </c>
      <c r="AE65" s="596" t="s">
        <v>60</v>
      </c>
      <c r="AF65" s="594">
        <v>5045</v>
      </c>
      <c r="AG65" s="572" t="s">
        <v>33</v>
      </c>
    </row>
    <row r="66" spans="1:33" ht="9.75" customHeight="1">
      <c r="A66" s="593">
        <v>65</v>
      </c>
      <c r="B66" s="572" t="s">
        <v>89</v>
      </c>
      <c r="C66" s="572"/>
      <c r="D66" s="593"/>
      <c r="E66" s="576" t="s">
        <v>197</v>
      </c>
      <c r="F66" s="572" t="s">
        <v>3419</v>
      </c>
      <c r="G66" s="572" t="s">
        <v>2294</v>
      </c>
      <c r="H66" s="593" t="s">
        <v>195</v>
      </c>
      <c r="I66" s="580"/>
      <c r="J66" s="572" t="s">
        <v>192</v>
      </c>
      <c r="K66" s="572"/>
      <c r="L66" s="594">
        <v>537</v>
      </c>
      <c r="M66" s="597">
        <v>5228000</v>
      </c>
      <c r="N66" s="572" t="s">
        <v>4178</v>
      </c>
      <c r="O66" s="572"/>
      <c r="P66" s="572"/>
      <c r="Q66" s="572"/>
      <c r="R66" s="572"/>
      <c r="S66" s="572"/>
      <c r="T66" s="572"/>
      <c r="U66" s="572"/>
      <c r="V66" s="572"/>
      <c r="W66" s="572"/>
      <c r="X66" s="597"/>
      <c r="Y66" s="572"/>
      <c r="Z66" s="595" t="s">
        <v>93</v>
      </c>
      <c r="AA66" s="572" t="s">
        <v>196</v>
      </c>
      <c r="AB66" s="572" t="s">
        <v>130</v>
      </c>
      <c r="AC66" s="572"/>
      <c r="AD66" s="576" t="s">
        <v>198</v>
      </c>
      <c r="AE66" s="596" t="s">
        <v>60</v>
      </c>
      <c r="AF66" s="594">
        <v>1280</v>
      </c>
      <c r="AG66" s="572" t="s">
        <v>33</v>
      </c>
    </row>
    <row r="67" spans="1:33" ht="9.75" customHeight="1">
      <c r="A67" s="593">
        <v>66</v>
      </c>
      <c r="B67" s="572" t="s">
        <v>199</v>
      </c>
      <c r="C67" s="572"/>
      <c r="D67" s="593"/>
      <c r="E67" s="576" t="s">
        <v>200</v>
      </c>
      <c r="F67" s="572" t="s">
        <v>3409</v>
      </c>
      <c r="G67" s="572" t="s">
        <v>2295</v>
      </c>
      <c r="H67" s="572" t="s">
        <v>201</v>
      </c>
      <c r="I67" s="580"/>
      <c r="J67" s="572" t="s">
        <v>202</v>
      </c>
      <c r="K67" s="572"/>
      <c r="L67" s="594">
        <v>318</v>
      </c>
      <c r="M67" s="580">
        <v>2870000</v>
      </c>
      <c r="N67" s="598" t="s">
        <v>4180</v>
      </c>
      <c r="O67" s="572"/>
      <c r="P67" s="572"/>
      <c r="Q67" s="572"/>
      <c r="R67" s="572"/>
      <c r="S67" s="572"/>
      <c r="T67" s="572"/>
      <c r="U67" s="572"/>
      <c r="V67" s="572"/>
      <c r="W67" s="572"/>
      <c r="X67" s="580"/>
      <c r="Y67" s="572"/>
      <c r="Z67" s="595" t="s">
        <v>203</v>
      </c>
      <c r="AA67" s="572" t="s">
        <v>204</v>
      </c>
      <c r="AB67" s="572"/>
      <c r="AC67" s="572"/>
      <c r="AD67" s="576" t="s">
        <v>109</v>
      </c>
      <c r="AE67" s="572" t="s">
        <v>28</v>
      </c>
      <c r="AF67" s="594">
        <v>265</v>
      </c>
      <c r="AG67" s="572" t="s">
        <v>33</v>
      </c>
    </row>
    <row r="68" spans="1:33" ht="9.75" customHeight="1">
      <c r="A68" s="593">
        <v>67</v>
      </c>
      <c r="B68" s="572" t="s">
        <v>199</v>
      </c>
      <c r="C68" s="572"/>
      <c r="D68" s="593"/>
      <c r="E68" s="576" t="s">
        <v>205</v>
      </c>
      <c r="F68" s="572" t="s">
        <v>3392</v>
      </c>
      <c r="G68" s="572" t="s">
        <v>2296</v>
      </c>
      <c r="H68" s="572" t="s">
        <v>206</v>
      </c>
      <c r="I68" s="580"/>
      <c r="J68" s="572" t="s">
        <v>202</v>
      </c>
      <c r="K68" s="572"/>
      <c r="L68" s="594">
        <v>3209</v>
      </c>
      <c r="M68" s="597">
        <v>35242000</v>
      </c>
      <c r="N68" s="572" t="s">
        <v>4181</v>
      </c>
      <c r="O68" s="572"/>
      <c r="P68" s="572"/>
      <c r="Q68" s="572"/>
      <c r="R68" s="572"/>
      <c r="S68" s="572"/>
      <c r="T68" s="572"/>
      <c r="U68" s="572"/>
      <c r="V68" s="572"/>
      <c r="W68" s="572"/>
      <c r="X68" s="597"/>
      <c r="Y68" s="572"/>
      <c r="Z68" s="595" t="s">
        <v>203</v>
      </c>
      <c r="AA68" s="572" t="s">
        <v>207</v>
      </c>
      <c r="AB68" s="572"/>
      <c r="AC68" s="572"/>
      <c r="AD68" s="576" t="s">
        <v>208</v>
      </c>
      <c r="AE68" s="572" t="s">
        <v>60</v>
      </c>
      <c r="AF68" s="594">
        <v>7349</v>
      </c>
      <c r="AG68" s="572" t="s">
        <v>33</v>
      </c>
    </row>
    <row r="69" spans="1:33" ht="9.75" customHeight="1">
      <c r="A69" s="593">
        <v>68</v>
      </c>
      <c r="B69" s="572" t="s">
        <v>199</v>
      </c>
      <c r="C69" s="572"/>
      <c r="D69" s="593"/>
      <c r="E69" s="576" t="s">
        <v>209</v>
      </c>
      <c r="F69" s="572" t="s">
        <v>3392</v>
      </c>
      <c r="G69" s="572" t="s">
        <v>2296</v>
      </c>
      <c r="H69" s="572" t="s">
        <v>206</v>
      </c>
      <c r="I69" s="580"/>
      <c r="J69" s="572" t="s">
        <v>202</v>
      </c>
      <c r="K69" s="572"/>
      <c r="L69" s="594">
        <v>3347</v>
      </c>
      <c r="M69" s="597">
        <v>36758000</v>
      </c>
      <c r="N69" s="572" t="s">
        <v>4181</v>
      </c>
      <c r="O69" s="572"/>
      <c r="P69" s="572"/>
      <c r="Q69" s="572"/>
      <c r="R69" s="572"/>
      <c r="S69" s="572"/>
      <c r="T69" s="572"/>
      <c r="U69" s="572"/>
      <c r="V69" s="572"/>
      <c r="W69" s="572"/>
      <c r="X69" s="597"/>
      <c r="Y69" s="572"/>
      <c r="Z69" s="595" t="s">
        <v>203</v>
      </c>
      <c r="AA69" s="572" t="s">
        <v>207</v>
      </c>
      <c r="AB69" s="572" t="s">
        <v>130</v>
      </c>
      <c r="AC69" s="572"/>
      <c r="AD69" s="576" t="s">
        <v>88</v>
      </c>
      <c r="AE69" s="596" t="s">
        <v>28</v>
      </c>
      <c r="AF69" s="594">
        <v>6608</v>
      </c>
      <c r="AG69" s="572" t="s">
        <v>33</v>
      </c>
    </row>
    <row r="70" spans="1:33" ht="9.75" customHeight="1">
      <c r="A70" s="593">
        <v>69</v>
      </c>
      <c r="B70" s="572" t="s">
        <v>89</v>
      </c>
      <c r="C70" s="572"/>
      <c r="D70" s="593"/>
      <c r="E70" s="576" t="s">
        <v>210</v>
      </c>
      <c r="F70" s="572" t="s">
        <v>3417</v>
      </c>
      <c r="G70" s="572" t="s">
        <v>2297</v>
      </c>
      <c r="H70" s="572" t="s">
        <v>101</v>
      </c>
      <c r="I70" s="580"/>
      <c r="J70" s="572" t="s">
        <v>211</v>
      </c>
      <c r="K70" s="572"/>
      <c r="L70" s="594">
        <v>1626</v>
      </c>
      <c r="M70" s="580">
        <v>13200000</v>
      </c>
      <c r="N70" s="572" t="s">
        <v>4125</v>
      </c>
      <c r="O70" s="572"/>
      <c r="P70" s="572"/>
      <c r="Q70" s="572"/>
      <c r="R70" s="572"/>
      <c r="S70" s="572"/>
      <c r="T70" s="572"/>
      <c r="U70" s="572"/>
      <c r="V70" s="572"/>
      <c r="W70" s="572"/>
      <c r="X70" s="580"/>
      <c r="Y70" s="572"/>
      <c r="Z70" s="595" t="s">
        <v>93</v>
      </c>
      <c r="AA70" s="596" t="s">
        <v>212</v>
      </c>
      <c r="AB70" s="572" t="s">
        <v>193</v>
      </c>
      <c r="AC70" s="572"/>
      <c r="AD70" s="576" t="s">
        <v>40</v>
      </c>
      <c r="AE70" s="572" t="s">
        <v>28</v>
      </c>
      <c r="AF70" s="594">
        <v>2925</v>
      </c>
      <c r="AG70" s="572" t="s">
        <v>33</v>
      </c>
    </row>
    <row r="71" spans="1:33" ht="9.75" customHeight="1">
      <c r="A71" s="593">
        <v>70</v>
      </c>
      <c r="B71" s="572" t="s">
        <v>89</v>
      </c>
      <c r="C71" s="572"/>
      <c r="D71" s="593"/>
      <c r="E71" s="576" t="s">
        <v>213</v>
      </c>
      <c r="F71" s="572" t="s">
        <v>3418</v>
      </c>
      <c r="G71" s="572" t="s">
        <v>2298</v>
      </c>
      <c r="H71" s="572" t="s">
        <v>101</v>
      </c>
      <c r="I71" s="580"/>
      <c r="J71" s="572" t="s">
        <v>214</v>
      </c>
      <c r="K71" s="572"/>
      <c r="L71" s="594">
        <v>1241</v>
      </c>
      <c r="M71" s="580">
        <v>11235000</v>
      </c>
      <c r="N71" s="572" t="s">
        <v>4182</v>
      </c>
      <c r="O71" s="572"/>
      <c r="P71" s="572"/>
      <c r="Q71" s="572"/>
      <c r="R71" s="572"/>
      <c r="S71" s="572"/>
      <c r="T71" s="572"/>
      <c r="U71" s="572"/>
      <c r="V71" s="572"/>
      <c r="W71" s="572"/>
      <c r="X71" s="580"/>
      <c r="Y71" s="572"/>
      <c r="Z71" s="595" t="s">
        <v>93</v>
      </c>
      <c r="AA71" s="596" t="s">
        <v>212</v>
      </c>
      <c r="AB71" s="572" t="s">
        <v>193</v>
      </c>
      <c r="AC71" s="572"/>
      <c r="AD71" s="576" t="s">
        <v>215</v>
      </c>
      <c r="AE71" s="596" t="s">
        <v>60</v>
      </c>
      <c r="AF71" s="594">
        <v>1982</v>
      </c>
      <c r="AG71" s="572" t="s">
        <v>33</v>
      </c>
    </row>
    <row r="72" spans="1:33" ht="9.75" customHeight="1">
      <c r="A72" s="593">
        <v>71</v>
      </c>
      <c r="B72" s="572" t="s">
        <v>89</v>
      </c>
      <c r="C72" s="572"/>
      <c r="D72" s="593"/>
      <c r="E72" s="576" t="s">
        <v>216</v>
      </c>
      <c r="F72" s="572" t="s">
        <v>3417</v>
      </c>
      <c r="G72" s="572" t="s">
        <v>2299</v>
      </c>
      <c r="H72" s="572" t="s">
        <v>217</v>
      </c>
      <c r="I72" s="580"/>
      <c r="J72" s="572" t="s">
        <v>218</v>
      </c>
      <c r="K72" s="572"/>
      <c r="L72" s="594">
        <v>2144</v>
      </c>
      <c r="M72" s="580">
        <v>18350000</v>
      </c>
      <c r="N72" s="572" t="s">
        <v>4183</v>
      </c>
      <c r="O72" s="572"/>
      <c r="P72" s="572"/>
      <c r="Q72" s="572"/>
      <c r="R72" s="572"/>
      <c r="S72" s="572"/>
      <c r="T72" s="572"/>
      <c r="U72" s="572"/>
      <c r="V72" s="572"/>
      <c r="W72" s="572"/>
      <c r="X72" s="580"/>
      <c r="Y72" s="572"/>
      <c r="Z72" s="595" t="s">
        <v>93</v>
      </c>
      <c r="AA72" s="596" t="s">
        <v>219</v>
      </c>
      <c r="AB72" s="572"/>
      <c r="AC72" s="572"/>
      <c r="AD72" s="576" t="s">
        <v>220</v>
      </c>
      <c r="AE72" s="596" t="s">
        <v>28</v>
      </c>
      <c r="AF72" s="594">
        <v>3654</v>
      </c>
      <c r="AG72" s="572" t="s">
        <v>33</v>
      </c>
    </row>
    <row r="73" spans="1:33" ht="9.75" customHeight="1">
      <c r="A73" s="593">
        <v>72</v>
      </c>
      <c r="B73" s="572" t="s">
        <v>89</v>
      </c>
      <c r="C73" s="572"/>
      <c r="D73" s="593"/>
      <c r="E73" s="576" t="s">
        <v>221</v>
      </c>
      <c r="F73" s="572" t="s">
        <v>3420</v>
      </c>
      <c r="G73" s="572" t="s">
        <v>2300</v>
      </c>
      <c r="H73" s="572" t="s">
        <v>101</v>
      </c>
      <c r="I73" s="580"/>
      <c r="J73" s="572" t="s">
        <v>218</v>
      </c>
      <c r="K73" s="572"/>
      <c r="L73" s="594">
        <v>1257</v>
      </c>
      <c r="M73" s="580">
        <v>12915000</v>
      </c>
      <c r="N73" s="572"/>
      <c r="O73" s="572"/>
      <c r="P73" s="572"/>
      <c r="Q73" s="572"/>
      <c r="R73" s="572"/>
      <c r="S73" s="572"/>
      <c r="T73" s="572"/>
      <c r="U73" s="572"/>
      <c r="V73" s="572"/>
      <c r="W73" s="572"/>
      <c r="X73" s="580"/>
      <c r="Y73" s="572"/>
      <c r="Z73" s="595" t="s">
        <v>93</v>
      </c>
      <c r="AA73" s="596" t="s">
        <v>222</v>
      </c>
      <c r="AB73" s="572" t="s">
        <v>193</v>
      </c>
      <c r="AC73" s="572"/>
      <c r="AD73" s="576" t="s">
        <v>40</v>
      </c>
      <c r="AE73" s="596" t="s">
        <v>223</v>
      </c>
      <c r="AF73" s="594">
        <v>2339</v>
      </c>
      <c r="AG73" s="572" t="s">
        <v>33</v>
      </c>
    </row>
    <row r="74" spans="1:33" ht="9.75" customHeight="1">
      <c r="A74" s="593">
        <v>73</v>
      </c>
      <c r="B74" s="572" t="s">
        <v>89</v>
      </c>
      <c r="C74" s="572"/>
      <c r="D74" s="593"/>
      <c r="E74" s="576" t="s">
        <v>224</v>
      </c>
      <c r="F74" s="572" t="s">
        <v>3418</v>
      </c>
      <c r="G74" s="572" t="s">
        <v>2301</v>
      </c>
      <c r="H74" s="572" t="s">
        <v>101</v>
      </c>
      <c r="I74" s="580"/>
      <c r="J74" s="572" t="s">
        <v>225</v>
      </c>
      <c r="K74" s="572"/>
      <c r="L74" s="594">
        <v>1342</v>
      </c>
      <c r="M74" s="580">
        <v>12600000</v>
      </c>
      <c r="N74" s="572" t="s">
        <v>4125</v>
      </c>
      <c r="O74" s="572"/>
      <c r="P74" s="572"/>
      <c r="Q74" s="572"/>
      <c r="R74" s="572"/>
      <c r="S74" s="572"/>
      <c r="T74" s="572"/>
      <c r="U74" s="572"/>
      <c r="V74" s="572"/>
      <c r="W74" s="572"/>
      <c r="X74" s="580"/>
      <c r="Y74" s="572"/>
      <c r="Z74" s="595" t="s">
        <v>93</v>
      </c>
      <c r="AA74" s="596" t="s">
        <v>222</v>
      </c>
      <c r="AB74" s="572" t="s">
        <v>193</v>
      </c>
      <c r="AC74" s="572"/>
      <c r="AD74" s="576" t="s">
        <v>226</v>
      </c>
      <c r="AE74" s="596" t="s">
        <v>227</v>
      </c>
      <c r="AF74" s="594">
        <v>2356</v>
      </c>
      <c r="AG74" s="572" t="s">
        <v>33</v>
      </c>
    </row>
    <row r="75" spans="1:33" ht="9.75" customHeight="1">
      <c r="A75" s="593">
        <v>74</v>
      </c>
      <c r="B75" s="572" t="s">
        <v>89</v>
      </c>
      <c r="C75" s="572"/>
      <c r="D75" s="593"/>
      <c r="E75" s="576" t="s">
        <v>228</v>
      </c>
      <c r="F75" s="572" t="s">
        <v>3418</v>
      </c>
      <c r="G75" s="572" t="s">
        <v>2302</v>
      </c>
      <c r="H75" s="572" t="s">
        <v>101</v>
      </c>
      <c r="I75" s="580"/>
      <c r="J75" s="572" t="s">
        <v>229</v>
      </c>
      <c r="K75" s="572"/>
      <c r="L75" s="594">
        <v>3721</v>
      </c>
      <c r="M75" s="580">
        <v>32025000</v>
      </c>
      <c r="N75" s="572" t="s">
        <v>4125</v>
      </c>
      <c r="O75" s="572"/>
      <c r="P75" s="572"/>
      <c r="Q75" s="572"/>
      <c r="R75" s="572"/>
      <c r="S75" s="572"/>
      <c r="T75" s="572"/>
      <c r="U75" s="572"/>
      <c r="V75" s="572"/>
      <c r="W75" s="572"/>
      <c r="X75" s="580"/>
      <c r="Y75" s="572"/>
      <c r="Z75" s="595" t="s">
        <v>93</v>
      </c>
      <c r="AA75" s="596" t="s">
        <v>222</v>
      </c>
      <c r="AB75" s="572" t="s">
        <v>193</v>
      </c>
      <c r="AC75" s="572"/>
      <c r="AD75" s="576" t="s">
        <v>40</v>
      </c>
      <c r="AE75" s="572" t="s">
        <v>227</v>
      </c>
      <c r="AF75" s="594">
        <v>5865</v>
      </c>
      <c r="AG75" s="572" t="s">
        <v>33</v>
      </c>
    </row>
    <row r="76" spans="1:33" ht="9.75" customHeight="1">
      <c r="A76" s="593">
        <v>75</v>
      </c>
      <c r="B76" s="572" t="s">
        <v>89</v>
      </c>
      <c r="C76" s="572"/>
      <c r="D76" s="593"/>
      <c r="E76" s="576" t="s">
        <v>230</v>
      </c>
      <c r="F76" s="572" t="s">
        <v>3417</v>
      </c>
      <c r="G76" s="572" t="s">
        <v>2303</v>
      </c>
      <c r="H76" s="572" t="s">
        <v>231</v>
      </c>
      <c r="I76" s="580"/>
      <c r="J76" s="572" t="s">
        <v>232</v>
      </c>
      <c r="K76" s="572"/>
      <c r="L76" s="594">
        <v>1245</v>
      </c>
      <c r="M76" s="580">
        <v>9975000</v>
      </c>
      <c r="N76" s="572" t="s">
        <v>4114</v>
      </c>
      <c r="O76" s="572"/>
      <c r="P76" s="572"/>
      <c r="Q76" s="572"/>
      <c r="R76" s="572"/>
      <c r="S76" s="572"/>
      <c r="T76" s="572"/>
      <c r="U76" s="572"/>
      <c r="V76" s="572"/>
      <c r="W76" s="572"/>
      <c r="X76" s="580"/>
      <c r="Y76" s="572"/>
      <c r="Z76" s="595" t="s">
        <v>93</v>
      </c>
      <c r="AA76" s="596" t="s">
        <v>128</v>
      </c>
      <c r="AB76" s="572" t="s">
        <v>193</v>
      </c>
      <c r="AC76" s="572"/>
      <c r="AD76" s="576" t="s">
        <v>27</v>
      </c>
      <c r="AE76" s="596" t="s">
        <v>227</v>
      </c>
      <c r="AF76" s="594">
        <v>2148</v>
      </c>
      <c r="AG76" s="572" t="s">
        <v>33</v>
      </c>
    </row>
    <row r="77" spans="1:33" ht="9.75" customHeight="1">
      <c r="A77" s="593">
        <v>76</v>
      </c>
      <c r="B77" s="572" t="s">
        <v>89</v>
      </c>
      <c r="C77" s="572"/>
      <c r="D77" s="593"/>
      <c r="E77" s="576" t="s">
        <v>233</v>
      </c>
      <c r="F77" s="572" t="s">
        <v>3406</v>
      </c>
      <c r="G77" s="572" t="s">
        <v>2304</v>
      </c>
      <c r="H77" s="572" t="s">
        <v>234</v>
      </c>
      <c r="I77" s="580"/>
      <c r="J77" s="572" t="s">
        <v>232</v>
      </c>
      <c r="K77" s="572"/>
      <c r="L77" s="594">
        <v>6068</v>
      </c>
      <c r="M77" s="580">
        <v>32500000</v>
      </c>
      <c r="N77" s="572" t="s">
        <v>4086</v>
      </c>
      <c r="O77" s="572"/>
      <c r="P77" s="572"/>
      <c r="Q77" s="572"/>
      <c r="R77" s="572"/>
      <c r="S77" s="572"/>
      <c r="T77" s="572"/>
      <c r="U77" s="572"/>
      <c r="V77" s="572"/>
      <c r="W77" s="572"/>
      <c r="X77" s="580"/>
      <c r="Y77" s="572"/>
      <c r="Z77" s="595" t="s">
        <v>93</v>
      </c>
      <c r="AA77" s="596" t="s">
        <v>235</v>
      </c>
      <c r="AB77" s="572" t="s">
        <v>193</v>
      </c>
      <c r="AC77" s="572"/>
      <c r="AD77" s="576" t="s">
        <v>27</v>
      </c>
      <c r="AE77" s="596" t="s">
        <v>227</v>
      </c>
      <c r="AF77" s="594">
        <v>7882</v>
      </c>
      <c r="AG77" s="572" t="s">
        <v>33</v>
      </c>
    </row>
    <row r="78" spans="1:33" ht="9.75" customHeight="1">
      <c r="A78" s="593">
        <v>77</v>
      </c>
      <c r="B78" s="572" t="s">
        <v>89</v>
      </c>
      <c r="C78" s="572"/>
      <c r="D78" s="593"/>
      <c r="E78" s="576" t="s">
        <v>236</v>
      </c>
      <c r="F78" s="572" t="s">
        <v>3411</v>
      </c>
      <c r="G78" s="572" t="s">
        <v>2305</v>
      </c>
      <c r="H78" s="572" t="s">
        <v>237</v>
      </c>
      <c r="I78" s="580"/>
      <c r="J78" s="572" t="s">
        <v>232</v>
      </c>
      <c r="K78" s="572"/>
      <c r="L78" s="594">
        <v>464</v>
      </c>
      <c r="M78" s="580">
        <v>4050000</v>
      </c>
      <c r="N78" s="572" t="s">
        <v>4186</v>
      </c>
      <c r="O78" s="572"/>
      <c r="P78" s="572"/>
      <c r="Q78" s="572"/>
      <c r="R78" s="572"/>
      <c r="S78" s="572"/>
      <c r="T78" s="572"/>
      <c r="U78" s="572"/>
      <c r="V78" s="572"/>
      <c r="W78" s="572"/>
      <c r="X78" s="580"/>
      <c r="Y78" s="572"/>
      <c r="Z78" s="595" t="s">
        <v>93</v>
      </c>
      <c r="AA78" s="596" t="s">
        <v>238</v>
      </c>
      <c r="AB78" s="572" t="s">
        <v>193</v>
      </c>
      <c r="AC78" s="572"/>
      <c r="AD78" s="576" t="s">
        <v>239</v>
      </c>
      <c r="AE78" s="596" t="s">
        <v>227</v>
      </c>
      <c r="AF78" s="594">
        <v>503</v>
      </c>
      <c r="AG78" s="572" t="s">
        <v>240</v>
      </c>
    </row>
    <row r="79" spans="1:33" ht="9.75" customHeight="1">
      <c r="A79" s="593">
        <v>78</v>
      </c>
      <c r="B79" s="572" t="s">
        <v>89</v>
      </c>
      <c r="C79" s="572"/>
      <c r="D79" s="593"/>
      <c r="E79" s="576" t="s">
        <v>241</v>
      </c>
      <c r="F79" s="572" t="s">
        <v>3411</v>
      </c>
      <c r="G79" s="572" t="s">
        <v>2306</v>
      </c>
      <c r="H79" s="572" t="s">
        <v>242</v>
      </c>
      <c r="I79" s="580"/>
      <c r="J79" s="572" t="s">
        <v>243</v>
      </c>
      <c r="K79" s="572"/>
      <c r="L79" s="594">
        <v>290</v>
      </c>
      <c r="M79" s="580">
        <v>5400000</v>
      </c>
      <c r="N79" s="572"/>
      <c r="O79" s="572"/>
      <c r="P79" s="572"/>
      <c r="Q79" s="572"/>
      <c r="R79" s="572"/>
      <c r="S79" s="572"/>
      <c r="T79" s="572"/>
      <c r="U79" s="572"/>
      <c r="V79" s="572"/>
      <c r="W79" s="572"/>
      <c r="X79" s="580"/>
      <c r="Y79" s="572"/>
      <c r="Z79" s="595" t="s">
        <v>93</v>
      </c>
      <c r="AA79" s="596" t="s">
        <v>244</v>
      </c>
      <c r="AB79" s="572" t="s">
        <v>193</v>
      </c>
      <c r="AC79" s="572"/>
      <c r="AD79" s="576" t="s">
        <v>88</v>
      </c>
      <c r="AE79" s="572" t="s">
        <v>28</v>
      </c>
      <c r="AF79" s="594">
        <v>524</v>
      </c>
      <c r="AG79" s="572" t="s">
        <v>29</v>
      </c>
    </row>
    <row r="80" spans="1:33" ht="9.75" customHeight="1">
      <c r="A80" s="593">
        <v>79</v>
      </c>
      <c r="B80" s="572" t="s">
        <v>89</v>
      </c>
      <c r="C80" s="572"/>
      <c r="D80" s="593"/>
      <c r="E80" s="576" t="s">
        <v>245</v>
      </c>
      <c r="F80" s="572" t="s">
        <v>3417</v>
      </c>
      <c r="G80" s="572" t="s">
        <v>2307</v>
      </c>
      <c r="H80" s="572" t="s">
        <v>126</v>
      </c>
      <c r="I80" s="580"/>
      <c r="J80" s="572" t="s">
        <v>243</v>
      </c>
      <c r="K80" s="572"/>
      <c r="L80" s="594">
        <v>2769</v>
      </c>
      <c r="M80" s="580">
        <v>20000000</v>
      </c>
      <c r="N80" s="572" t="s">
        <v>4114</v>
      </c>
      <c r="O80" s="572"/>
      <c r="P80" s="572"/>
      <c r="Q80" s="572"/>
      <c r="R80" s="572"/>
      <c r="S80" s="572"/>
      <c r="T80" s="572"/>
      <c r="U80" s="572"/>
      <c r="V80" s="572"/>
      <c r="W80" s="572"/>
      <c r="X80" s="580"/>
      <c r="Y80" s="572"/>
      <c r="Z80" s="595" t="s">
        <v>93</v>
      </c>
      <c r="AA80" s="596" t="s">
        <v>128</v>
      </c>
      <c r="AB80" s="572" t="s">
        <v>193</v>
      </c>
      <c r="AC80" s="572"/>
      <c r="AD80" s="576" t="s">
        <v>27</v>
      </c>
      <c r="AE80" s="572" t="s">
        <v>60</v>
      </c>
      <c r="AF80" s="594">
        <v>5657</v>
      </c>
      <c r="AG80" s="572" t="s">
        <v>29</v>
      </c>
    </row>
    <row r="81" spans="1:33" ht="9.75" customHeight="1">
      <c r="A81" s="593">
        <v>80</v>
      </c>
      <c r="B81" s="572" t="s">
        <v>89</v>
      </c>
      <c r="C81" s="572"/>
      <c r="D81" s="593"/>
      <c r="E81" s="576" t="s">
        <v>246</v>
      </c>
      <c r="F81" s="572" t="s">
        <v>3420</v>
      </c>
      <c r="G81" s="572" t="s">
        <v>2308</v>
      </c>
      <c r="H81" s="572" t="s">
        <v>247</v>
      </c>
      <c r="I81" s="580"/>
      <c r="J81" s="572" t="s">
        <v>248</v>
      </c>
      <c r="K81" s="572"/>
      <c r="L81" s="594">
        <v>84</v>
      </c>
      <c r="M81" s="597">
        <v>12808500</v>
      </c>
      <c r="N81" s="572" t="s">
        <v>4187</v>
      </c>
      <c r="O81" s="572"/>
      <c r="P81" s="572"/>
      <c r="Q81" s="572"/>
      <c r="R81" s="572"/>
      <c r="S81" s="572"/>
      <c r="T81" s="572"/>
      <c r="U81" s="572"/>
      <c r="V81" s="572"/>
      <c r="W81" s="572"/>
      <c r="X81" s="597"/>
      <c r="Y81" s="572"/>
      <c r="Z81" s="595" t="s">
        <v>93</v>
      </c>
      <c r="AA81" s="599" t="s">
        <v>249</v>
      </c>
      <c r="AB81" s="572"/>
      <c r="AC81" s="572"/>
      <c r="AD81" s="576" t="s">
        <v>250</v>
      </c>
      <c r="AE81" s="572" t="s">
        <v>28</v>
      </c>
      <c r="AF81" s="594">
        <v>102</v>
      </c>
      <c r="AG81" s="572" t="s">
        <v>29</v>
      </c>
    </row>
    <row r="82" spans="1:33" ht="9.75" customHeight="1">
      <c r="A82" s="593">
        <v>81</v>
      </c>
      <c r="B82" s="572" t="s">
        <v>251</v>
      </c>
      <c r="C82" s="572"/>
      <c r="D82" s="593"/>
      <c r="E82" s="576" t="s">
        <v>252</v>
      </c>
      <c r="F82" s="572" t="s">
        <v>3420</v>
      </c>
      <c r="G82" s="572" t="s">
        <v>2308</v>
      </c>
      <c r="H82" s="572" t="s">
        <v>253</v>
      </c>
      <c r="I82" s="580"/>
      <c r="J82" s="572" t="s">
        <v>254</v>
      </c>
      <c r="K82" s="572"/>
      <c r="L82" s="594">
        <v>339</v>
      </c>
      <c r="M82" s="597">
        <v>51691500</v>
      </c>
      <c r="N82" s="572" t="s">
        <v>4187</v>
      </c>
      <c r="O82" s="572"/>
      <c r="P82" s="572"/>
      <c r="Q82" s="572"/>
      <c r="R82" s="572"/>
      <c r="S82" s="572"/>
      <c r="T82" s="572"/>
      <c r="U82" s="572"/>
      <c r="V82" s="572"/>
      <c r="W82" s="572"/>
      <c r="X82" s="597"/>
      <c r="Y82" s="572"/>
      <c r="Z82" s="595" t="s">
        <v>255</v>
      </c>
      <c r="AA82" s="599" t="s">
        <v>256</v>
      </c>
      <c r="AB82" s="572" t="s">
        <v>130</v>
      </c>
      <c r="AC82" s="572"/>
      <c r="AD82" s="576" t="s">
        <v>250</v>
      </c>
      <c r="AE82" s="572" t="s">
        <v>28</v>
      </c>
      <c r="AF82" s="594">
        <v>431</v>
      </c>
      <c r="AG82" s="572" t="s">
        <v>29</v>
      </c>
    </row>
    <row r="83" spans="1:33" ht="9.75" customHeight="1">
      <c r="A83" s="593">
        <v>82</v>
      </c>
      <c r="B83" s="572" t="s">
        <v>251</v>
      </c>
      <c r="C83" s="572"/>
      <c r="D83" s="593"/>
      <c r="E83" s="576" t="s">
        <v>257</v>
      </c>
      <c r="F83" s="572" t="s">
        <v>3417</v>
      </c>
      <c r="G83" s="572" t="s">
        <v>2309</v>
      </c>
      <c r="H83" s="572" t="s">
        <v>258</v>
      </c>
      <c r="I83" s="580"/>
      <c r="J83" s="572" t="s">
        <v>259</v>
      </c>
      <c r="K83" s="572"/>
      <c r="L83" s="594">
        <v>4293</v>
      </c>
      <c r="M83" s="580">
        <v>39490000</v>
      </c>
      <c r="N83" s="572" t="s">
        <v>4114</v>
      </c>
      <c r="O83" s="572"/>
      <c r="P83" s="572"/>
      <c r="Q83" s="572"/>
      <c r="R83" s="572"/>
      <c r="S83" s="572"/>
      <c r="T83" s="572"/>
      <c r="U83" s="572"/>
      <c r="V83" s="572"/>
      <c r="W83" s="572"/>
      <c r="X83" s="580"/>
      <c r="Y83" s="572"/>
      <c r="Z83" s="595" t="s">
        <v>255</v>
      </c>
      <c r="AA83" s="596" t="s">
        <v>260</v>
      </c>
      <c r="AB83" s="572" t="s">
        <v>261</v>
      </c>
      <c r="AC83" s="572"/>
      <c r="AD83" s="576" t="s">
        <v>27</v>
      </c>
      <c r="AE83" s="572" t="s">
        <v>28</v>
      </c>
      <c r="AF83" s="594">
        <v>8747</v>
      </c>
      <c r="AG83" s="572" t="s">
        <v>29</v>
      </c>
    </row>
    <row r="84" spans="1:33" ht="9.75" customHeight="1">
      <c r="A84" s="593">
        <v>83</v>
      </c>
      <c r="B84" s="572" t="s">
        <v>251</v>
      </c>
      <c r="C84" s="572"/>
      <c r="D84" s="593"/>
      <c r="E84" s="576" t="s">
        <v>4188</v>
      </c>
      <c r="F84" s="572" t="s">
        <v>3411</v>
      </c>
      <c r="G84" s="572" t="s">
        <v>2310</v>
      </c>
      <c r="H84" s="572" t="s">
        <v>262</v>
      </c>
      <c r="I84" s="580"/>
      <c r="J84" s="572" t="s">
        <v>259</v>
      </c>
      <c r="K84" s="572"/>
      <c r="L84" s="594">
        <v>1355</v>
      </c>
      <c r="M84" s="580">
        <v>11550000</v>
      </c>
      <c r="N84" s="572" t="s">
        <v>4189</v>
      </c>
      <c r="O84" s="572"/>
      <c r="P84" s="572"/>
      <c r="Q84" s="572"/>
      <c r="R84" s="572"/>
      <c r="S84" s="572"/>
      <c r="T84" s="572"/>
      <c r="U84" s="572"/>
      <c r="V84" s="572"/>
      <c r="W84" s="572"/>
      <c r="X84" s="580"/>
      <c r="Y84" s="572"/>
      <c r="Z84" s="595" t="s">
        <v>255</v>
      </c>
      <c r="AA84" s="596" t="s">
        <v>263</v>
      </c>
      <c r="AB84" s="572" t="s">
        <v>261</v>
      </c>
      <c r="AC84" s="572"/>
      <c r="AD84" s="576" t="s">
        <v>264</v>
      </c>
      <c r="AE84" s="572" t="s">
        <v>28</v>
      </c>
      <c r="AF84" s="594">
        <v>2523</v>
      </c>
      <c r="AG84" s="572" t="s">
        <v>29</v>
      </c>
    </row>
    <row r="85" spans="1:33" ht="9.75" customHeight="1">
      <c r="A85" s="593">
        <v>84</v>
      </c>
      <c r="B85" s="572" t="s">
        <v>251</v>
      </c>
      <c r="C85" s="572"/>
      <c r="D85" s="593"/>
      <c r="E85" s="576" t="s">
        <v>265</v>
      </c>
      <c r="F85" s="572" t="s">
        <v>3418</v>
      </c>
      <c r="G85" s="572" t="s">
        <v>2311</v>
      </c>
      <c r="H85" s="572" t="s">
        <v>266</v>
      </c>
      <c r="I85" s="580"/>
      <c r="J85" s="572" t="s">
        <v>259</v>
      </c>
      <c r="K85" s="572"/>
      <c r="L85" s="594">
        <v>2488</v>
      </c>
      <c r="M85" s="580">
        <v>26659500</v>
      </c>
      <c r="N85" s="572" t="s">
        <v>4125</v>
      </c>
      <c r="O85" s="572"/>
      <c r="P85" s="572"/>
      <c r="Q85" s="572"/>
      <c r="R85" s="572"/>
      <c r="S85" s="572"/>
      <c r="T85" s="572"/>
      <c r="U85" s="572"/>
      <c r="V85" s="572"/>
      <c r="W85" s="572"/>
      <c r="X85" s="580"/>
      <c r="Y85" s="572"/>
      <c r="Z85" s="595" t="s">
        <v>255</v>
      </c>
      <c r="AA85" s="596" t="s">
        <v>267</v>
      </c>
      <c r="AB85" s="572" t="s">
        <v>261</v>
      </c>
      <c r="AC85" s="572"/>
      <c r="AD85" s="576" t="s">
        <v>40</v>
      </c>
      <c r="AE85" s="572" t="s">
        <v>28</v>
      </c>
      <c r="AF85" s="594">
        <v>5193</v>
      </c>
      <c r="AG85" s="572" t="s">
        <v>29</v>
      </c>
    </row>
    <row r="86" spans="1:33" ht="9.75" customHeight="1">
      <c r="A86" s="593">
        <v>85</v>
      </c>
      <c r="B86" s="572" t="s">
        <v>251</v>
      </c>
      <c r="C86" s="572"/>
      <c r="D86" s="593"/>
      <c r="E86" s="576" t="s">
        <v>268</v>
      </c>
      <c r="F86" s="572" t="s">
        <v>3397</v>
      </c>
      <c r="G86" s="572" t="s">
        <v>2312</v>
      </c>
      <c r="H86" s="572" t="s">
        <v>269</v>
      </c>
      <c r="I86" s="580"/>
      <c r="J86" s="572" t="s">
        <v>270</v>
      </c>
      <c r="K86" s="572"/>
      <c r="L86" s="594">
        <v>16260</v>
      </c>
      <c r="M86" s="597">
        <v>111430000</v>
      </c>
      <c r="N86" s="572" t="s">
        <v>4190</v>
      </c>
      <c r="O86" s="572"/>
      <c r="P86" s="572"/>
      <c r="Q86" s="572"/>
      <c r="R86" s="572"/>
      <c r="S86" s="572"/>
      <c r="T86" s="572"/>
      <c r="U86" s="572"/>
      <c r="V86" s="572"/>
      <c r="W86" s="572"/>
      <c r="X86" s="597"/>
      <c r="Y86" s="572"/>
      <c r="Z86" s="595" t="s">
        <v>255</v>
      </c>
      <c r="AA86" s="596" t="s">
        <v>271</v>
      </c>
      <c r="AB86" s="572"/>
      <c r="AC86" s="572"/>
      <c r="AD86" s="576" t="s">
        <v>272</v>
      </c>
      <c r="AE86" s="572" t="s">
        <v>28</v>
      </c>
      <c r="AF86" s="594">
        <v>31067</v>
      </c>
      <c r="AG86" s="572" t="s">
        <v>29</v>
      </c>
    </row>
    <row r="87" spans="1:33" ht="9.75" customHeight="1">
      <c r="A87" s="593">
        <v>86</v>
      </c>
      <c r="B87" s="572" t="s">
        <v>251</v>
      </c>
      <c r="C87" s="572"/>
      <c r="D87" s="593"/>
      <c r="E87" s="576" t="s">
        <v>273</v>
      </c>
      <c r="F87" s="572" t="s">
        <v>3397</v>
      </c>
      <c r="G87" s="572" t="s">
        <v>2312</v>
      </c>
      <c r="H87" s="572" t="s">
        <v>269</v>
      </c>
      <c r="I87" s="580"/>
      <c r="J87" s="572" t="s">
        <v>270</v>
      </c>
      <c r="K87" s="572"/>
      <c r="L87" s="594">
        <v>5459</v>
      </c>
      <c r="M87" s="597">
        <v>37415000</v>
      </c>
      <c r="N87" s="572" t="s">
        <v>4190</v>
      </c>
      <c r="O87" s="572"/>
      <c r="P87" s="572"/>
      <c r="Q87" s="572"/>
      <c r="R87" s="572"/>
      <c r="S87" s="572"/>
      <c r="T87" s="572"/>
      <c r="U87" s="572"/>
      <c r="V87" s="572"/>
      <c r="W87" s="572"/>
      <c r="X87" s="597"/>
      <c r="Y87" s="572"/>
      <c r="Z87" s="595" t="s">
        <v>255</v>
      </c>
      <c r="AA87" s="596" t="s">
        <v>271</v>
      </c>
      <c r="AB87" s="572" t="s">
        <v>130</v>
      </c>
      <c r="AC87" s="572"/>
      <c r="AD87" s="576" t="s">
        <v>274</v>
      </c>
      <c r="AE87" s="572" t="s">
        <v>28</v>
      </c>
      <c r="AF87" s="594">
        <v>9511</v>
      </c>
      <c r="AG87" s="572" t="s">
        <v>29</v>
      </c>
    </row>
    <row r="88" spans="1:33" ht="9.75" customHeight="1">
      <c r="A88" s="593">
        <v>87</v>
      </c>
      <c r="B88" s="572" t="s">
        <v>199</v>
      </c>
      <c r="C88" s="572"/>
      <c r="D88" s="593"/>
      <c r="E88" s="576" t="s">
        <v>275</v>
      </c>
      <c r="F88" s="572" t="s">
        <v>3397</v>
      </c>
      <c r="G88" s="572" t="s">
        <v>2312</v>
      </c>
      <c r="H88" s="572" t="s">
        <v>276</v>
      </c>
      <c r="I88" s="580"/>
      <c r="J88" s="572" t="s">
        <v>270</v>
      </c>
      <c r="K88" s="572"/>
      <c r="L88" s="594">
        <v>3211</v>
      </c>
      <c r="M88" s="597">
        <v>22010000</v>
      </c>
      <c r="N88" s="572" t="s">
        <v>4190</v>
      </c>
      <c r="O88" s="572"/>
      <c r="P88" s="572"/>
      <c r="Q88" s="572"/>
      <c r="R88" s="572"/>
      <c r="S88" s="572"/>
      <c r="T88" s="572"/>
      <c r="U88" s="572"/>
      <c r="V88" s="572"/>
      <c r="W88" s="572"/>
      <c r="X88" s="597"/>
      <c r="Y88" s="572"/>
      <c r="Z88" s="595" t="s">
        <v>203</v>
      </c>
      <c r="AA88" s="596" t="s">
        <v>277</v>
      </c>
      <c r="AB88" s="572" t="s">
        <v>130</v>
      </c>
      <c r="AC88" s="572"/>
      <c r="AD88" s="576" t="s">
        <v>278</v>
      </c>
      <c r="AE88" s="572" t="s">
        <v>28</v>
      </c>
      <c r="AF88" s="594">
        <v>5966</v>
      </c>
      <c r="AG88" s="572" t="s">
        <v>29</v>
      </c>
    </row>
    <row r="89" spans="1:33" ht="9.75" customHeight="1">
      <c r="A89" s="593">
        <v>88</v>
      </c>
      <c r="B89" s="572" t="s">
        <v>199</v>
      </c>
      <c r="C89" s="572"/>
      <c r="D89" s="593"/>
      <c r="E89" s="576" t="s">
        <v>279</v>
      </c>
      <c r="F89" s="572" t="s">
        <v>3397</v>
      </c>
      <c r="G89" s="572" t="s">
        <v>2312</v>
      </c>
      <c r="H89" s="572" t="s">
        <v>276</v>
      </c>
      <c r="I89" s="580"/>
      <c r="J89" s="572" t="s">
        <v>270</v>
      </c>
      <c r="K89" s="572"/>
      <c r="L89" s="594">
        <v>1918</v>
      </c>
      <c r="M89" s="597">
        <v>13145000</v>
      </c>
      <c r="N89" s="572" t="s">
        <v>4190</v>
      </c>
      <c r="O89" s="572"/>
      <c r="P89" s="572"/>
      <c r="Q89" s="572"/>
      <c r="R89" s="572"/>
      <c r="S89" s="572"/>
      <c r="T89" s="572"/>
      <c r="U89" s="572"/>
      <c r="V89" s="572"/>
      <c r="W89" s="572"/>
      <c r="X89" s="597"/>
      <c r="Y89" s="572"/>
      <c r="Z89" s="595" t="s">
        <v>203</v>
      </c>
      <c r="AA89" s="596" t="s">
        <v>277</v>
      </c>
      <c r="AB89" s="572" t="s">
        <v>130</v>
      </c>
      <c r="AC89" s="572"/>
      <c r="AD89" s="576" t="s">
        <v>280</v>
      </c>
      <c r="AE89" s="572" t="s">
        <v>28</v>
      </c>
      <c r="AF89" s="594">
        <v>3655</v>
      </c>
      <c r="AG89" s="572" t="s">
        <v>29</v>
      </c>
    </row>
    <row r="90" spans="1:33" ht="9.75" customHeight="1">
      <c r="A90" s="593">
        <v>89</v>
      </c>
      <c r="B90" s="572" t="s">
        <v>199</v>
      </c>
      <c r="C90" s="572"/>
      <c r="D90" s="593"/>
      <c r="E90" s="576" t="s">
        <v>281</v>
      </c>
      <c r="F90" s="572" t="s">
        <v>3394</v>
      </c>
      <c r="G90" s="572" t="s">
        <v>2313</v>
      </c>
      <c r="H90" s="572" t="s">
        <v>282</v>
      </c>
      <c r="I90" s="580"/>
      <c r="J90" s="572" t="s">
        <v>270</v>
      </c>
      <c r="K90" s="572"/>
      <c r="L90" s="594">
        <v>8989</v>
      </c>
      <c r="M90" s="597">
        <v>58250000</v>
      </c>
      <c r="N90" s="572" t="s">
        <v>4190</v>
      </c>
      <c r="O90" s="572"/>
      <c r="P90" s="572"/>
      <c r="Q90" s="572"/>
      <c r="R90" s="572"/>
      <c r="S90" s="572"/>
      <c r="T90" s="572"/>
      <c r="U90" s="572"/>
      <c r="V90" s="572"/>
      <c r="W90" s="572"/>
      <c r="X90" s="597"/>
      <c r="Y90" s="572"/>
      <c r="Z90" s="595" t="s">
        <v>203</v>
      </c>
      <c r="AA90" s="596" t="s">
        <v>283</v>
      </c>
      <c r="AB90" s="572" t="s">
        <v>284</v>
      </c>
      <c r="AC90" s="572"/>
      <c r="AD90" s="576" t="s">
        <v>285</v>
      </c>
      <c r="AE90" s="572" t="s">
        <v>28</v>
      </c>
      <c r="AF90" s="594">
        <v>17618</v>
      </c>
      <c r="AG90" s="572" t="s">
        <v>29</v>
      </c>
    </row>
    <row r="91" spans="1:33" ht="9.75" customHeight="1">
      <c r="A91" s="593">
        <v>90</v>
      </c>
      <c r="B91" s="572" t="s">
        <v>199</v>
      </c>
      <c r="C91" s="572"/>
      <c r="D91" s="593"/>
      <c r="E91" s="576" t="s">
        <v>286</v>
      </c>
      <c r="F91" s="572" t="s">
        <v>3394</v>
      </c>
      <c r="G91" s="572" t="s">
        <v>2314</v>
      </c>
      <c r="H91" s="572" t="s">
        <v>282</v>
      </c>
      <c r="I91" s="580"/>
      <c r="J91" s="572" t="s">
        <v>270</v>
      </c>
      <c r="K91" s="572"/>
      <c r="L91" s="594">
        <v>2485</v>
      </c>
      <c r="M91" s="597">
        <v>16105000</v>
      </c>
      <c r="N91" s="572" t="s">
        <v>4191</v>
      </c>
      <c r="O91" s="572"/>
      <c r="P91" s="572"/>
      <c r="Q91" s="572"/>
      <c r="R91" s="572"/>
      <c r="S91" s="572"/>
      <c r="T91" s="572"/>
      <c r="U91" s="572"/>
      <c r="V91" s="572"/>
      <c r="W91" s="572"/>
      <c r="X91" s="597"/>
      <c r="Y91" s="572"/>
      <c r="Z91" s="595" t="s">
        <v>203</v>
      </c>
      <c r="AA91" s="596" t="s">
        <v>283</v>
      </c>
      <c r="AB91" s="572" t="s">
        <v>284</v>
      </c>
      <c r="AC91" s="572"/>
      <c r="AD91" s="576" t="s">
        <v>287</v>
      </c>
      <c r="AE91" s="572" t="s">
        <v>28</v>
      </c>
      <c r="AF91" s="594">
        <v>5322</v>
      </c>
      <c r="AG91" s="572" t="s">
        <v>29</v>
      </c>
    </row>
    <row r="92" spans="1:33" ht="9.75" customHeight="1">
      <c r="A92" s="593">
        <v>91</v>
      </c>
      <c r="B92" s="572" t="s">
        <v>199</v>
      </c>
      <c r="C92" s="572"/>
      <c r="D92" s="593"/>
      <c r="E92" s="576" t="s">
        <v>288</v>
      </c>
      <c r="F92" s="572" t="s">
        <v>3394</v>
      </c>
      <c r="G92" s="572" t="s">
        <v>2314</v>
      </c>
      <c r="H92" s="572" t="s">
        <v>282</v>
      </c>
      <c r="I92" s="580"/>
      <c r="J92" s="572" t="s">
        <v>270</v>
      </c>
      <c r="K92" s="572"/>
      <c r="L92" s="594">
        <v>2630</v>
      </c>
      <c r="M92" s="597">
        <v>17045000</v>
      </c>
      <c r="N92" s="572" t="s">
        <v>4192</v>
      </c>
      <c r="O92" s="572"/>
      <c r="P92" s="572"/>
      <c r="Q92" s="572"/>
      <c r="R92" s="572"/>
      <c r="S92" s="572"/>
      <c r="T92" s="572"/>
      <c r="U92" s="572"/>
      <c r="V92" s="572"/>
      <c r="W92" s="572"/>
      <c r="X92" s="597"/>
      <c r="Y92" s="572"/>
      <c r="Z92" s="595" t="s">
        <v>203</v>
      </c>
      <c r="AA92" s="596" t="s">
        <v>283</v>
      </c>
      <c r="AB92" s="572" t="s">
        <v>284</v>
      </c>
      <c r="AC92" s="572"/>
      <c r="AD92" s="576" t="s">
        <v>289</v>
      </c>
      <c r="AE92" s="572" t="s">
        <v>28</v>
      </c>
      <c r="AF92" s="594">
        <v>6602</v>
      </c>
      <c r="AG92" s="572" t="s">
        <v>29</v>
      </c>
    </row>
    <row r="93" spans="1:33" ht="9.75" customHeight="1">
      <c r="A93" s="593">
        <v>92</v>
      </c>
      <c r="B93" s="572" t="s">
        <v>199</v>
      </c>
      <c r="C93" s="572"/>
      <c r="D93" s="593"/>
      <c r="E93" s="576" t="s">
        <v>290</v>
      </c>
      <c r="F93" s="572" t="s">
        <v>3412</v>
      </c>
      <c r="G93" s="572" t="s">
        <v>2315</v>
      </c>
      <c r="H93" s="572" t="s">
        <v>291</v>
      </c>
      <c r="I93" s="580"/>
      <c r="J93" s="572" t="s">
        <v>292</v>
      </c>
      <c r="K93" s="572"/>
      <c r="L93" s="594">
        <v>1982</v>
      </c>
      <c r="M93" s="580">
        <v>9500000</v>
      </c>
      <c r="N93" s="572" t="s">
        <v>4086</v>
      </c>
      <c r="O93" s="572"/>
      <c r="P93" s="572"/>
      <c r="Q93" s="572"/>
      <c r="R93" s="572"/>
      <c r="S93" s="572"/>
      <c r="T93" s="572"/>
      <c r="U93" s="572"/>
      <c r="V93" s="572"/>
      <c r="W93" s="572"/>
      <c r="X93" s="580"/>
      <c r="Y93" s="572"/>
      <c r="Z93" s="595" t="s">
        <v>203</v>
      </c>
      <c r="AA93" s="596" t="s">
        <v>293</v>
      </c>
      <c r="AB93" s="572" t="s">
        <v>284</v>
      </c>
      <c r="AC93" s="572"/>
      <c r="AD93" s="576" t="s">
        <v>27</v>
      </c>
      <c r="AE93" s="572" t="s">
        <v>28</v>
      </c>
      <c r="AF93" s="594">
        <v>2426</v>
      </c>
      <c r="AG93" s="572" t="s">
        <v>29</v>
      </c>
    </row>
    <row r="94" spans="1:33" ht="9.75" customHeight="1">
      <c r="A94" s="593">
        <v>93</v>
      </c>
      <c r="B94" s="572" t="s">
        <v>199</v>
      </c>
      <c r="C94" s="572"/>
      <c r="D94" s="593"/>
      <c r="E94" s="576" t="s">
        <v>294</v>
      </c>
      <c r="F94" s="572" t="s">
        <v>3405</v>
      </c>
      <c r="G94" s="572" t="s">
        <v>2316</v>
      </c>
      <c r="H94" s="572" t="s">
        <v>295</v>
      </c>
      <c r="I94" s="597"/>
      <c r="J94" s="572" t="s">
        <v>296</v>
      </c>
      <c r="K94" s="572"/>
      <c r="L94" s="594">
        <v>1574</v>
      </c>
      <c r="M94" s="597">
        <v>10761904</v>
      </c>
      <c r="N94" s="572" t="s">
        <v>4193</v>
      </c>
      <c r="O94" s="572"/>
      <c r="P94" s="572"/>
      <c r="Q94" s="572"/>
      <c r="R94" s="572"/>
      <c r="S94" s="572"/>
      <c r="T94" s="572"/>
      <c r="U94" s="572"/>
      <c r="V94" s="572"/>
      <c r="W94" s="572"/>
      <c r="X94" s="597"/>
      <c r="Y94" s="572"/>
      <c r="Z94" s="595" t="s">
        <v>203</v>
      </c>
      <c r="AA94" s="596" t="s">
        <v>293</v>
      </c>
      <c r="AB94" s="572" t="s">
        <v>284</v>
      </c>
      <c r="AC94" s="572"/>
      <c r="AD94" s="576" t="s">
        <v>297</v>
      </c>
      <c r="AE94" s="572" t="s">
        <v>28</v>
      </c>
      <c r="AF94" s="594">
        <v>2677</v>
      </c>
      <c r="AG94" s="572" t="s">
        <v>29</v>
      </c>
    </row>
    <row r="95" spans="1:33" ht="9.75" customHeight="1">
      <c r="A95" s="593">
        <v>94</v>
      </c>
      <c r="B95" s="572" t="s">
        <v>199</v>
      </c>
      <c r="C95" s="572"/>
      <c r="D95" s="593"/>
      <c r="E95" s="576" t="s">
        <v>298</v>
      </c>
      <c r="F95" s="572" t="s">
        <v>3405</v>
      </c>
      <c r="G95" s="572" t="s">
        <v>2317</v>
      </c>
      <c r="H95" s="572" t="s">
        <v>291</v>
      </c>
      <c r="I95" s="597"/>
      <c r="J95" s="572" t="s">
        <v>292</v>
      </c>
      <c r="K95" s="572"/>
      <c r="L95" s="594">
        <v>3445</v>
      </c>
      <c r="M95" s="597">
        <v>19950000</v>
      </c>
      <c r="N95" s="572" t="s">
        <v>4086</v>
      </c>
      <c r="O95" s="572"/>
      <c r="P95" s="572"/>
      <c r="Q95" s="572"/>
      <c r="R95" s="572"/>
      <c r="S95" s="572"/>
      <c r="T95" s="572"/>
      <c r="U95" s="572"/>
      <c r="V95" s="572"/>
      <c r="W95" s="572"/>
      <c r="X95" s="597"/>
      <c r="Y95" s="572"/>
      <c r="Z95" s="595" t="s">
        <v>203</v>
      </c>
      <c r="AA95" s="596" t="s">
        <v>293</v>
      </c>
      <c r="AB95" s="572" t="s">
        <v>284</v>
      </c>
      <c r="AC95" s="572"/>
      <c r="AD95" s="576" t="s">
        <v>120</v>
      </c>
      <c r="AE95" s="572" t="s">
        <v>28</v>
      </c>
      <c r="AF95" s="594">
        <v>4812</v>
      </c>
      <c r="AG95" s="572" t="s">
        <v>29</v>
      </c>
    </row>
    <row r="96" spans="1:33" ht="9.75" customHeight="1">
      <c r="A96" s="593">
        <v>95</v>
      </c>
      <c r="B96" s="572" t="s">
        <v>199</v>
      </c>
      <c r="C96" s="572"/>
      <c r="D96" s="593"/>
      <c r="E96" s="576" t="s">
        <v>299</v>
      </c>
      <c r="F96" s="572" t="s">
        <v>3405</v>
      </c>
      <c r="G96" s="572" t="s">
        <v>2318</v>
      </c>
      <c r="H96" s="572" t="s">
        <v>300</v>
      </c>
      <c r="I96" s="580"/>
      <c r="J96" s="572" t="s">
        <v>301</v>
      </c>
      <c r="K96" s="572"/>
      <c r="L96" s="594">
        <v>3100</v>
      </c>
      <c r="M96" s="580">
        <v>17000000</v>
      </c>
      <c r="N96" s="572" t="s">
        <v>4086</v>
      </c>
      <c r="O96" s="572"/>
      <c r="P96" s="572"/>
      <c r="Q96" s="572"/>
      <c r="R96" s="572"/>
      <c r="S96" s="572"/>
      <c r="T96" s="572"/>
      <c r="U96" s="572"/>
      <c r="V96" s="572"/>
      <c r="W96" s="572"/>
      <c r="X96" s="580"/>
      <c r="Y96" s="572"/>
      <c r="Z96" s="595" t="s">
        <v>203</v>
      </c>
      <c r="AA96" s="596" t="s">
        <v>293</v>
      </c>
      <c r="AB96" s="572" t="s">
        <v>284</v>
      </c>
      <c r="AC96" s="572"/>
      <c r="AD96" s="576" t="s">
        <v>27</v>
      </c>
      <c r="AE96" s="596" t="s">
        <v>302</v>
      </c>
      <c r="AF96" s="594">
        <v>3587</v>
      </c>
      <c r="AG96" s="572" t="s">
        <v>29</v>
      </c>
    </row>
    <row r="97" spans="1:33" ht="9.75" customHeight="1">
      <c r="A97" s="593">
        <v>96</v>
      </c>
      <c r="B97" s="572" t="s">
        <v>199</v>
      </c>
      <c r="C97" s="572"/>
      <c r="D97" s="593"/>
      <c r="E97" s="576" t="s">
        <v>303</v>
      </c>
      <c r="F97" s="572" t="s">
        <v>3391</v>
      </c>
      <c r="G97" s="572" t="s">
        <v>2319</v>
      </c>
      <c r="H97" s="572" t="s">
        <v>304</v>
      </c>
      <c r="I97" s="580"/>
      <c r="J97" s="572" t="s">
        <v>301</v>
      </c>
      <c r="K97" s="572"/>
      <c r="L97" s="594">
        <v>2698</v>
      </c>
      <c r="M97" s="580">
        <v>24500000</v>
      </c>
      <c r="N97" s="572" t="s">
        <v>4130</v>
      </c>
      <c r="O97" s="572"/>
      <c r="P97" s="572"/>
      <c r="Q97" s="572"/>
      <c r="R97" s="572"/>
      <c r="S97" s="572"/>
      <c r="T97" s="572"/>
      <c r="U97" s="572"/>
      <c r="V97" s="572"/>
      <c r="W97" s="572"/>
      <c r="X97" s="580"/>
      <c r="Y97" s="572"/>
      <c r="Z97" s="595" t="s">
        <v>203</v>
      </c>
      <c r="AA97" s="596" t="s">
        <v>305</v>
      </c>
      <c r="AB97" s="572"/>
      <c r="AC97" s="572"/>
      <c r="AD97" s="576" t="s">
        <v>285</v>
      </c>
      <c r="AE97" s="572" t="s">
        <v>60</v>
      </c>
      <c r="AF97" s="594">
        <v>6252</v>
      </c>
      <c r="AG97" s="572" t="s">
        <v>29</v>
      </c>
    </row>
    <row r="98" spans="1:33" ht="9.75" customHeight="1">
      <c r="A98" s="593">
        <v>97</v>
      </c>
      <c r="B98" s="572" t="s">
        <v>199</v>
      </c>
      <c r="C98" s="572"/>
      <c r="D98" s="593"/>
      <c r="E98" s="576" t="s">
        <v>306</v>
      </c>
      <c r="F98" s="572" t="s">
        <v>3388</v>
      </c>
      <c r="G98" s="572" t="s">
        <v>2320</v>
      </c>
      <c r="H98" s="572" t="s">
        <v>307</v>
      </c>
      <c r="I98" s="580"/>
      <c r="J98" s="572" t="s">
        <v>308</v>
      </c>
      <c r="K98" s="572"/>
      <c r="L98" s="594">
        <v>4718</v>
      </c>
      <c r="M98" s="580">
        <v>31500000</v>
      </c>
      <c r="N98" s="572" t="s">
        <v>4130</v>
      </c>
      <c r="O98" s="572"/>
      <c r="P98" s="572"/>
      <c r="Q98" s="572"/>
      <c r="R98" s="572"/>
      <c r="S98" s="572"/>
      <c r="T98" s="572"/>
      <c r="U98" s="572"/>
      <c r="V98" s="572"/>
      <c r="W98" s="572"/>
      <c r="X98" s="580"/>
      <c r="Y98" s="572"/>
      <c r="Z98" s="595" t="s">
        <v>203</v>
      </c>
      <c r="AA98" s="596" t="s">
        <v>305</v>
      </c>
      <c r="AB98" s="572" t="s">
        <v>284</v>
      </c>
      <c r="AC98" s="572"/>
      <c r="AD98" s="576" t="s">
        <v>40</v>
      </c>
      <c r="AE98" s="596" t="s">
        <v>28</v>
      </c>
      <c r="AF98" s="594">
        <v>10496</v>
      </c>
      <c r="AG98" s="572" t="s">
        <v>29</v>
      </c>
    </row>
    <row r="99" spans="1:33" ht="9.75" customHeight="1">
      <c r="A99" s="593">
        <v>98</v>
      </c>
      <c r="B99" s="572" t="s">
        <v>199</v>
      </c>
      <c r="C99" s="572"/>
      <c r="D99" s="593"/>
      <c r="E99" s="576" t="s">
        <v>309</v>
      </c>
      <c r="F99" s="572" t="s">
        <v>3392</v>
      </c>
      <c r="G99" s="572" t="s">
        <v>2321</v>
      </c>
      <c r="H99" s="572" t="s">
        <v>206</v>
      </c>
      <c r="I99" s="580"/>
      <c r="J99" s="572" t="s">
        <v>310</v>
      </c>
      <c r="K99" s="572"/>
      <c r="L99" s="594">
        <v>3761</v>
      </c>
      <c r="M99" s="580">
        <v>38000000</v>
      </c>
      <c r="N99" s="572" t="s">
        <v>4130</v>
      </c>
      <c r="O99" s="572"/>
      <c r="P99" s="572"/>
      <c r="Q99" s="572"/>
      <c r="R99" s="572"/>
      <c r="S99" s="572"/>
      <c r="T99" s="572"/>
      <c r="U99" s="572"/>
      <c r="V99" s="572"/>
      <c r="W99" s="572"/>
      <c r="X99" s="580"/>
      <c r="Y99" s="572"/>
      <c r="Z99" s="595" t="s">
        <v>203</v>
      </c>
      <c r="AA99" s="596" t="s">
        <v>311</v>
      </c>
      <c r="AB99" s="572"/>
      <c r="AC99" s="572"/>
      <c r="AD99" s="576" t="s">
        <v>40</v>
      </c>
      <c r="AE99" s="596" t="s">
        <v>312</v>
      </c>
      <c r="AF99" s="594">
        <v>10248</v>
      </c>
      <c r="AG99" s="572" t="s">
        <v>29</v>
      </c>
    </row>
    <row r="100" spans="1:33" ht="9.75" customHeight="1">
      <c r="A100" s="593">
        <v>99</v>
      </c>
      <c r="B100" s="572" t="s">
        <v>199</v>
      </c>
      <c r="C100" s="572"/>
      <c r="D100" s="593"/>
      <c r="E100" s="576" t="s">
        <v>313</v>
      </c>
      <c r="F100" s="572" t="s">
        <v>3391</v>
      </c>
      <c r="G100" s="572" t="s">
        <v>2322</v>
      </c>
      <c r="H100" s="572" t="s">
        <v>307</v>
      </c>
      <c r="I100" s="580"/>
      <c r="J100" s="572" t="s">
        <v>310</v>
      </c>
      <c r="K100" s="572"/>
      <c r="L100" s="594">
        <v>10008</v>
      </c>
      <c r="M100" s="580">
        <v>69000000</v>
      </c>
      <c r="N100" s="572" t="s">
        <v>4129</v>
      </c>
      <c r="O100" s="572"/>
      <c r="P100" s="572"/>
      <c r="Q100" s="572"/>
      <c r="R100" s="572"/>
      <c r="S100" s="572"/>
      <c r="T100" s="572"/>
      <c r="U100" s="572"/>
      <c r="V100" s="572"/>
      <c r="W100" s="572"/>
      <c r="X100" s="580"/>
      <c r="Y100" s="572"/>
      <c r="Z100" s="595" t="s">
        <v>203</v>
      </c>
      <c r="AA100" s="596" t="s">
        <v>305</v>
      </c>
      <c r="AB100" s="572" t="s">
        <v>284</v>
      </c>
      <c r="AC100" s="572"/>
      <c r="AD100" s="576" t="s">
        <v>278</v>
      </c>
      <c r="AE100" s="596" t="s">
        <v>302</v>
      </c>
      <c r="AF100" s="594">
        <v>17868</v>
      </c>
      <c r="AG100" s="572" t="s">
        <v>29</v>
      </c>
    </row>
    <row r="101" spans="1:33" ht="9.75" customHeight="1">
      <c r="A101" s="593">
        <v>100</v>
      </c>
      <c r="B101" s="572" t="s">
        <v>199</v>
      </c>
      <c r="C101" s="572"/>
      <c r="D101" s="593"/>
      <c r="E101" s="576" t="s">
        <v>314</v>
      </c>
      <c r="F101" s="572" t="s">
        <v>3406</v>
      </c>
      <c r="G101" s="572" t="s">
        <v>2323</v>
      </c>
      <c r="H101" s="572" t="s">
        <v>315</v>
      </c>
      <c r="I101" s="580"/>
      <c r="J101" s="572" t="s">
        <v>316</v>
      </c>
      <c r="K101" s="572"/>
      <c r="L101" s="594">
        <v>3010</v>
      </c>
      <c r="M101" s="580">
        <v>15200000</v>
      </c>
      <c r="N101" s="572" t="s">
        <v>4086</v>
      </c>
      <c r="O101" s="572"/>
      <c r="P101" s="572"/>
      <c r="Q101" s="572"/>
      <c r="R101" s="572"/>
      <c r="S101" s="572"/>
      <c r="T101" s="572"/>
      <c r="U101" s="572"/>
      <c r="V101" s="572"/>
      <c r="W101" s="572"/>
      <c r="X101" s="580"/>
      <c r="Y101" s="572"/>
      <c r="Z101" s="595" t="s">
        <v>203</v>
      </c>
      <c r="AA101" s="596" t="s">
        <v>293</v>
      </c>
      <c r="AB101" s="572" t="s">
        <v>284</v>
      </c>
      <c r="AC101" s="572"/>
      <c r="AD101" s="576" t="s">
        <v>27</v>
      </c>
      <c r="AE101" s="596" t="s">
        <v>302</v>
      </c>
      <c r="AF101" s="594">
        <v>3504</v>
      </c>
      <c r="AG101" s="572" t="s">
        <v>29</v>
      </c>
    </row>
    <row r="102" spans="1:33" ht="9.75" customHeight="1">
      <c r="A102" s="593">
        <v>101</v>
      </c>
      <c r="B102" s="572" t="s">
        <v>199</v>
      </c>
      <c r="C102" s="572"/>
      <c r="D102" s="593"/>
      <c r="E102" s="576" t="s">
        <v>317</v>
      </c>
      <c r="F102" s="572" t="s">
        <v>3415</v>
      </c>
      <c r="G102" s="572" t="s">
        <v>2324</v>
      </c>
      <c r="H102" s="572" t="s">
        <v>318</v>
      </c>
      <c r="I102" s="580"/>
      <c r="J102" s="572" t="s">
        <v>316</v>
      </c>
      <c r="K102" s="572"/>
      <c r="L102" s="594">
        <v>206</v>
      </c>
      <c r="M102" s="580">
        <v>1700000</v>
      </c>
      <c r="N102" s="598" t="s">
        <v>4180</v>
      </c>
      <c r="O102" s="572"/>
      <c r="P102" s="572"/>
      <c r="Q102" s="572"/>
      <c r="R102" s="572"/>
      <c r="S102" s="572"/>
      <c r="T102" s="572"/>
      <c r="U102" s="572"/>
      <c r="V102" s="572"/>
      <c r="W102" s="572"/>
      <c r="X102" s="580"/>
      <c r="Y102" s="572"/>
      <c r="Z102" s="595" t="s">
        <v>203</v>
      </c>
      <c r="AA102" s="599" t="s">
        <v>319</v>
      </c>
      <c r="AB102" s="572" t="s">
        <v>284</v>
      </c>
      <c r="AC102" s="572"/>
      <c r="AD102" s="576" t="s">
        <v>109</v>
      </c>
      <c r="AE102" s="596" t="s">
        <v>302</v>
      </c>
      <c r="AF102" s="594">
        <v>214</v>
      </c>
      <c r="AG102" s="572" t="s">
        <v>29</v>
      </c>
    </row>
    <row r="103" spans="1:33" ht="9.75" customHeight="1">
      <c r="A103" s="593">
        <v>102</v>
      </c>
      <c r="B103" s="572" t="s">
        <v>199</v>
      </c>
      <c r="C103" s="572"/>
      <c r="D103" s="593"/>
      <c r="E103" s="576" t="s">
        <v>320</v>
      </c>
      <c r="F103" s="572" t="s">
        <v>3418</v>
      </c>
      <c r="G103" s="572" t="s">
        <v>2325</v>
      </c>
      <c r="H103" s="572" t="s">
        <v>318</v>
      </c>
      <c r="I103" s="580"/>
      <c r="J103" s="572" t="s">
        <v>316</v>
      </c>
      <c r="K103" s="572"/>
      <c r="L103" s="594">
        <v>371</v>
      </c>
      <c r="M103" s="580">
        <v>94000000</v>
      </c>
      <c r="N103" s="572"/>
      <c r="O103" s="572"/>
      <c r="P103" s="572"/>
      <c r="Q103" s="572"/>
      <c r="R103" s="572"/>
      <c r="S103" s="572"/>
      <c r="T103" s="572"/>
      <c r="U103" s="572"/>
      <c r="V103" s="572"/>
      <c r="W103" s="572"/>
      <c r="X103" s="580"/>
      <c r="Y103" s="572"/>
      <c r="Z103" s="595" t="s">
        <v>203</v>
      </c>
      <c r="AA103" s="599" t="s">
        <v>319</v>
      </c>
      <c r="AB103" s="572" t="s">
        <v>284</v>
      </c>
      <c r="AC103" s="572"/>
      <c r="AD103" s="576" t="s">
        <v>46</v>
      </c>
      <c r="AE103" s="596" t="s">
        <v>321</v>
      </c>
      <c r="AF103" s="594">
        <v>918</v>
      </c>
      <c r="AG103" s="572" t="s">
        <v>322</v>
      </c>
    </row>
    <row r="104" spans="1:33" ht="9.75" customHeight="1">
      <c r="A104" s="593">
        <v>103</v>
      </c>
      <c r="B104" s="572" t="s">
        <v>199</v>
      </c>
      <c r="C104" s="572"/>
      <c r="D104" s="593"/>
      <c r="E104" s="576" t="s">
        <v>323</v>
      </c>
      <c r="F104" s="572" t="s">
        <v>3398</v>
      </c>
      <c r="G104" s="572" t="s">
        <v>2326</v>
      </c>
      <c r="H104" s="572" t="s">
        <v>282</v>
      </c>
      <c r="I104" s="580"/>
      <c r="J104" s="572" t="s">
        <v>324</v>
      </c>
      <c r="K104" s="572"/>
      <c r="L104" s="594">
        <v>21734</v>
      </c>
      <c r="M104" s="580">
        <v>42700000</v>
      </c>
      <c r="N104" s="572" t="s">
        <v>4132</v>
      </c>
      <c r="O104" s="572"/>
      <c r="P104" s="572"/>
      <c r="Q104" s="572"/>
      <c r="R104" s="572"/>
      <c r="S104" s="572"/>
      <c r="T104" s="572"/>
      <c r="U104" s="572"/>
      <c r="V104" s="572"/>
      <c r="W104" s="572"/>
      <c r="X104" s="580"/>
      <c r="Y104" s="572"/>
      <c r="Z104" s="595" t="s">
        <v>325</v>
      </c>
      <c r="AA104" s="596" t="s">
        <v>326</v>
      </c>
      <c r="AB104" s="572"/>
      <c r="AC104" s="572"/>
      <c r="AD104" s="576" t="s">
        <v>327</v>
      </c>
      <c r="AE104" s="596" t="s">
        <v>328</v>
      </c>
      <c r="AF104" s="594">
        <v>60066</v>
      </c>
      <c r="AG104" s="572" t="s">
        <v>29</v>
      </c>
    </row>
    <row r="105" spans="1:33" ht="9.75" customHeight="1">
      <c r="A105" s="593">
        <v>104</v>
      </c>
      <c r="B105" s="572" t="s">
        <v>30</v>
      </c>
      <c r="C105" s="572"/>
      <c r="D105" s="593"/>
      <c r="E105" s="576" t="s">
        <v>329</v>
      </c>
      <c r="F105" s="572" t="s">
        <v>3399</v>
      </c>
      <c r="G105" s="572" t="s">
        <v>2327</v>
      </c>
      <c r="H105" s="572" t="s">
        <v>330</v>
      </c>
      <c r="I105" s="580"/>
      <c r="J105" s="572" t="s">
        <v>331</v>
      </c>
      <c r="K105" s="572"/>
      <c r="L105" s="594">
        <v>1641</v>
      </c>
      <c r="M105" s="580">
        <v>15500000</v>
      </c>
      <c r="N105" s="572" t="s">
        <v>4194</v>
      </c>
      <c r="O105" s="572"/>
      <c r="P105" s="572"/>
      <c r="Q105" s="572"/>
      <c r="R105" s="572"/>
      <c r="S105" s="572"/>
      <c r="T105" s="572"/>
      <c r="U105" s="572"/>
      <c r="V105" s="572"/>
      <c r="W105" s="572"/>
      <c r="X105" s="580"/>
      <c r="Y105" s="572"/>
      <c r="Z105" s="595" t="s">
        <v>32</v>
      </c>
      <c r="AA105" s="596" t="s">
        <v>332</v>
      </c>
      <c r="AB105" s="572"/>
      <c r="AC105" s="572"/>
      <c r="AD105" s="576" t="s">
        <v>27</v>
      </c>
      <c r="AE105" s="596" t="s">
        <v>328</v>
      </c>
      <c r="AF105" s="594">
        <v>3634</v>
      </c>
      <c r="AG105" s="572" t="s">
        <v>29</v>
      </c>
    </row>
    <row r="106" spans="1:33" ht="9.75" customHeight="1">
      <c r="A106" s="593">
        <v>105</v>
      </c>
      <c r="B106" s="572" t="s">
        <v>30</v>
      </c>
      <c r="C106" s="572"/>
      <c r="D106" s="593"/>
      <c r="E106" s="576" t="s">
        <v>333</v>
      </c>
      <c r="F106" s="572" t="s">
        <v>3411</v>
      </c>
      <c r="G106" s="572" t="s">
        <v>2328</v>
      </c>
      <c r="H106" s="572" t="s">
        <v>334</v>
      </c>
      <c r="I106" s="580"/>
      <c r="J106" s="572" t="s">
        <v>335</v>
      </c>
      <c r="K106" s="572"/>
      <c r="L106" s="594">
        <v>153</v>
      </c>
      <c r="M106" s="580">
        <v>3150000</v>
      </c>
      <c r="N106" s="572"/>
      <c r="O106" s="572"/>
      <c r="P106" s="572"/>
      <c r="Q106" s="572"/>
      <c r="R106" s="572"/>
      <c r="S106" s="572"/>
      <c r="T106" s="572"/>
      <c r="U106" s="572"/>
      <c r="V106" s="572"/>
      <c r="W106" s="572"/>
      <c r="X106" s="580"/>
      <c r="Y106" s="572"/>
      <c r="Z106" s="595" t="s">
        <v>32</v>
      </c>
      <c r="AA106" s="599" t="s">
        <v>336</v>
      </c>
      <c r="AB106" s="572" t="s">
        <v>337</v>
      </c>
      <c r="AC106" s="572"/>
      <c r="AD106" s="576" t="s">
        <v>131</v>
      </c>
      <c r="AE106" s="596" t="s">
        <v>28</v>
      </c>
      <c r="AF106" s="594">
        <v>191</v>
      </c>
      <c r="AG106" s="572" t="s">
        <v>29</v>
      </c>
    </row>
    <row r="107" spans="1:33" ht="9.75" customHeight="1">
      <c r="A107" s="593">
        <v>106</v>
      </c>
      <c r="B107" s="572" t="s">
        <v>132</v>
      </c>
      <c r="C107" s="572"/>
      <c r="D107" s="593"/>
      <c r="E107" s="576" t="s">
        <v>338</v>
      </c>
      <c r="F107" s="572" t="s">
        <v>3392</v>
      </c>
      <c r="G107" s="572" t="s">
        <v>2329</v>
      </c>
      <c r="H107" s="572" t="s">
        <v>339</v>
      </c>
      <c r="I107" s="580"/>
      <c r="J107" s="572" t="s">
        <v>340</v>
      </c>
      <c r="K107" s="572"/>
      <c r="L107" s="594">
        <v>1319</v>
      </c>
      <c r="M107" s="580">
        <v>9800000</v>
      </c>
      <c r="N107" s="572" t="s">
        <v>4126</v>
      </c>
      <c r="O107" s="572"/>
      <c r="P107" s="572"/>
      <c r="Q107" s="572"/>
      <c r="R107" s="572"/>
      <c r="S107" s="572"/>
      <c r="T107" s="572"/>
      <c r="U107" s="572"/>
      <c r="V107" s="572"/>
      <c r="W107" s="572"/>
      <c r="X107" s="580"/>
      <c r="Y107" s="572"/>
      <c r="Z107" s="595" t="s">
        <v>136</v>
      </c>
      <c r="AA107" s="596" t="s">
        <v>341</v>
      </c>
      <c r="AB107" s="572"/>
      <c r="AC107" s="572"/>
      <c r="AD107" s="576" t="s">
        <v>342</v>
      </c>
      <c r="AE107" s="596" t="s">
        <v>28</v>
      </c>
      <c r="AF107" s="594">
        <v>2737</v>
      </c>
      <c r="AG107" s="572" t="s">
        <v>29</v>
      </c>
    </row>
    <row r="108" spans="1:33" ht="9.75" customHeight="1">
      <c r="A108" s="593">
        <v>107</v>
      </c>
      <c r="B108" s="572" t="s">
        <v>132</v>
      </c>
      <c r="C108" s="572"/>
      <c r="D108" s="593"/>
      <c r="E108" s="576" t="s">
        <v>343</v>
      </c>
      <c r="F108" s="572" t="s">
        <v>3397</v>
      </c>
      <c r="G108" s="572" t="s">
        <v>2330</v>
      </c>
      <c r="H108" s="572" t="s">
        <v>344</v>
      </c>
      <c r="I108" s="580"/>
      <c r="J108" s="572" t="s">
        <v>345</v>
      </c>
      <c r="K108" s="572"/>
      <c r="L108" s="594">
        <v>1028</v>
      </c>
      <c r="M108" s="580">
        <v>9000000</v>
      </c>
      <c r="N108" s="572" t="s">
        <v>4126</v>
      </c>
      <c r="O108" s="572"/>
      <c r="P108" s="572"/>
      <c r="Q108" s="572"/>
      <c r="R108" s="572"/>
      <c r="S108" s="572"/>
      <c r="T108" s="572"/>
      <c r="U108" s="572"/>
      <c r="V108" s="572"/>
      <c r="W108" s="572"/>
      <c r="X108" s="580"/>
      <c r="Y108" s="572"/>
      <c r="Z108" s="595" t="s">
        <v>136</v>
      </c>
      <c r="AA108" s="596" t="s">
        <v>341</v>
      </c>
      <c r="AB108" s="572" t="s">
        <v>138</v>
      </c>
      <c r="AC108" s="572"/>
      <c r="AD108" s="576" t="s">
        <v>342</v>
      </c>
      <c r="AE108" s="596" t="s">
        <v>28</v>
      </c>
      <c r="AF108" s="594">
        <v>2096</v>
      </c>
      <c r="AG108" s="572" t="s">
        <v>29</v>
      </c>
    </row>
    <row r="109" spans="1:33" ht="9.75" customHeight="1">
      <c r="A109" s="593">
        <v>108</v>
      </c>
      <c r="B109" s="572" t="s">
        <v>132</v>
      </c>
      <c r="C109" s="572"/>
      <c r="D109" s="593"/>
      <c r="E109" s="576" t="s">
        <v>346</v>
      </c>
      <c r="F109" s="572" t="s">
        <v>3413</v>
      </c>
      <c r="G109" s="572" t="s">
        <v>3435</v>
      </c>
      <c r="H109" s="572" t="s">
        <v>347</v>
      </c>
      <c r="I109" s="580"/>
      <c r="J109" s="572" t="s">
        <v>348</v>
      </c>
      <c r="K109" s="572"/>
      <c r="L109" s="594">
        <v>19644</v>
      </c>
      <c r="M109" s="580">
        <v>95500000</v>
      </c>
      <c r="N109" s="572" t="s">
        <v>4195</v>
      </c>
      <c r="O109" s="572"/>
      <c r="P109" s="572"/>
      <c r="Q109" s="572"/>
      <c r="R109" s="572"/>
      <c r="S109" s="572"/>
      <c r="T109" s="572"/>
      <c r="U109" s="572"/>
      <c r="V109" s="572"/>
      <c r="W109" s="572"/>
      <c r="X109" s="580"/>
      <c r="Y109" s="572"/>
      <c r="Z109" s="595" t="s">
        <v>136</v>
      </c>
      <c r="AA109" s="596" t="s">
        <v>349</v>
      </c>
      <c r="AB109" s="572"/>
      <c r="AC109" s="572"/>
      <c r="AD109" s="576" t="s">
        <v>289</v>
      </c>
      <c r="AE109" s="596" t="s">
        <v>28</v>
      </c>
      <c r="AF109" s="594">
        <v>39848</v>
      </c>
      <c r="AG109" s="572" t="s">
        <v>29</v>
      </c>
    </row>
    <row r="110" spans="1:33" ht="9.75" customHeight="1">
      <c r="A110" s="593">
        <v>109</v>
      </c>
      <c r="B110" s="572" t="s">
        <v>132</v>
      </c>
      <c r="C110" s="572"/>
      <c r="D110" s="593"/>
      <c r="E110" s="576" t="s">
        <v>350</v>
      </c>
      <c r="F110" s="572" t="s">
        <v>3405</v>
      </c>
      <c r="G110" s="572" t="s">
        <v>2331</v>
      </c>
      <c r="H110" s="572" t="s">
        <v>351</v>
      </c>
      <c r="I110" s="580"/>
      <c r="J110" s="572" t="s">
        <v>352</v>
      </c>
      <c r="K110" s="572"/>
      <c r="L110" s="594">
        <v>2518</v>
      </c>
      <c r="M110" s="580">
        <v>10000000</v>
      </c>
      <c r="N110" s="572" t="s">
        <v>4086</v>
      </c>
      <c r="O110" s="572"/>
      <c r="P110" s="572"/>
      <c r="Q110" s="572"/>
      <c r="R110" s="572"/>
      <c r="S110" s="572"/>
      <c r="T110" s="572"/>
      <c r="U110" s="572"/>
      <c r="V110" s="572"/>
      <c r="W110" s="572"/>
      <c r="X110" s="580"/>
      <c r="Y110" s="572"/>
      <c r="Z110" s="595" t="s">
        <v>136</v>
      </c>
      <c r="AA110" s="596" t="s">
        <v>353</v>
      </c>
      <c r="AB110" s="572"/>
      <c r="AC110" s="572"/>
      <c r="AD110" s="576" t="s">
        <v>27</v>
      </c>
      <c r="AE110" s="596" t="s">
        <v>28</v>
      </c>
      <c r="AF110" s="594">
        <v>2616</v>
      </c>
      <c r="AG110" s="572" t="s">
        <v>29</v>
      </c>
    </row>
    <row r="111" spans="1:33" ht="9.75" customHeight="1">
      <c r="A111" s="593">
        <v>110</v>
      </c>
      <c r="B111" s="572" t="s">
        <v>132</v>
      </c>
      <c r="C111" s="572"/>
      <c r="D111" s="593"/>
      <c r="E111" s="576" t="s">
        <v>354</v>
      </c>
      <c r="F111" s="572" t="s">
        <v>3405</v>
      </c>
      <c r="G111" s="572" t="s">
        <v>2332</v>
      </c>
      <c r="H111" s="572" t="s">
        <v>156</v>
      </c>
      <c r="I111" s="580"/>
      <c r="J111" s="572" t="s">
        <v>348</v>
      </c>
      <c r="K111" s="572"/>
      <c r="L111" s="594">
        <v>1586</v>
      </c>
      <c r="M111" s="580">
        <v>9300000</v>
      </c>
      <c r="N111" s="572" t="s">
        <v>4193</v>
      </c>
      <c r="O111" s="572"/>
      <c r="P111" s="572"/>
      <c r="Q111" s="572"/>
      <c r="R111" s="572"/>
      <c r="S111" s="572"/>
      <c r="T111" s="572"/>
      <c r="U111" s="572"/>
      <c r="V111" s="572"/>
      <c r="W111" s="572"/>
      <c r="X111" s="580"/>
      <c r="Y111" s="572"/>
      <c r="Z111" s="595" t="s">
        <v>136</v>
      </c>
      <c r="AA111" s="596" t="s">
        <v>158</v>
      </c>
      <c r="AB111" s="572" t="s">
        <v>138</v>
      </c>
      <c r="AC111" s="572"/>
      <c r="AD111" s="576" t="s">
        <v>297</v>
      </c>
      <c r="AE111" s="596" t="s">
        <v>28</v>
      </c>
      <c r="AF111" s="594">
        <v>1989</v>
      </c>
      <c r="AG111" s="572" t="s">
        <v>29</v>
      </c>
    </row>
    <row r="112" spans="1:33" ht="9.75" customHeight="1">
      <c r="A112" s="593">
        <v>111</v>
      </c>
      <c r="B112" s="572" t="s">
        <v>132</v>
      </c>
      <c r="C112" s="572"/>
      <c r="D112" s="593"/>
      <c r="E112" s="576" t="s">
        <v>355</v>
      </c>
      <c r="F112" s="572" t="s">
        <v>3405</v>
      </c>
      <c r="G112" s="572" t="s">
        <v>2333</v>
      </c>
      <c r="H112" s="572" t="s">
        <v>356</v>
      </c>
      <c r="I112" s="580"/>
      <c r="J112" s="572" t="s">
        <v>348</v>
      </c>
      <c r="K112" s="572"/>
      <c r="L112" s="594">
        <v>3372</v>
      </c>
      <c r="M112" s="580">
        <v>18000000</v>
      </c>
      <c r="N112" s="572" t="s">
        <v>4086</v>
      </c>
      <c r="O112" s="572"/>
      <c r="P112" s="572"/>
      <c r="Q112" s="572"/>
      <c r="R112" s="572"/>
      <c r="S112" s="572"/>
      <c r="T112" s="572"/>
      <c r="U112" s="572"/>
      <c r="V112" s="572"/>
      <c r="W112" s="572"/>
      <c r="X112" s="580"/>
      <c r="Y112" s="572"/>
      <c r="Z112" s="595" t="s">
        <v>136</v>
      </c>
      <c r="AA112" s="596" t="s">
        <v>158</v>
      </c>
      <c r="AB112" s="572" t="s">
        <v>138</v>
      </c>
      <c r="AC112" s="572"/>
      <c r="AD112" s="576" t="s">
        <v>27</v>
      </c>
      <c r="AE112" s="596" t="s">
        <v>28</v>
      </c>
      <c r="AF112" s="594">
        <v>3462</v>
      </c>
      <c r="AG112" s="572" t="s">
        <v>29</v>
      </c>
    </row>
    <row r="113" spans="1:33" ht="9.75" customHeight="1">
      <c r="A113" s="593">
        <v>112</v>
      </c>
      <c r="B113" s="572" t="s">
        <v>132</v>
      </c>
      <c r="C113" s="572"/>
      <c r="D113" s="593"/>
      <c r="E113" s="576" t="s">
        <v>357</v>
      </c>
      <c r="F113" s="572" t="s">
        <v>3398</v>
      </c>
      <c r="G113" s="572" t="s">
        <v>2334</v>
      </c>
      <c r="H113" s="572" t="s">
        <v>358</v>
      </c>
      <c r="I113" s="580"/>
      <c r="J113" s="572" t="s">
        <v>348</v>
      </c>
      <c r="K113" s="572"/>
      <c r="L113" s="594">
        <v>3625</v>
      </c>
      <c r="M113" s="580">
        <v>37000000</v>
      </c>
      <c r="N113" s="572" t="s">
        <v>4130</v>
      </c>
      <c r="O113" s="572"/>
      <c r="P113" s="572"/>
      <c r="Q113" s="572"/>
      <c r="R113" s="572"/>
      <c r="S113" s="572"/>
      <c r="T113" s="572"/>
      <c r="U113" s="572"/>
      <c r="V113" s="572"/>
      <c r="W113" s="572"/>
      <c r="X113" s="580"/>
      <c r="Y113" s="572"/>
      <c r="Z113" s="595" t="s">
        <v>136</v>
      </c>
      <c r="AA113" s="596" t="s">
        <v>359</v>
      </c>
      <c r="AB113" s="572" t="s">
        <v>138</v>
      </c>
      <c r="AC113" s="572"/>
      <c r="AD113" s="576" t="s">
        <v>40</v>
      </c>
      <c r="AE113" s="596" t="s">
        <v>360</v>
      </c>
      <c r="AF113" s="594">
        <v>10412</v>
      </c>
      <c r="AG113" s="572" t="s">
        <v>29</v>
      </c>
    </row>
    <row r="114" spans="1:33" ht="9.75" customHeight="1">
      <c r="A114" s="593">
        <v>113</v>
      </c>
      <c r="B114" s="572" t="s">
        <v>132</v>
      </c>
      <c r="C114" s="572"/>
      <c r="D114" s="593"/>
      <c r="E114" s="576" t="s">
        <v>361</v>
      </c>
      <c r="F114" s="572" t="s">
        <v>3412</v>
      </c>
      <c r="G114" s="572" t="s">
        <v>2335</v>
      </c>
      <c r="H114" s="572" t="s">
        <v>362</v>
      </c>
      <c r="I114" s="580"/>
      <c r="J114" s="572" t="s">
        <v>363</v>
      </c>
      <c r="K114" s="572"/>
      <c r="L114" s="594">
        <v>1398</v>
      </c>
      <c r="M114" s="580">
        <v>13000000</v>
      </c>
      <c r="N114" s="572" t="s">
        <v>4196</v>
      </c>
      <c r="O114" s="572"/>
      <c r="P114" s="572"/>
      <c r="Q114" s="572"/>
      <c r="R114" s="572"/>
      <c r="S114" s="572"/>
      <c r="T114" s="572"/>
      <c r="U114" s="572"/>
      <c r="V114" s="572"/>
      <c r="W114" s="572"/>
      <c r="X114" s="580"/>
      <c r="Y114" s="572"/>
      <c r="Z114" s="595" t="s">
        <v>136</v>
      </c>
      <c r="AA114" s="596" t="s">
        <v>364</v>
      </c>
      <c r="AB114" s="572"/>
      <c r="AC114" s="572"/>
      <c r="AD114" s="576" t="s">
        <v>365</v>
      </c>
      <c r="AE114" s="596" t="s">
        <v>328</v>
      </c>
      <c r="AF114" s="594">
        <v>2355</v>
      </c>
      <c r="AG114" s="572" t="s">
        <v>29</v>
      </c>
    </row>
    <row r="115" spans="1:33" ht="9.75" customHeight="1">
      <c r="A115" s="593">
        <v>114</v>
      </c>
      <c r="B115" s="572" t="s">
        <v>132</v>
      </c>
      <c r="C115" s="572"/>
      <c r="D115" s="593"/>
      <c r="E115" s="576" t="s">
        <v>366</v>
      </c>
      <c r="F115" s="572" t="s">
        <v>3402</v>
      </c>
      <c r="G115" s="572" t="s">
        <v>2336</v>
      </c>
      <c r="H115" s="572" t="s">
        <v>339</v>
      </c>
      <c r="I115" s="580"/>
      <c r="J115" s="572" t="s">
        <v>363</v>
      </c>
      <c r="K115" s="572"/>
      <c r="L115" s="594">
        <v>1290</v>
      </c>
      <c r="M115" s="580">
        <v>4000000</v>
      </c>
      <c r="N115" s="572" t="s">
        <v>4126</v>
      </c>
      <c r="O115" s="572"/>
      <c r="P115" s="572"/>
      <c r="Q115" s="572"/>
      <c r="R115" s="572"/>
      <c r="S115" s="572"/>
      <c r="T115" s="572"/>
      <c r="U115" s="572"/>
      <c r="V115" s="572"/>
      <c r="W115" s="572"/>
      <c r="X115" s="580"/>
      <c r="Y115" s="572"/>
      <c r="Z115" s="595" t="s">
        <v>136</v>
      </c>
      <c r="AA115" s="596" t="s">
        <v>341</v>
      </c>
      <c r="AB115" s="572" t="s">
        <v>138</v>
      </c>
      <c r="AC115" s="572"/>
      <c r="AD115" s="576" t="s">
        <v>342</v>
      </c>
      <c r="AE115" s="596" t="s">
        <v>28</v>
      </c>
      <c r="AF115" s="594">
        <v>1350</v>
      </c>
      <c r="AG115" s="572" t="s">
        <v>29</v>
      </c>
    </row>
    <row r="116" spans="1:33" ht="9.75" customHeight="1">
      <c r="A116" s="593">
        <v>115</v>
      </c>
      <c r="B116" s="572" t="s">
        <v>132</v>
      </c>
      <c r="C116" s="572"/>
      <c r="D116" s="593"/>
      <c r="E116" s="576" t="s">
        <v>367</v>
      </c>
      <c r="F116" s="572" t="s">
        <v>3411</v>
      </c>
      <c r="G116" s="572" t="s">
        <v>2337</v>
      </c>
      <c r="H116" s="572" t="s">
        <v>168</v>
      </c>
      <c r="I116" s="580"/>
      <c r="J116" s="572" t="s">
        <v>363</v>
      </c>
      <c r="K116" s="572"/>
      <c r="L116" s="594">
        <v>206</v>
      </c>
      <c r="M116" s="580">
        <v>1450000</v>
      </c>
      <c r="N116" s="572"/>
      <c r="O116" s="572"/>
      <c r="P116" s="572"/>
      <c r="Q116" s="572"/>
      <c r="R116" s="572"/>
      <c r="S116" s="572"/>
      <c r="T116" s="572"/>
      <c r="U116" s="572"/>
      <c r="V116" s="572"/>
      <c r="W116" s="572"/>
      <c r="X116" s="580"/>
      <c r="Y116" s="572"/>
      <c r="Z116" s="595" t="s">
        <v>136</v>
      </c>
      <c r="AA116" s="599" t="s">
        <v>368</v>
      </c>
      <c r="AB116" s="572" t="s">
        <v>138</v>
      </c>
      <c r="AC116" s="572"/>
      <c r="AD116" s="576" t="s">
        <v>131</v>
      </c>
      <c r="AE116" s="596" t="s">
        <v>28</v>
      </c>
      <c r="AF116" s="594">
        <v>133</v>
      </c>
      <c r="AG116" s="572" t="s">
        <v>29</v>
      </c>
    </row>
    <row r="117" spans="1:33" ht="9.75" customHeight="1">
      <c r="A117" s="593">
        <v>116</v>
      </c>
      <c r="B117" s="572" t="s">
        <v>132</v>
      </c>
      <c r="C117" s="572"/>
      <c r="D117" s="593"/>
      <c r="E117" s="576" t="s">
        <v>369</v>
      </c>
      <c r="F117" s="572" t="s">
        <v>3404</v>
      </c>
      <c r="G117" s="572" t="s">
        <v>2338</v>
      </c>
      <c r="H117" s="572" t="s">
        <v>370</v>
      </c>
      <c r="I117" s="580"/>
      <c r="J117" s="572" t="s">
        <v>371</v>
      </c>
      <c r="K117" s="572"/>
      <c r="L117" s="594">
        <v>6090</v>
      </c>
      <c r="M117" s="580">
        <v>26000000</v>
      </c>
      <c r="N117" s="572" t="s">
        <v>4129</v>
      </c>
      <c r="O117" s="572"/>
      <c r="P117" s="572"/>
      <c r="Q117" s="572"/>
      <c r="R117" s="572"/>
      <c r="S117" s="572"/>
      <c r="T117" s="572"/>
      <c r="U117" s="572"/>
      <c r="V117" s="572"/>
      <c r="W117" s="572"/>
      <c r="X117" s="580"/>
      <c r="Y117" s="572"/>
      <c r="Z117" s="595" t="s">
        <v>136</v>
      </c>
      <c r="AA117" s="596" t="s">
        <v>372</v>
      </c>
      <c r="AB117" s="572"/>
      <c r="AC117" s="572"/>
      <c r="AD117" s="576" t="s">
        <v>278</v>
      </c>
      <c r="AE117" s="596" t="s">
        <v>28</v>
      </c>
      <c r="AF117" s="594">
        <v>7812</v>
      </c>
      <c r="AG117" s="572" t="s">
        <v>29</v>
      </c>
    </row>
    <row r="118" spans="1:33" ht="9.75" customHeight="1">
      <c r="A118" s="593">
        <v>117</v>
      </c>
      <c r="B118" s="572" t="s">
        <v>373</v>
      </c>
      <c r="C118" s="572"/>
      <c r="D118" s="593"/>
      <c r="E118" s="576" t="s">
        <v>374</v>
      </c>
      <c r="F118" s="572" t="s">
        <v>3402</v>
      </c>
      <c r="G118" s="572" t="s">
        <v>2339</v>
      </c>
      <c r="H118" s="572" t="s">
        <v>375</v>
      </c>
      <c r="I118" s="580"/>
      <c r="J118" s="572" t="s">
        <v>376</v>
      </c>
      <c r="K118" s="572"/>
      <c r="L118" s="594">
        <v>2933</v>
      </c>
      <c r="M118" s="580">
        <v>22000000</v>
      </c>
      <c r="N118" s="572" t="s">
        <v>4086</v>
      </c>
      <c r="O118" s="572"/>
      <c r="P118" s="572"/>
      <c r="Q118" s="572"/>
      <c r="R118" s="572"/>
      <c r="S118" s="572"/>
      <c r="T118" s="572"/>
      <c r="U118" s="572"/>
      <c r="V118" s="572"/>
      <c r="W118" s="572"/>
      <c r="X118" s="580"/>
      <c r="Y118" s="572"/>
      <c r="Z118" s="595" t="s">
        <v>377</v>
      </c>
      <c r="AA118" s="596" t="s">
        <v>378</v>
      </c>
      <c r="AB118" s="572" t="s">
        <v>379</v>
      </c>
      <c r="AC118" s="572"/>
      <c r="AD118" s="576" t="s">
        <v>27</v>
      </c>
      <c r="AE118" s="596" t="s">
        <v>328</v>
      </c>
      <c r="AF118" s="594">
        <v>4605</v>
      </c>
      <c r="AG118" s="572" t="s">
        <v>29</v>
      </c>
    </row>
    <row r="119" spans="1:33" s="268" customFormat="1" ht="9.75" customHeight="1">
      <c r="A119" s="593">
        <v>118</v>
      </c>
      <c r="B119" s="572" t="s">
        <v>30</v>
      </c>
      <c r="C119" s="572"/>
      <c r="D119" s="593"/>
      <c r="E119" s="576" t="s">
        <v>380</v>
      </c>
      <c r="F119" s="572" t="s">
        <v>3398</v>
      </c>
      <c r="G119" s="572" t="s">
        <v>2340</v>
      </c>
      <c r="H119" s="572" t="s">
        <v>381</v>
      </c>
      <c r="I119" s="580"/>
      <c r="J119" s="572" t="s">
        <v>382</v>
      </c>
      <c r="K119" s="572"/>
      <c r="L119" s="594">
        <v>1258</v>
      </c>
      <c r="M119" s="580">
        <v>7900000</v>
      </c>
      <c r="N119" s="572" t="s">
        <v>4126</v>
      </c>
      <c r="O119" s="572"/>
      <c r="P119" s="572"/>
      <c r="Q119" s="572"/>
      <c r="R119" s="572"/>
      <c r="S119" s="572"/>
      <c r="T119" s="572"/>
      <c r="U119" s="572"/>
      <c r="V119" s="572"/>
      <c r="W119" s="572"/>
      <c r="X119" s="580"/>
      <c r="Y119" s="572"/>
      <c r="Z119" s="595" t="s">
        <v>32</v>
      </c>
      <c r="AA119" s="596" t="s">
        <v>383</v>
      </c>
      <c r="AB119" s="572" t="s">
        <v>337</v>
      </c>
      <c r="AC119" s="572"/>
      <c r="AD119" s="576" t="s">
        <v>384</v>
      </c>
      <c r="AE119" s="596" t="s">
        <v>28</v>
      </c>
      <c r="AF119" s="594">
        <v>1734</v>
      </c>
      <c r="AG119" s="572" t="s">
        <v>29</v>
      </c>
    </row>
    <row r="120" spans="1:33" s="268" customFormat="1" ht="9.75" customHeight="1">
      <c r="A120" s="593">
        <v>119</v>
      </c>
      <c r="B120" s="572" t="s">
        <v>23</v>
      </c>
      <c r="C120" s="572"/>
      <c r="D120" s="593"/>
      <c r="E120" s="576" t="s">
        <v>385</v>
      </c>
      <c r="F120" s="572" t="s">
        <v>3405</v>
      </c>
      <c r="G120" s="572" t="s">
        <v>2341</v>
      </c>
      <c r="H120" s="572" t="s">
        <v>386</v>
      </c>
      <c r="I120" s="580"/>
      <c r="J120" s="572" t="s">
        <v>387</v>
      </c>
      <c r="K120" s="572"/>
      <c r="L120" s="594">
        <v>3153</v>
      </c>
      <c r="M120" s="580">
        <v>17000000</v>
      </c>
      <c r="N120" s="572" t="s">
        <v>4086</v>
      </c>
      <c r="O120" s="572"/>
      <c r="P120" s="572"/>
      <c r="Q120" s="572"/>
      <c r="R120" s="572"/>
      <c r="S120" s="572"/>
      <c r="T120" s="572"/>
      <c r="U120" s="572"/>
      <c r="V120" s="572"/>
      <c r="W120" s="572"/>
      <c r="X120" s="580"/>
      <c r="Y120" s="572"/>
      <c r="Z120" s="595" t="s">
        <v>26</v>
      </c>
      <c r="AA120" s="596" t="s">
        <v>388</v>
      </c>
      <c r="AB120" s="572" t="s">
        <v>389</v>
      </c>
      <c r="AC120" s="572"/>
      <c r="AD120" s="576" t="s">
        <v>27</v>
      </c>
      <c r="AE120" s="596" t="s">
        <v>28</v>
      </c>
      <c r="AF120" s="594">
        <v>5121</v>
      </c>
      <c r="AG120" s="572" t="s">
        <v>29</v>
      </c>
    </row>
    <row r="121" spans="1:33" s="268" customFormat="1" ht="9.75" customHeight="1">
      <c r="A121" s="593">
        <v>120</v>
      </c>
      <c r="B121" s="572" t="s">
        <v>23</v>
      </c>
      <c r="C121" s="572"/>
      <c r="D121" s="593"/>
      <c r="E121" s="576" t="s">
        <v>390</v>
      </c>
      <c r="F121" s="572" t="s">
        <v>3397</v>
      </c>
      <c r="G121" s="572" t="s">
        <v>2342</v>
      </c>
      <c r="H121" s="572" t="s">
        <v>391</v>
      </c>
      <c r="I121" s="580"/>
      <c r="J121" s="572" t="s">
        <v>387</v>
      </c>
      <c r="K121" s="572"/>
      <c r="L121" s="594">
        <v>866</v>
      </c>
      <c r="M121" s="580">
        <v>8800000</v>
      </c>
      <c r="N121" s="572" t="s">
        <v>4126</v>
      </c>
      <c r="O121" s="572"/>
      <c r="P121" s="572"/>
      <c r="Q121" s="572"/>
      <c r="R121" s="572"/>
      <c r="S121" s="572"/>
      <c r="T121" s="572"/>
      <c r="U121" s="572"/>
      <c r="V121" s="572"/>
      <c r="W121" s="572"/>
      <c r="X121" s="580"/>
      <c r="Y121" s="572"/>
      <c r="Z121" s="595" t="s">
        <v>26</v>
      </c>
      <c r="AA121" s="596" t="s">
        <v>392</v>
      </c>
      <c r="AB121" s="572" t="s">
        <v>389</v>
      </c>
      <c r="AC121" s="572"/>
      <c r="AD121" s="576" t="s">
        <v>393</v>
      </c>
      <c r="AE121" s="596" t="s">
        <v>28</v>
      </c>
      <c r="AF121" s="594">
        <v>1652</v>
      </c>
      <c r="AG121" s="572" t="s">
        <v>29</v>
      </c>
    </row>
    <row r="122" spans="1:33" s="268" customFormat="1" ht="9.75" customHeight="1">
      <c r="A122" s="593">
        <v>121</v>
      </c>
      <c r="B122" s="572" t="s">
        <v>23</v>
      </c>
      <c r="C122" s="572"/>
      <c r="D122" s="593"/>
      <c r="E122" s="576" t="s">
        <v>394</v>
      </c>
      <c r="F122" s="572" t="s">
        <v>3405</v>
      </c>
      <c r="G122" s="572" t="s">
        <v>2343</v>
      </c>
      <c r="H122" s="572" t="s">
        <v>395</v>
      </c>
      <c r="I122" s="580"/>
      <c r="J122" s="572" t="s">
        <v>387</v>
      </c>
      <c r="K122" s="572"/>
      <c r="L122" s="594">
        <v>6761</v>
      </c>
      <c r="M122" s="580">
        <v>20000000</v>
      </c>
      <c r="N122" s="572" t="s">
        <v>4197</v>
      </c>
      <c r="O122" s="572"/>
      <c r="P122" s="572"/>
      <c r="Q122" s="572"/>
      <c r="R122" s="572"/>
      <c r="S122" s="572"/>
      <c r="T122" s="572"/>
      <c r="U122" s="572"/>
      <c r="V122" s="572"/>
      <c r="W122" s="572"/>
      <c r="X122" s="580"/>
      <c r="Y122" s="572"/>
      <c r="Z122" s="595" t="s">
        <v>26</v>
      </c>
      <c r="AA122" s="596" t="s">
        <v>396</v>
      </c>
      <c r="AB122" s="572" t="s">
        <v>397</v>
      </c>
      <c r="AC122" s="572"/>
      <c r="AD122" s="576" t="s">
        <v>327</v>
      </c>
      <c r="AE122" s="596" t="s">
        <v>28</v>
      </c>
      <c r="AF122" s="594">
        <v>6743</v>
      </c>
      <c r="AG122" s="572" t="s">
        <v>29</v>
      </c>
    </row>
    <row r="123" spans="1:33" s="268" customFormat="1" ht="9.75" customHeight="1">
      <c r="A123" s="593">
        <v>122</v>
      </c>
      <c r="B123" s="572" t="s">
        <v>30</v>
      </c>
      <c r="C123" s="572"/>
      <c r="D123" s="593"/>
      <c r="E123" s="576" t="s">
        <v>398</v>
      </c>
      <c r="F123" s="572" t="s">
        <v>3391</v>
      </c>
      <c r="G123" s="572" t="s">
        <v>2344</v>
      </c>
      <c r="H123" s="572" t="s">
        <v>399</v>
      </c>
      <c r="I123" s="580"/>
      <c r="J123" s="572" t="s">
        <v>400</v>
      </c>
      <c r="K123" s="572"/>
      <c r="L123" s="594">
        <v>4490</v>
      </c>
      <c r="M123" s="580">
        <v>43000000</v>
      </c>
      <c r="N123" s="572" t="s">
        <v>4130</v>
      </c>
      <c r="O123" s="572"/>
      <c r="P123" s="572"/>
      <c r="Q123" s="572"/>
      <c r="R123" s="572"/>
      <c r="S123" s="572"/>
      <c r="T123" s="572"/>
      <c r="U123" s="572"/>
      <c r="V123" s="572"/>
      <c r="W123" s="572"/>
      <c r="X123" s="580"/>
      <c r="Y123" s="572"/>
      <c r="Z123" s="595" t="s">
        <v>325</v>
      </c>
      <c r="AA123" s="596" t="s">
        <v>401</v>
      </c>
      <c r="AB123" s="572" t="s">
        <v>337</v>
      </c>
      <c r="AC123" s="572"/>
      <c r="AD123" s="576" t="s">
        <v>327</v>
      </c>
      <c r="AE123" s="596" t="s">
        <v>321</v>
      </c>
      <c r="AF123" s="594">
        <v>3871</v>
      </c>
      <c r="AG123" s="572" t="s">
        <v>29</v>
      </c>
    </row>
    <row r="124" spans="1:33" s="268" customFormat="1" ht="9.75" customHeight="1">
      <c r="A124" s="593">
        <v>123</v>
      </c>
      <c r="B124" s="572" t="s">
        <v>30</v>
      </c>
      <c r="C124" s="572"/>
      <c r="D124" s="593"/>
      <c r="E124" s="576" t="s">
        <v>402</v>
      </c>
      <c r="F124" s="572" t="s">
        <v>3437</v>
      </c>
      <c r="G124" s="572" t="s">
        <v>3436</v>
      </c>
      <c r="H124" s="572" t="s">
        <v>403</v>
      </c>
      <c r="I124" s="580"/>
      <c r="J124" s="572" t="s">
        <v>404</v>
      </c>
      <c r="K124" s="572"/>
      <c r="L124" s="594">
        <v>3777</v>
      </c>
      <c r="M124" s="580">
        <v>34500000</v>
      </c>
      <c r="N124" s="598" t="s">
        <v>4198</v>
      </c>
      <c r="O124" s="572"/>
      <c r="P124" s="572"/>
      <c r="Q124" s="572"/>
      <c r="R124" s="572"/>
      <c r="S124" s="572"/>
      <c r="T124" s="572"/>
      <c r="U124" s="572"/>
      <c r="V124" s="572"/>
      <c r="W124" s="572"/>
      <c r="X124" s="580"/>
      <c r="Y124" s="572"/>
      <c r="Z124" s="595" t="s">
        <v>32</v>
      </c>
      <c r="AA124" s="596" t="s">
        <v>405</v>
      </c>
      <c r="AB124" s="572" t="s">
        <v>397</v>
      </c>
      <c r="AC124" s="572"/>
      <c r="AD124" s="576" t="s">
        <v>27</v>
      </c>
      <c r="AE124" s="596" t="s">
        <v>28</v>
      </c>
      <c r="AF124" s="594">
        <v>8536</v>
      </c>
      <c r="AG124" s="572" t="s">
        <v>29</v>
      </c>
    </row>
    <row r="125" spans="1:33" ht="9.75" customHeight="1">
      <c r="A125" s="593">
        <v>124</v>
      </c>
      <c r="B125" s="572" t="s">
        <v>30</v>
      </c>
      <c r="C125" s="572"/>
      <c r="D125" s="593"/>
      <c r="E125" s="576" t="s">
        <v>406</v>
      </c>
      <c r="F125" s="572" t="s">
        <v>3394</v>
      </c>
      <c r="G125" s="572" t="s">
        <v>2345</v>
      </c>
      <c r="H125" s="572" t="s">
        <v>407</v>
      </c>
      <c r="I125" s="580"/>
      <c r="J125" s="572" t="s">
        <v>404</v>
      </c>
      <c r="K125" s="572"/>
      <c r="L125" s="594">
        <v>1366</v>
      </c>
      <c r="M125" s="580">
        <v>10880000</v>
      </c>
      <c r="N125" s="572" t="s">
        <v>4133</v>
      </c>
      <c r="O125" s="572"/>
      <c r="P125" s="572"/>
      <c r="Q125" s="572"/>
      <c r="R125" s="572"/>
      <c r="S125" s="572"/>
      <c r="T125" s="572"/>
      <c r="U125" s="572"/>
      <c r="V125" s="572"/>
      <c r="W125" s="572"/>
      <c r="X125" s="580"/>
      <c r="Y125" s="572"/>
      <c r="Z125" s="595" t="s">
        <v>32</v>
      </c>
      <c r="AA125" s="596" t="s">
        <v>383</v>
      </c>
      <c r="AB125" s="572" t="s">
        <v>337</v>
      </c>
      <c r="AC125" s="572"/>
      <c r="AD125" s="576" t="s">
        <v>384</v>
      </c>
      <c r="AE125" s="596" t="s">
        <v>28</v>
      </c>
      <c r="AF125" s="594">
        <v>2665</v>
      </c>
      <c r="AG125" s="572" t="s">
        <v>29</v>
      </c>
    </row>
    <row r="126" spans="1:33" ht="9.75" customHeight="1">
      <c r="A126" s="593">
        <v>125</v>
      </c>
      <c r="B126" s="572" t="s">
        <v>30</v>
      </c>
      <c r="C126" s="572"/>
      <c r="D126" s="593"/>
      <c r="E126" s="576" t="s">
        <v>408</v>
      </c>
      <c r="F126" s="572" t="s">
        <v>3398</v>
      </c>
      <c r="G126" s="572" t="s">
        <v>2346</v>
      </c>
      <c r="H126" s="572" t="s">
        <v>409</v>
      </c>
      <c r="I126" s="580"/>
      <c r="J126" s="572" t="s">
        <v>404</v>
      </c>
      <c r="K126" s="572"/>
      <c r="L126" s="594">
        <v>1175</v>
      </c>
      <c r="M126" s="580">
        <v>6800000</v>
      </c>
      <c r="N126" s="572" t="s">
        <v>4126</v>
      </c>
      <c r="O126" s="572"/>
      <c r="P126" s="572"/>
      <c r="Q126" s="572"/>
      <c r="R126" s="572"/>
      <c r="S126" s="572"/>
      <c r="T126" s="572"/>
      <c r="U126" s="572"/>
      <c r="V126" s="572"/>
      <c r="W126" s="572"/>
      <c r="X126" s="580"/>
      <c r="Y126" s="572"/>
      <c r="Z126" s="595" t="s">
        <v>32</v>
      </c>
      <c r="AA126" s="596" t="s">
        <v>383</v>
      </c>
      <c r="AB126" s="572" t="s">
        <v>337</v>
      </c>
      <c r="AC126" s="572"/>
      <c r="AD126" s="576" t="s">
        <v>384</v>
      </c>
      <c r="AE126" s="596" t="s">
        <v>28</v>
      </c>
      <c r="AF126" s="594">
        <v>1288</v>
      </c>
      <c r="AG126" s="572" t="s">
        <v>29</v>
      </c>
    </row>
    <row r="127" spans="1:33" ht="9.75" customHeight="1">
      <c r="A127" s="593">
        <v>126</v>
      </c>
      <c r="B127" s="572" t="s">
        <v>30</v>
      </c>
      <c r="C127" s="572"/>
      <c r="D127" s="593"/>
      <c r="E127" s="576" t="s">
        <v>410</v>
      </c>
      <c r="F127" s="572" t="s">
        <v>3395</v>
      </c>
      <c r="G127" s="572" t="s">
        <v>2347</v>
      </c>
      <c r="H127" s="572" t="s">
        <v>411</v>
      </c>
      <c r="I127" s="580"/>
      <c r="J127" s="572" t="s">
        <v>412</v>
      </c>
      <c r="K127" s="572"/>
      <c r="L127" s="594">
        <v>9931</v>
      </c>
      <c r="M127" s="580">
        <v>74000000</v>
      </c>
      <c r="N127" s="572" t="s">
        <v>4132</v>
      </c>
      <c r="O127" s="572"/>
      <c r="P127" s="572"/>
      <c r="Q127" s="572"/>
      <c r="R127" s="572"/>
      <c r="S127" s="572"/>
      <c r="T127" s="572"/>
      <c r="U127" s="572"/>
      <c r="V127" s="572"/>
      <c r="W127" s="572"/>
      <c r="X127" s="580"/>
      <c r="Y127" s="572"/>
      <c r="Z127" s="595" t="s">
        <v>32</v>
      </c>
      <c r="AA127" s="596" t="s">
        <v>413</v>
      </c>
      <c r="AB127" s="572" t="s">
        <v>337</v>
      </c>
      <c r="AC127" s="572"/>
      <c r="AD127" s="576" t="s">
        <v>327</v>
      </c>
      <c r="AE127" s="596" t="s">
        <v>28</v>
      </c>
      <c r="AF127" s="594">
        <v>15318</v>
      </c>
      <c r="AG127" s="572" t="s">
        <v>29</v>
      </c>
    </row>
    <row r="128" spans="1:33" ht="9.75" customHeight="1">
      <c r="A128" s="593">
        <v>127</v>
      </c>
      <c r="B128" s="572" t="s">
        <v>30</v>
      </c>
      <c r="C128" s="572"/>
      <c r="D128" s="593"/>
      <c r="E128" s="576" t="s">
        <v>414</v>
      </c>
      <c r="F128" s="572" t="s">
        <v>3398</v>
      </c>
      <c r="G128" s="572" t="s">
        <v>2348</v>
      </c>
      <c r="H128" s="572" t="s">
        <v>415</v>
      </c>
      <c r="I128" s="580"/>
      <c r="J128" s="572" t="s">
        <v>412</v>
      </c>
      <c r="K128" s="572"/>
      <c r="L128" s="594">
        <v>1169</v>
      </c>
      <c r="M128" s="580">
        <v>8500000</v>
      </c>
      <c r="N128" s="572" t="s">
        <v>4126</v>
      </c>
      <c r="O128" s="572"/>
      <c r="P128" s="572"/>
      <c r="Q128" s="572"/>
      <c r="R128" s="572"/>
      <c r="S128" s="572"/>
      <c r="T128" s="572"/>
      <c r="U128" s="572"/>
      <c r="V128" s="572"/>
      <c r="W128" s="572"/>
      <c r="X128" s="580"/>
      <c r="Y128" s="572"/>
      <c r="Z128" s="595" t="s">
        <v>32</v>
      </c>
      <c r="AA128" s="596" t="s">
        <v>383</v>
      </c>
      <c r="AB128" s="572" t="s">
        <v>337</v>
      </c>
      <c r="AC128" s="572"/>
      <c r="AD128" s="576" t="s">
        <v>384</v>
      </c>
      <c r="AE128" s="596" t="s">
        <v>28</v>
      </c>
      <c r="AF128" s="594">
        <v>1516</v>
      </c>
      <c r="AG128" s="572" t="s">
        <v>29</v>
      </c>
    </row>
    <row r="129" spans="1:33" ht="9.75" customHeight="1">
      <c r="A129" s="593">
        <v>128</v>
      </c>
      <c r="B129" s="572" t="s">
        <v>30</v>
      </c>
      <c r="C129" s="572"/>
      <c r="D129" s="593"/>
      <c r="E129" s="576" t="s">
        <v>416</v>
      </c>
      <c r="F129" s="572" t="s">
        <v>3394</v>
      </c>
      <c r="G129" s="572" t="s">
        <v>2349</v>
      </c>
      <c r="H129" s="572" t="s">
        <v>417</v>
      </c>
      <c r="I129" s="580"/>
      <c r="J129" s="572" t="s">
        <v>418</v>
      </c>
      <c r="K129" s="572"/>
      <c r="L129" s="594">
        <v>1360</v>
      </c>
      <c r="M129" s="580">
        <v>12360000</v>
      </c>
      <c r="N129" s="572" t="s">
        <v>4133</v>
      </c>
      <c r="O129" s="572"/>
      <c r="P129" s="572"/>
      <c r="Q129" s="572"/>
      <c r="R129" s="572"/>
      <c r="S129" s="572"/>
      <c r="T129" s="572"/>
      <c r="U129" s="572"/>
      <c r="V129" s="572"/>
      <c r="W129" s="572"/>
      <c r="X129" s="580"/>
      <c r="Y129" s="572"/>
      <c r="Z129" s="595" t="s">
        <v>32</v>
      </c>
      <c r="AA129" s="596" t="s">
        <v>383</v>
      </c>
      <c r="AB129" s="572" t="s">
        <v>337</v>
      </c>
      <c r="AC129" s="572"/>
      <c r="AD129" s="576" t="s">
        <v>419</v>
      </c>
      <c r="AE129" s="596" t="s">
        <v>28</v>
      </c>
      <c r="AF129" s="594">
        <v>2728</v>
      </c>
      <c r="AG129" s="572" t="s">
        <v>29</v>
      </c>
    </row>
    <row r="130" spans="1:33" ht="9.75" customHeight="1">
      <c r="A130" s="593">
        <v>129</v>
      </c>
      <c r="B130" s="572" t="s">
        <v>30</v>
      </c>
      <c r="C130" s="572"/>
      <c r="D130" s="593"/>
      <c r="E130" s="576" t="s">
        <v>420</v>
      </c>
      <c r="F130" s="572" t="s">
        <v>3399</v>
      </c>
      <c r="G130" s="572" t="s">
        <v>2350</v>
      </c>
      <c r="H130" s="572" t="s">
        <v>421</v>
      </c>
      <c r="I130" s="580"/>
      <c r="J130" s="572" t="s">
        <v>412</v>
      </c>
      <c r="K130" s="572"/>
      <c r="L130" s="594">
        <v>177</v>
      </c>
      <c r="M130" s="580">
        <v>8500000</v>
      </c>
      <c r="N130" s="572"/>
      <c r="O130" s="572"/>
      <c r="P130" s="572"/>
      <c r="Q130" s="572"/>
      <c r="R130" s="572"/>
      <c r="S130" s="572"/>
      <c r="T130" s="572"/>
      <c r="U130" s="572"/>
      <c r="V130" s="572"/>
      <c r="W130" s="572"/>
      <c r="X130" s="580"/>
      <c r="Y130" s="572"/>
      <c r="Z130" s="595" t="s">
        <v>32</v>
      </c>
      <c r="AA130" s="596" t="s">
        <v>422</v>
      </c>
      <c r="AB130" s="572" t="s">
        <v>337</v>
      </c>
      <c r="AC130" s="572"/>
      <c r="AD130" s="576" t="s">
        <v>423</v>
      </c>
      <c r="AE130" s="596" t="s">
        <v>328</v>
      </c>
      <c r="AF130" s="594">
        <v>312</v>
      </c>
      <c r="AG130" s="572" t="s">
        <v>29</v>
      </c>
    </row>
    <row r="131" spans="1:33" ht="9.75" customHeight="1">
      <c r="A131" s="593">
        <v>130</v>
      </c>
      <c r="B131" s="572" t="s">
        <v>89</v>
      </c>
      <c r="C131" s="572"/>
      <c r="D131" s="593"/>
      <c r="E131" s="576" t="s">
        <v>424</v>
      </c>
      <c r="F131" s="572" t="s">
        <v>3418</v>
      </c>
      <c r="G131" s="572" t="s">
        <v>2351</v>
      </c>
      <c r="H131" s="572" t="s">
        <v>425</v>
      </c>
      <c r="I131" s="580"/>
      <c r="J131" s="572" t="s">
        <v>426</v>
      </c>
      <c r="K131" s="572"/>
      <c r="L131" s="594">
        <v>5651</v>
      </c>
      <c r="M131" s="580">
        <v>30500000</v>
      </c>
      <c r="N131" s="598" t="s">
        <v>4170</v>
      </c>
      <c r="O131" s="572"/>
      <c r="P131" s="572"/>
      <c r="Q131" s="572"/>
      <c r="R131" s="572"/>
      <c r="S131" s="572"/>
      <c r="T131" s="572"/>
      <c r="U131" s="572"/>
      <c r="V131" s="572"/>
      <c r="W131" s="572"/>
      <c r="X131" s="580"/>
      <c r="Y131" s="572"/>
      <c r="Z131" s="595" t="s">
        <v>93</v>
      </c>
      <c r="AA131" s="596" t="s">
        <v>425</v>
      </c>
      <c r="AB131" s="572" t="s">
        <v>427</v>
      </c>
      <c r="AC131" s="572"/>
      <c r="AD131" s="576" t="s">
        <v>428</v>
      </c>
      <c r="AE131" s="596" t="s">
        <v>328</v>
      </c>
      <c r="AF131" s="594">
        <v>9148</v>
      </c>
      <c r="AG131" s="572" t="s">
        <v>29</v>
      </c>
    </row>
    <row r="132" spans="1:33" ht="9.75" customHeight="1">
      <c r="A132" s="593">
        <v>131</v>
      </c>
      <c r="B132" s="572" t="s">
        <v>89</v>
      </c>
      <c r="C132" s="572"/>
      <c r="D132" s="593"/>
      <c r="E132" s="576" t="s">
        <v>429</v>
      </c>
      <c r="F132" s="572" t="s">
        <v>3398</v>
      </c>
      <c r="G132" s="572" t="s">
        <v>2352</v>
      </c>
      <c r="H132" s="572" t="s">
        <v>430</v>
      </c>
      <c r="I132" s="580"/>
      <c r="J132" s="572" t="s">
        <v>431</v>
      </c>
      <c r="K132" s="572"/>
      <c r="L132" s="594">
        <v>1180</v>
      </c>
      <c r="M132" s="580">
        <v>10000000</v>
      </c>
      <c r="N132" s="572" t="s">
        <v>4126</v>
      </c>
      <c r="O132" s="572"/>
      <c r="P132" s="572"/>
      <c r="Q132" s="572"/>
      <c r="R132" s="572"/>
      <c r="S132" s="572"/>
      <c r="T132" s="572"/>
      <c r="U132" s="572"/>
      <c r="V132" s="572"/>
      <c r="W132" s="572"/>
      <c r="X132" s="580"/>
      <c r="Y132" s="572"/>
      <c r="Z132" s="595" t="s">
        <v>93</v>
      </c>
      <c r="AA132" s="596" t="s">
        <v>432</v>
      </c>
      <c r="AB132" s="572" t="s">
        <v>193</v>
      </c>
      <c r="AC132" s="572"/>
      <c r="AD132" s="576" t="s">
        <v>433</v>
      </c>
      <c r="AE132" s="596" t="s">
        <v>28</v>
      </c>
      <c r="AF132" s="594">
        <v>2048</v>
      </c>
      <c r="AG132" s="572" t="s">
        <v>29</v>
      </c>
    </row>
    <row r="133" spans="1:33" ht="9.75" customHeight="1">
      <c r="A133" s="593">
        <v>132</v>
      </c>
      <c r="B133" s="572" t="s">
        <v>89</v>
      </c>
      <c r="C133" s="572"/>
      <c r="D133" s="593"/>
      <c r="E133" s="576" t="s">
        <v>434</v>
      </c>
      <c r="F133" s="572" t="s">
        <v>3406</v>
      </c>
      <c r="G133" s="572" t="s">
        <v>2353</v>
      </c>
      <c r="H133" s="572" t="s">
        <v>435</v>
      </c>
      <c r="I133" s="580"/>
      <c r="J133" s="572" t="s">
        <v>431</v>
      </c>
      <c r="K133" s="572"/>
      <c r="L133" s="594">
        <v>1385</v>
      </c>
      <c r="M133" s="580">
        <v>10400000</v>
      </c>
      <c r="N133" s="572" t="s">
        <v>4199</v>
      </c>
      <c r="O133" s="572"/>
      <c r="P133" s="572"/>
      <c r="Q133" s="572"/>
      <c r="R133" s="572"/>
      <c r="S133" s="572"/>
      <c r="T133" s="572"/>
      <c r="U133" s="572"/>
      <c r="V133" s="572"/>
      <c r="W133" s="572"/>
      <c r="X133" s="580"/>
      <c r="Y133" s="572"/>
      <c r="Z133" s="595" t="s">
        <v>93</v>
      </c>
      <c r="AA133" s="596" t="s">
        <v>436</v>
      </c>
      <c r="AB133" s="572" t="s">
        <v>193</v>
      </c>
      <c r="AC133" s="572"/>
      <c r="AD133" s="576" t="s">
        <v>437</v>
      </c>
      <c r="AE133" s="596" t="s">
        <v>28</v>
      </c>
      <c r="AF133" s="594">
        <v>2630</v>
      </c>
      <c r="AG133" s="572" t="s">
        <v>438</v>
      </c>
    </row>
    <row r="134" spans="1:33" ht="9.75" customHeight="1">
      <c r="A134" s="593">
        <v>133</v>
      </c>
      <c r="B134" s="572" t="s">
        <v>89</v>
      </c>
      <c r="C134" s="572"/>
      <c r="D134" s="593"/>
      <c r="E134" s="576" t="s">
        <v>439</v>
      </c>
      <c r="F134" s="572" t="s">
        <v>3388</v>
      </c>
      <c r="G134" s="572" t="s">
        <v>3461</v>
      </c>
      <c r="H134" s="572" t="s">
        <v>440</v>
      </c>
      <c r="I134" s="580"/>
      <c r="J134" s="572" t="s">
        <v>441</v>
      </c>
      <c r="K134" s="572"/>
      <c r="L134" s="594">
        <v>7048</v>
      </c>
      <c r="M134" s="580">
        <v>58500000</v>
      </c>
      <c r="N134" s="572"/>
      <c r="O134" s="572"/>
      <c r="P134" s="572"/>
      <c r="Q134" s="572"/>
      <c r="R134" s="572"/>
      <c r="S134" s="572"/>
      <c r="T134" s="572"/>
      <c r="U134" s="572"/>
      <c r="V134" s="572"/>
      <c r="W134" s="572"/>
      <c r="X134" s="580"/>
      <c r="Y134" s="572"/>
      <c r="Z134" s="595" t="s">
        <v>93</v>
      </c>
      <c r="AA134" s="600" t="s">
        <v>442</v>
      </c>
      <c r="AB134" s="572" t="s">
        <v>193</v>
      </c>
      <c r="AC134" s="572"/>
      <c r="AD134" s="576" t="s">
        <v>423</v>
      </c>
      <c r="AE134" s="596" t="s">
        <v>28</v>
      </c>
      <c r="AF134" s="594">
        <v>7663</v>
      </c>
      <c r="AG134" s="572" t="s">
        <v>438</v>
      </c>
    </row>
    <row r="135" spans="1:33" ht="9.75" customHeight="1">
      <c r="A135" s="593">
        <v>134</v>
      </c>
      <c r="B135" s="572" t="s">
        <v>89</v>
      </c>
      <c r="C135" s="572"/>
      <c r="D135" s="593"/>
      <c r="E135" s="576" t="s">
        <v>443</v>
      </c>
      <c r="F135" s="572" t="s">
        <v>3405</v>
      </c>
      <c r="G135" s="572" t="s">
        <v>2354</v>
      </c>
      <c r="H135" s="572" t="s">
        <v>444</v>
      </c>
      <c r="I135" s="580"/>
      <c r="J135" s="572" t="s">
        <v>445</v>
      </c>
      <c r="K135" s="572"/>
      <c r="L135" s="594">
        <v>3282</v>
      </c>
      <c r="M135" s="580">
        <v>22000000</v>
      </c>
      <c r="N135" s="572" t="s">
        <v>4086</v>
      </c>
      <c r="O135" s="572"/>
      <c r="P135" s="572"/>
      <c r="Q135" s="572"/>
      <c r="R135" s="572"/>
      <c r="S135" s="572"/>
      <c r="T135" s="572"/>
      <c r="U135" s="572"/>
      <c r="V135" s="572"/>
      <c r="W135" s="572"/>
      <c r="X135" s="580"/>
      <c r="Y135" s="572"/>
      <c r="Z135" s="595" t="s">
        <v>93</v>
      </c>
      <c r="AA135" s="596" t="s">
        <v>235</v>
      </c>
      <c r="AB135" s="572" t="s">
        <v>193</v>
      </c>
      <c r="AC135" s="572"/>
      <c r="AD135" s="576" t="s">
        <v>446</v>
      </c>
      <c r="AE135" s="596" t="s">
        <v>28</v>
      </c>
      <c r="AF135" s="594">
        <v>5046</v>
      </c>
      <c r="AG135" s="572" t="s">
        <v>29</v>
      </c>
    </row>
    <row r="136" spans="1:33" ht="9.75" customHeight="1">
      <c r="A136" s="593">
        <v>135</v>
      </c>
      <c r="B136" s="572" t="s">
        <v>89</v>
      </c>
      <c r="C136" s="572"/>
      <c r="D136" s="593"/>
      <c r="E136" s="576" t="s">
        <v>447</v>
      </c>
      <c r="F136" s="572" t="s">
        <v>3417</v>
      </c>
      <c r="G136" s="572" t="s">
        <v>2355</v>
      </c>
      <c r="H136" s="572" t="s">
        <v>449</v>
      </c>
      <c r="I136" s="580"/>
      <c r="J136" s="572" t="s">
        <v>450</v>
      </c>
      <c r="K136" s="572"/>
      <c r="L136" s="594">
        <v>3512</v>
      </c>
      <c r="M136" s="580">
        <v>23000000</v>
      </c>
      <c r="N136" s="572"/>
      <c r="O136" s="572"/>
      <c r="P136" s="572"/>
      <c r="Q136" s="572"/>
      <c r="R136" s="572"/>
      <c r="S136" s="572"/>
      <c r="T136" s="572"/>
      <c r="U136" s="572"/>
      <c r="V136" s="572"/>
      <c r="W136" s="572"/>
      <c r="X136" s="580"/>
      <c r="Y136" s="572"/>
      <c r="Z136" s="595" t="s">
        <v>93</v>
      </c>
      <c r="AA136" s="596" t="s">
        <v>451</v>
      </c>
      <c r="AB136" s="572" t="s">
        <v>193</v>
      </c>
      <c r="AC136" s="572"/>
      <c r="AD136" s="576" t="s">
        <v>446</v>
      </c>
      <c r="AE136" s="596" t="s">
        <v>28</v>
      </c>
      <c r="AF136" s="594">
        <v>3748</v>
      </c>
      <c r="AG136" s="572" t="s">
        <v>29</v>
      </c>
    </row>
    <row r="137" spans="1:33" ht="9.75" customHeight="1">
      <c r="A137" s="593">
        <v>136</v>
      </c>
      <c r="B137" s="572" t="s">
        <v>89</v>
      </c>
      <c r="C137" s="572"/>
      <c r="D137" s="593"/>
      <c r="E137" s="576" t="s">
        <v>452</v>
      </c>
      <c r="F137" s="572" t="s">
        <v>3417</v>
      </c>
      <c r="G137" s="572" t="s">
        <v>448</v>
      </c>
      <c r="H137" s="572" t="s">
        <v>449</v>
      </c>
      <c r="I137" s="580"/>
      <c r="J137" s="572" t="s">
        <v>450</v>
      </c>
      <c r="K137" s="572"/>
      <c r="L137" s="594">
        <v>1001</v>
      </c>
      <c r="M137" s="580">
        <v>8140000</v>
      </c>
      <c r="N137" s="572" t="s">
        <v>4200</v>
      </c>
      <c r="O137" s="572"/>
      <c r="P137" s="572"/>
      <c r="Q137" s="572"/>
      <c r="R137" s="572"/>
      <c r="S137" s="572"/>
      <c r="T137" s="572"/>
      <c r="U137" s="572"/>
      <c r="V137" s="572"/>
      <c r="W137" s="572"/>
      <c r="X137" s="580"/>
      <c r="Y137" s="572"/>
      <c r="Z137" s="595" t="s">
        <v>93</v>
      </c>
      <c r="AA137" s="596" t="s">
        <v>451</v>
      </c>
      <c r="AB137" s="572" t="s">
        <v>193</v>
      </c>
      <c r="AC137" s="572"/>
      <c r="AD137" s="576" t="s">
        <v>297</v>
      </c>
      <c r="AE137" s="596" t="s">
        <v>328</v>
      </c>
      <c r="AF137" s="594">
        <v>1385</v>
      </c>
      <c r="AG137" s="572" t="s">
        <v>29</v>
      </c>
    </row>
    <row r="138" spans="1:33" ht="9.75" customHeight="1">
      <c r="A138" s="593">
        <v>137</v>
      </c>
      <c r="B138" s="572" t="s">
        <v>89</v>
      </c>
      <c r="C138" s="572"/>
      <c r="D138" s="593"/>
      <c r="E138" s="576" t="s">
        <v>453</v>
      </c>
      <c r="F138" s="572" t="s">
        <v>3419</v>
      </c>
      <c r="G138" s="572" t="s">
        <v>2356</v>
      </c>
      <c r="H138" s="572" t="s">
        <v>454</v>
      </c>
      <c r="I138" s="580"/>
      <c r="J138" s="572" t="s">
        <v>450</v>
      </c>
      <c r="K138" s="572"/>
      <c r="L138" s="594">
        <v>1506</v>
      </c>
      <c r="M138" s="580">
        <v>5100000</v>
      </c>
      <c r="N138" s="572" t="s">
        <v>4201</v>
      </c>
      <c r="O138" s="572"/>
      <c r="P138" s="572"/>
      <c r="Q138" s="572"/>
      <c r="R138" s="572"/>
      <c r="S138" s="572"/>
      <c r="T138" s="572"/>
      <c r="U138" s="572"/>
      <c r="V138" s="572"/>
      <c r="W138" s="572"/>
      <c r="X138" s="580"/>
      <c r="Y138" s="572"/>
      <c r="Z138" s="595" t="s">
        <v>93</v>
      </c>
      <c r="AA138" s="596" t="s">
        <v>196</v>
      </c>
      <c r="AB138" s="572" t="s">
        <v>193</v>
      </c>
      <c r="AC138" s="572"/>
      <c r="AD138" s="576" t="s">
        <v>455</v>
      </c>
      <c r="AE138" s="596" t="s">
        <v>28</v>
      </c>
      <c r="AF138" s="594">
        <v>2156</v>
      </c>
      <c r="AG138" s="572" t="s">
        <v>29</v>
      </c>
    </row>
    <row r="139" spans="1:33" ht="9.75" customHeight="1">
      <c r="A139" s="593">
        <v>138</v>
      </c>
      <c r="B139" s="572" t="s">
        <v>89</v>
      </c>
      <c r="C139" s="572"/>
      <c r="D139" s="593"/>
      <c r="E139" s="576" t="s">
        <v>456</v>
      </c>
      <c r="F139" s="572" t="s">
        <v>3405</v>
      </c>
      <c r="G139" s="572" t="s">
        <v>2357</v>
      </c>
      <c r="H139" s="572" t="s">
        <v>457</v>
      </c>
      <c r="I139" s="580"/>
      <c r="J139" s="572" t="s">
        <v>450</v>
      </c>
      <c r="K139" s="572"/>
      <c r="L139" s="594">
        <v>1420</v>
      </c>
      <c r="M139" s="580">
        <v>12700000</v>
      </c>
      <c r="N139" s="572" t="s">
        <v>4202</v>
      </c>
      <c r="O139" s="572"/>
      <c r="P139" s="572"/>
      <c r="Q139" s="572"/>
      <c r="R139" s="572"/>
      <c r="S139" s="572"/>
      <c r="T139" s="572"/>
      <c r="U139" s="572"/>
      <c r="V139" s="572"/>
      <c r="W139" s="572"/>
      <c r="X139" s="580"/>
      <c r="Y139" s="572"/>
      <c r="Z139" s="595" t="s">
        <v>93</v>
      </c>
      <c r="AA139" s="596" t="s">
        <v>458</v>
      </c>
      <c r="AB139" s="572" t="s">
        <v>193</v>
      </c>
      <c r="AC139" s="572"/>
      <c r="AD139" s="576" t="s">
        <v>428</v>
      </c>
      <c r="AE139" s="596" t="s">
        <v>328</v>
      </c>
      <c r="AF139" s="594">
        <v>2824</v>
      </c>
      <c r="AG139" s="572" t="s">
        <v>29</v>
      </c>
    </row>
    <row r="140" spans="1:33" ht="9.75" customHeight="1">
      <c r="A140" s="593">
        <v>139</v>
      </c>
      <c r="B140" s="572" t="s">
        <v>89</v>
      </c>
      <c r="C140" s="572"/>
      <c r="D140" s="593"/>
      <c r="E140" s="576" t="s">
        <v>459</v>
      </c>
      <c r="F140" s="572" t="s">
        <v>3419</v>
      </c>
      <c r="G140" s="572" t="s">
        <v>2358</v>
      </c>
      <c r="H140" s="572" t="s">
        <v>460</v>
      </c>
      <c r="I140" s="580"/>
      <c r="J140" s="572" t="s">
        <v>450</v>
      </c>
      <c r="K140" s="572"/>
      <c r="L140" s="594">
        <v>1602</v>
      </c>
      <c r="M140" s="580">
        <v>14200000</v>
      </c>
      <c r="N140" s="572" t="s">
        <v>4201</v>
      </c>
      <c r="O140" s="572"/>
      <c r="P140" s="572"/>
      <c r="Q140" s="572"/>
      <c r="R140" s="572"/>
      <c r="S140" s="572"/>
      <c r="T140" s="572"/>
      <c r="U140" s="572"/>
      <c r="V140" s="572"/>
      <c r="W140" s="572"/>
      <c r="X140" s="580"/>
      <c r="Y140" s="572"/>
      <c r="Z140" s="595" t="s">
        <v>93</v>
      </c>
      <c r="AA140" s="596" t="s">
        <v>196</v>
      </c>
      <c r="AB140" s="572" t="s">
        <v>193</v>
      </c>
      <c r="AC140" s="572"/>
      <c r="AD140" s="576" t="s">
        <v>461</v>
      </c>
      <c r="AE140" s="596" t="s">
        <v>328</v>
      </c>
      <c r="AF140" s="594">
        <v>2755</v>
      </c>
      <c r="AG140" s="572" t="s">
        <v>29</v>
      </c>
    </row>
    <row r="141" spans="1:33" ht="9.75" customHeight="1">
      <c r="A141" s="593">
        <v>140</v>
      </c>
      <c r="B141" s="572" t="s">
        <v>89</v>
      </c>
      <c r="C141" s="572"/>
      <c r="D141" s="593"/>
      <c r="E141" s="576" t="s">
        <v>462</v>
      </c>
      <c r="F141" s="572" t="s">
        <v>3401</v>
      </c>
      <c r="G141" s="572" t="s">
        <v>2359</v>
      </c>
      <c r="H141" s="572" t="s">
        <v>463</v>
      </c>
      <c r="I141" s="580"/>
      <c r="J141" s="572" t="s">
        <v>450</v>
      </c>
      <c r="K141" s="572"/>
      <c r="L141" s="594">
        <v>3209</v>
      </c>
      <c r="M141" s="597">
        <v>15218000</v>
      </c>
      <c r="N141" s="572" t="s">
        <v>4203</v>
      </c>
      <c r="O141" s="572"/>
      <c r="P141" s="572"/>
      <c r="Q141" s="572"/>
      <c r="R141" s="572"/>
      <c r="S141" s="572"/>
      <c r="T141" s="572"/>
      <c r="U141" s="572"/>
      <c r="V141" s="572"/>
      <c r="W141" s="572"/>
      <c r="X141" s="597"/>
      <c r="Y141" s="572"/>
      <c r="Z141" s="595" t="s">
        <v>93</v>
      </c>
      <c r="AA141" s="596" t="s">
        <v>464</v>
      </c>
      <c r="AB141" s="572" t="s">
        <v>193</v>
      </c>
      <c r="AC141" s="572"/>
      <c r="AD141" s="576" t="s">
        <v>465</v>
      </c>
      <c r="AE141" s="596" t="s">
        <v>28</v>
      </c>
      <c r="AF141" s="594">
        <v>4052</v>
      </c>
      <c r="AG141" s="572" t="s">
        <v>29</v>
      </c>
    </row>
    <row r="142" spans="1:33" ht="9.75" customHeight="1">
      <c r="A142" s="593">
        <v>141</v>
      </c>
      <c r="B142" s="572" t="s">
        <v>89</v>
      </c>
      <c r="C142" s="572"/>
      <c r="D142" s="593"/>
      <c r="E142" s="576" t="s">
        <v>466</v>
      </c>
      <c r="F142" s="572" t="s">
        <v>3401</v>
      </c>
      <c r="G142" s="572" t="s">
        <v>2359</v>
      </c>
      <c r="H142" s="572" t="s">
        <v>463</v>
      </c>
      <c r="I142" s="580"/>
      <c r="J142" s="572" t="s">
        <v>450</v>
      </c>
      <c r="K142" s="572"/>
      <c r="L142" s="594">
        <v>2549</v>
      </c>
      <c r="M142" s="597">
        <v>12088000</v>
      </c>
      <c r="N142" s="572" t="s">
        <v>4203</v>
      </c>
      <c r="O142" s="572"/>
      <c r="P142" s="572"/>
      <c r="Q142" s="572"/>
      <c r="R142" s="572"/>
      <c r="S142" s="572"/>
      <c r="T142" s="572"/>
      <c r="U142" s="572"/>
      <c r="V142" s="572"/>
      <c r="W142" s="572"/>
      <c r="X142" s="597"/>
      <c r="Y142" s="572"/>
      <c r="Z142" s="595" t="s">
        <v>93</v>
      </c>
      <c r="AA142" s="596" t="s">
        <v>464</v>
      </c>
      <c r="AB142" s="572" t="s">
        <v>193</v>
      </c>
      <c r="AC142" s="572"/>
      <c r="AD142" s="576" t="s">
        <v>465</v>
      </c>
      <c r="AE142" s="596" t="s">
        <v>28</v>
      </c>
      <c r="AF142" s="594">
        <v>3169</v>
      </c>
      <c r="AG142" s="572" t="s">
        <v>29</v>
      </c>
    </row>
    <row r="143" spans="1:33" ht="9.75" customHeight="1">
      <c r="A143" s="593">
        <v>142</v>
      </c>
      <c r="B143" s="572" t="s">
        <v>89</v>
      </c>
      <c r="C143" s="572"/>
      <c r="D143" s="593"/>
      <c r="E143" s="576" t="s">
        <v>467</v>
      </c>
      <c r="F143" s="572" t="s">
        <v>3401</v>
      </c>
      <c r="G143" s="572" t="s">
        <v>2359</v>
      </c>
      <c r="H143" s="572" t="s">
        <v>463</v>
      </c>
      <c r="I143" s="580"/>
      <c r="J143" s="572" t="s">
        <v>450</v>
      </c>
      <c r="K143" s="572"/>
      <c r="L143" s="594">
        <v>1180</v>
      </c>
      <c r="M143" s="597">
        <v>5596000</v>
      </c>
      <c r="N143" s="572" t="s">
        <v>4203</v>
      </c>
      <c r="O143" s="572"/>
      <c r="P143" s="572"/>
      <c r="Q143" s="572"/>
      <c r="R143" s="572"/>
      <c r="S143" s="572"/>
      <c r="T143" s="572"/>
      <c r="U143" s="572"/>
      <c r="V143" s="572"/>
      <c r="W143" s="572"/>
      <c r="X143" s="597"/>
      <c r="Y143" s="572"/>
      <c r="Z143" s="595" t="s">
        <v>93</v>
      </c>
      <c r="AA143" s="596" t="s">
        <v>464</v>
      </c>
      <c r="AB143" s="572" t="s">
        <v>193</v>
      </c>
      <c r="AC143" s="572"/>
      <c r="AD143" s="576" t="s">
        <v>465</v>
      </c>
      <c r="AE143" s="596" t="s">
        <v>28</v>
      </c>
      <c r="AF143" s="594">
        <v>1483</v>
      </c>
      <c r="AG143" s="572" t="s">
        <v>29</v>
      </c>
    </row>
    <row r="144" spans="1:33" ht="9.75" customHeight="1">
      <c r="A144" s="593">
        <v>143</v>
      </c>
      <c r="B144" s="572" t="s">
        <v>89</v>
      </c>
      <c r="C144" s="572"/>
      <c r="D144" s="593"/>
      <c r="E144" s="576" t="s">
        <v>468</v>
      </c>
      <c r="F144" s="572" t="s">
        <v>3401</v>
      </c>
      <c r="G144" s="572" t="s">
        <v>2359</v>
      </c>
      <c r="H144" s="572" t="s">
        <v>463</v>
      </c>
      <c r="I144" s="580"/>
      <c r="J144" s="572" t="s">
        <v>450</v>
      </c>
      <c r="K144" s="572"/>
      <c r="L144" s="594">
        <v>2551</v>
      </c>
      <c r="M144" s="597">
        <v>12098000</v>
      </c>
      <c r="N144" s="572" t="s">
        <v>4203</v>
      </c>
      <c r="O144" s="572"/>
      <c r="P144" s="572"/>
      <c r="Q144" s="572"/>
      <c r="R144" s="572"/>
      <c r="S144" s="572"/>
      <c r="T144" s="572"/>
      <c r="U144" s="572"/>
      <c r="V144" s="572"/>
      <c r="W144" s="572"/>
      <c r="X144" s="597"/>
      <c r="Y144" s="572"/>
      <c r="Z144" s="595" t="s">
        <v>93</v>
      </c>
      <c r="AA144" s="596" t="s">
        <v>464</v>
      </c>
      <c r="AB144" s="572" t="s">
        <v>193</v>
      </c>
      <c r="AC144" s="572"/>
      <c r="AD144" s="576" t="s">
        <v>465</v>
      </c>
      <c r="AE144" s="596" t="s">
        <v>28</v>
      </c>
      <c r="AF144" s="594">
        <v>1789</v>
      </c>
      <c r="AG144" s="572" t="s">
        <v>29</v>
      </c>
    </row>
    <row r="145" spans="1:123" ht="9.75" customHeight="1">
      <c r="A145" s="593">
        <v>144</v>
      </c>
      <c r="B145" s="572" t="s">
        <v>89</v>
      </c>
      <c r="C145" s="572"/>
      <c r="D145" s="593"/>
      <c r="E145" s="576" t="s">
        <v>469</v>
      </c>
      <c r="F145" s="572" t="s">
        <v>3412</v>
      </c>
      <c r="G145" s="572" t="s">
        <v>2360</v>
      </c>
      <c r="H145" s="572" t="s">
        <v>470</v>
      </c>
      <c r="I145" s="580"/>
      <c r="J145" s="572" t="s">
        <v>471</v>
      </c>
      <c r="K145" s="572"/>
      <c r="L145" s="594">
        <v>4316</v>
      </c>
      <c r="M145" s="580">
        <v>28500000</v>
      </c>
      <c r="N145" s="572" t="s">
        <v>4204</v>
      </c>
      <c r="O145" s="572"/>
      <c r="P145" s="572"/>
      <c r="Q145" s="572"/>
      <c r="R145" s="572"/>
      <c r="S145" s="572"/>
      <c r="T145" s="572"/>
      <c r="U145" s="572"/>
      <c r="V145" s="572"/>
      <c r="W145" s="572"/>
      <c r="X145" s="580"/>
      <c r="Y145" s="572"/>
      <c r="Z145" s="595" t="s">
        <v>93</v>
      </c>
      <c r="AA145" s="596" t="s">
        <v>472</v>
      </c>
      <c r="AB145" s="572" t="s">
        <v>193</v>
      </c>
      <c r="AC145" s="572"/>
      <c r="AD145" s="576" t="s">
        <v>446</v>
      </c>
      <c r="AE145" s="596" t="s">
        <v>28</v>
      </c>
      <c r="AF145" s="594">
        <v>6603</v>
      </c>
      <c r="AG145" s="572" t="s">
        <v>29</v>
      </c>
    </row>
    <row r="146" spans="1:123" ht="9.75" customHeight="1">
      <c r="A146" s="593">
        <v>145</v>
      </c>
      <c r="B146" s="572" t="s">
        <v>89</v>
      </c>
      <c r="C146" s="572"/>
      <c r="D146" s="593"/>
      <c r="E146" s="576" t="s">
        <v>473</v>
      </c>
      <c r="F146" s="572" t="s">
        <v>3406</v>
      </c>
      <c r="G146" s="572" t="s">
        <v>2361</v>
      </c>
      <c r="H146" s="572" t="s">
        <v>435</v>
      </c>
      <c r="I146" s="580"/>
      <c r="J146" s="572" t="s">
        <v>471</v>
      </c>
      <c r="K146" s="572"/>
      <c r="L146" s="594">
        <v>26460</v>
      </c>
      <c r="M146" s="580">
        <v>146000000</v>
      </c>
      <c r="N146" s="572" t="s">
        <v>4197</v>
      </c>
      <c r="O146" s="572"/>
      <c r="P146" s="572"/>
      <c r="Q146" s="572"/>
      <c r="R146" s="572"/>
      <c r="S146" s="572"/>
      <c r="T146" s="572"/>
      <c r="U146" s="572"/>
      <c r="V146" s="572"/>
      <c r="W146" s="572"/>
      <c r="X146" s="580"/>
      <c r="Y146" s="572"/>
      <c r="Z146" s="595" t="s">
        <v>93</v>
      </c>
      <c r="AA146" s="596" t="s">
        <v>474</v>
      </c>
      <c r="AB146" s="572" t="s">
        <v>193</v>
      </c>
      <c r="AC146" s="572"/>
      <c r="AD146" s="576" t="s">
        <v>465</v>
      </c>
      <c r="AE146" s="596" t="s">
        <v>328</v>
      </c>
      <c r="AF146" s="594">
        <v>56412</v>
      </c>
      <c r="AG146" s="572" t="s">
        <v>29</v>
      </c>
    </row>
    <row r="147" spans="1:123" ht="9.75" customHeight="1">
      <c r="A147" s="593">
        <v>146</v>
      </c>
      <c r="B147" s="572" t="s">
        <v>89</v>
      </c>
      <c r="C147" s="572"/>
      <c r="D147" s="593"/>
      <c r="E147" s="576" t="s">
        <v>475</v>
      </c>
      <c r="F147" s="572" t="s">
        <v>3405</v>
      </c>
      <c r="G147" s="572" t="s">
        <v>2362</v>
      </c>
      <c r="H147" s="572" t="s">
        <v>476</v>
      </c>
      <c r="I147" s="580"/>
      <c r="J147" s="572" t="s">
        <v>471</v>
      </c>
      <c r="K147" s="572"/>
      <c r="L147" s="594">
        <v>1216</v>
      </c>
      <c r="M147" s="580">
        <v>8000000</v>
      </c>
      <c r="N147" s="572" t="s">
        <v>4205</v>
      </c>
      <c r="O147" s="572"/>
      <c r="P147" s="572"/>
      <c r="Q147" s="572"/>
      <c r="R147" s="572"/>
      <c r="S147" s="572"/>
      <c r="T147" s="572"/>
      <c r="U147" s="572"/>
      <c r="V147" s="572"/>
      <c r="W147" s="572"/>
      <c r="X147" s="580"/>
      <c r="Y147" s="572"/>
      <c r="Z147" s="595" t="s">
        <v>93</v>
      </c>
      <c r="AA147" s="596" t="s">
        <v>458</v>
      </c>
      <c r="AB147" s="572" t="s">
        <v>193</v>
      </c>
      <c r="AC147" s="572"/>
      <c r="AD147" s="576" t="s">
        <v>477</v>
      </c>
      <c r="AE147" s="596" t="s">
        <v>28</v>
      </c>
      <c r="AF147" s="594">
        <v>1823</v>
      </c>
      <c r="AG147" s="572" t="s">
        <v>29</v>
      </c>
    </row>
    <row r="148" spans="1:123" ht="9.75" customHeight="1">
      <c r="A148" s="593">
        <v>147</v>
      </c>
      <c r="B148" s="572" t="s">
        <v>89</v>
      </c>
      <c r="C148" s="572"/>
      <c r="D148" s="593"/>
      <c r="E148" s="576" t="s">
        <v>478</v>
      </c>
      <c r="F148" s="572" t="s">
        <v>3405</v>
      </c>
      <c r="G148" s="572" t="s">
        <v>2363</v>
      </c>
      <c r="H148" s="572" t="s">
        <v>479</v>
      </c>
      <c r="I148" s="580"/>
      <c r="J148" s="572" t="s">
        <v>471</v>
      </c>
      <c r="K148" s="572"/>
      <c r="L148" s="594">
        <v>1600</v>
      </c>
      <c r="M148" s="580">
        <v>12952381</v>
      </c>
      <c r="N148" s="572"/>
      <c r="O148" s="572"/>
      <c r="P148" s="572"/>
      <c r="Q148" s="572"/>
      <c r="R148" s="572"/>
      <c r="S148" s="572"/>
      <c r="T148" s="572"/>
      <c r="U148" s="572"/>
      <c r="V148" s="572"/>
      <c r="W148" s="572"/>
      <c r="X148" s="580"/>
      <c r="Y148" s="572"/>
      <c r="Z148" s="595" t="s">
        <v>93</v>
      </c>
      <c r="AA148" s="596" t="s">
        <v>480</v>
      </c>
      <c r="AB148" s="572" t="s">
        <v>427</v>
      </c>
      <c r="AC148" s="572"/>
      <c r="AD148" s="576" t="s">
        <v>481</v>
      </c>
      <c r="AE148" s="596" t="s">
        <v>328</v>
      </c>
      <c r="AF148" s="594">
        <v>2923</v>
      </c>
      <c r="AG148" s="572" t="s">
        <v>29</v>
      </c>
    </row>
    <row r="149" spans="1:123" ht="9.75" customHeight="1">
      <c r="A149" s="593">
        <v>148</v>
      </c>
      <c r="B149" s="572" t="s">
        <v>89</v>
      </c>
      <c r="C149" s="572"/>
      <c r="D149" s="593"/>
      <c r="E149" s="576" t="s">
        <v>482</v>
      </c>
      <c r="F149" s="572" t="s">
        <v>3417</v>
      </c>
      <c r="G149" s="572" t="s">
        <v>2364</v>
      </c>
      <c r="H149" s="572" t="s">
        <v>126</v>
      </c>
      <c r="I149" s="580"/>
      <c r="J149" s="572" t="s">
        <v>483</v>
      </c>
      <c r="K149" s="572"/>
      <c r="L149" s="594">
        <v>794</v>
      </c>
      <c r="M149" s="580">
        <v>6300000</v>
      </c>
      <c r="N149" s="572" t="s">
        <v>4206</v>
      </c>
      <c r="O149" s="572"/>
      <c r="P149" s="572"/>
      <c r="Q149" s="572"/>
      <c r="R149" s="572"/>
      <c r="S149" s="572"/>
      <c r="T149" s="572"/>
      <c r="U149" s="572"/>
      <c r="V149" s="572"/>
      <c r="W149" s="572"/>
      <c r="X149" s="580"/>
      <c r="Y149" s="572"/>
      <c r="Z149" s="595" t="s">
        <v>93</v>
      </c>
      <c r="AA149" s="596" t="s">
        <v>128</v>
      </c>
      <c r="AB149" s="572" t="s">
        <v>193</v>
      </c>
      <c r="AC149" s="572"/>
      <c r="AD149" s="576" t="s">
        <v>27</v>
      </c>
      <c r="AE149" s="594" t="s">
        <v>328</v>
      </c>
      <c r="AF149" s="594">
        <v>1291</v>
      </c>
      <c r="AG149" s="594" t="s">
        <v>29</v>
      </c>
    </row>
    <row r="150" spans="1:123" ht="9.75" customHeight="1">
      <c r="A150" s="593">
        <v>149</v>
      </c>
      <c r="B150" s="572" t="s">
        <v>89</v>
      </c>
      <c r="C150" s="572"/>
      <c r="D150" s="593"/>
      <c r="E150" s="576" t="s">
        <v>484</v>
      </c>
      <c r="F150" s="572" t="s">
        <v>3418</v>
      </c>
      <c r="G150" s="572" t="s">
        <v>2365</v>
      </c>
      <c r="H150" s="572" t="s">
        <v>485</v>
      </c>
      <c r="I150" s="580"/>
      <c r="J150" s="572" t="s">
        <v>483</v>
      </c>
      <c r="K150" s="572"/>
      <c r="L150" s="594">
        <v>597</v>
      </c>
      <c r="M150" s="580">
        <v>4600000</v>
      </c>
      <c r="N150" s="572" t="s">
        <v>4125</v>
      </c>
      <c r="O150" s="572"/>
      <c r="P150" s="572"/>
      <c r="Q150" s="572"/>
      <c r="R150" s="572"/>
      <c r="S150" s="572"/>
      <c r="T150" s="572"/>
      <c r="U150" s="572"/>
      <c r="V150" s="572"/>
      <c r="W150" s="572"/>
      <c r="X150" s="580"/>
      <c r="Y150" s="572"/>
      <c r="Z150" s="595" t="s">
        <v>93</v>
      </c>
      <c r="AA150" s="596" t="s">
        <v>222</v>
      </c>
      <c r="AB150" s="572" t="s">
        <v>193</v>
      </c>
      <c r="AC150" s="572"/>
      <c r="AD150" s="576" t="s">
        <v>226</v>
      </c>
      <c r="AE150" s="594" t="s">
        <v>28</v>
      </c>
      <c r="AF150" s="594">
        <v>658</v>
      </c>
      <c r="AG150" s="594" t="s">
        <v>29</v>
      </c>
    </row>
    <row r="151" spans="1:123" ht="9.75" customHeight="1">
      <c r="A151" s="593">
        <v>150</v>
      </c>
      <c r="B151" s="572" t="s">
        <v>89</v>
      </c>
      <c r="C151" s="572"/>
      <c r="D151" s="593"/>
      <c r="E151" s="576" t="s">
        <v>486</v>
      </c>
      <c r="F151" s="572" t="s">
        <v>3405</v>
      </c>
      <c r="G151" s="572" t="s">
        <v>2366</v>
      </c>
      <c r="H151" s="572" t="s">
        <v>487</v>
      </c>
      <c r="I151" s="580"/>
      <c r="J151" s="572" t="s">
        <v>471</v>
      </c>
      <c r="K151" s="572"/>
      <c r="L151" s="594">
        <v>3153</v>
      </c>
      <c r="M151" s="580">
        <v>13500000</v>
      </c>
      <c r="N151" s="572" t="s">
        <v>4086</v>
      </c>
      <c r="O151" s="572"/>
      <c r="P151" s="572"/>
      <c r="Q151" s="572"/>
      <c r="R151" s="572"/>
      <c r="S151" s="572"/>
      <c r="T151" s="572"/>
      <c r="U151" s="572"/>
      <c r="V151" s="572"/>
      <c r="W151" s="572"/>
      <c r="X151" s="580"/>
      <c r="Y151" s="572"/>
      <c r="Z151" s="595" t="s">
        <v>93</v>
      </c>
      <c r="AA151" s="596" t="s">
        <v>235</v>
      </c>
      <c r="AB151" s="572" t="s">
        <v>193</v>
      </c>
      <c r="AC151" s="572"/>
      <c r="AD151" s="576" t="s">
        <v>446</v>
      </c>
      <c r="AE151" s="596" t="s">
        <v>28</v>
      </c>
      <c r="AF151" s="594">
        <v>2861</v>
      </c>
      <c r="AG151" s="572" t="s">
        <v>29</v>
      </c>
    </row>
    <row r="152" spans="1:123" ht="9.75" customHeight="1">
      <c r="A152" s="593">
        <v>151</v>
      </c>
      <c r="B152" s="572" t="s">
        <v>89</v>
      </c>
      <c r="C152" s="572"/>
      <c r="D152" s="593"/>
      <c r="E152" s="576" t="s">
        <v>488</v>
      </c>
      <c r="F152" s="572" t="s">
        <v>3398</v>
      </c>
      <c r="G152" s="572" t="s">
        <v>2367</v>
      </c>
      <c r="H152" s="572" t="s">
        <v>489</v>
      </c>
      <c r="I152" s="580"/>
      <c r="J152" s="572" t="s">
        <v>471</v>
      </c>
      <c r="K152" s="572"/>
      <c r="L152" s="594">
        <v>3067</v>
      </c>
      <c r="M152" s="580">
        <v>20000000</v>
      </c>
      <c r="N152" s="572" t="s">
        <v>4207</v>
      </c>
      <c r="O152" s="572"/>
      <c r="P152" s="572"/>
      <c r="Q152" s="572"/>
      <c r="R152" s="572"/>
      <c r="S152" s="572"/>
      <c r="T152" s="572"/>
      <c r="U152" s="572"/>
      <c r="V152" s="572"/>
      <c r="W152" s="572"/>
      <c r="X152" s="580"/>
      <c r="Y152" s="572"/>
      <c r="Z152" s="595" t="s">
        <v>93</v>
      </c>
      <c r="AA152" s="596" t="s">
        <v>490</v>
      </c>
      <c r="AB152" s="572" t="s">
        <v>427</v>
      </c>
      <c r="AC152" s="572"/>
      <c r="AD152" s="576" t="s">
        <v>120</v>
      </c>
      <c r="AE152" s="596" t="s">
        <v>28</v>
      </c>
      <c r="AF152" s="594">
        <v>5173</v>
      </c>
      <c r="AG152" s="572" t="s">
        <v>29</v>
      </c>
    </row>
    <row r="153" spans="1:123" ht="9.75" customHeight="1">
      <c r="A153" s="593">
        <v>152</v>
      </c>
      <c r="B153" s="572" t="s">
        <v>89</v>
      </c>
      <c r="C153" s="572"/>
      <c r="D153" s="593"/>
      <c r="E153" s="576" t="s">
        <v>491</v>
      </c>
      <c r="F153" s="572" t="s">
        <v>3421</v>
      </c>
      <c r="G153" s="572" t="s">
        <v>2368</v>
      </c>
      <c r="H153" s="572" t="s">
        <v>492</v>
      </c>
      <c r="I153" s="580"/>
      <c r="J153" s="572" t="s">
        <v>493</v>
      </c>
      <c r="K153" s="572"/>
      <c r="L153" s="594">
        <v>1388</v>
      </c>
      <c r="M153" s="597">
        <v>9991000</v>
      </c>
      <c r="N153" s="572" t="s">
        <v>4171</v>
      </c>
      <c r="O153" s="572"/>
      <c r="P153" s="572"/>
      <c r="Q153" s="572"/>
      <c r="R153" s="572"/>
      <c r="S153" s="572"/>
      <c r="T153" s="572"/>
      <c r="U153" s="572"/>
      <c r="V153" s="572"/>
      <c r="W153" s="572"/>
      <c r="X153" s="597"/>
      <c r="Y153" s="572"/>
      <c r="Z153" s="595" t="s">
        <v>93</v>
      </c>
      <c r="AA153" s="596" t="s">
        <v>128</v>
      </c>
      <c r="AB153" s="572" t="s">
        <v>193</v>
      </c>
      <c r="AC153" s="572"/>
      <c r="AD153" s="576" t="s">
        <v>220</v>
      </c>
      <c r="AE153" s="594" t="s">
        <v>28</v>
      </c>
      <c r="AF153" s="594">
        <v>2051</v>
      </c>
      <c r="AG153" s="594" t="s">
        <v>29</v>
      </c>
    </row>
    <row r="154" spans="1:123" ht="9.75" customHeight="1">
      <c r="A154" s="593">
        <v>153</v>
      </c>
      <c r="B154" s="572" t="s">
        <v>89</v>
      </c>
      <c r="C154" s="572"/>
      <c r="D154" s="593"/>
      <c r="E154" s="576" t="s">
        <v>494</v>
      </c>
      <c r="F154" s="572" t="s">
        <v>3421</v>
      </c>
      <c r="G154" s="572" t="s">
        <v>2368</v>
      </c>
      <c r="H154" s="572" t="s">
        <v>492</v>
      </c>
      <c r="I154" s="580"/>
      <c r="J154" s="572" t="s">
        <v>495</v>
      </c>
      <c r="K154" s="572"/>
      <c r="L154" s="594">
        <v>3282</v>
      </c>
      <c r="M154" s="597">
        <v>23626000</v>
      </c>
      <c r="N154" s="572" t="s">
        <v>4114</v>
      </c>
      <c r="O154" s="572"/>
      <c r="P154" s="572"/>
      <c r="Q154" s="572"/>
      <c r="R154" s="572"/>
      <c r="S154" s="572"/>
      <c r="T154" s="572"/>
      <c r="U154" s="572"/>
      <c r="V154" s="572"/>
      <c r="W154" s="572"/>
      <c r="X154" s="597"/>
      <c r="Y154" s="572"/>
      <c r="Z154" s="595" t="s">
        <v>93</v>
      </c>
      <c r="AA154" s="596" t="s">
        <v>128</v>
      </c>
      <c r="AB154" s="572" t="s">
        <v>193</v>
      </c>
      <c r="AC154" s="572"/>
      <c r="AD154" s="576" t="s">
        <v>446</v>
      </c>
      <c r="AE154" s="596" t="s">
        <v>28</v>
      </c>
      <c r="AF154" s="594">
        <v>4926</v>
      </c>
      <c r="AG154" s="572" t="s">
        <v>29</v>
      </c>
    </row>
    <row r="155" spans="1:123" ht="9.75" customHeight="1">
      <c r="A155" s="593">
        <v>154</v>
      </c>
      <c r="B155" s="572" t="s">
        <v>89</v>
      </c>
      <c r="C155" s="572"/>
      <c r="D155" s="593"/>
      <c r="E155" s="576" t="s">
        <v>496</v>
      </c>
      <c r="F155" s="572" t="s">
        <v>3421</v>
      </c>
      <c r="G155" s="572" t="s">
        <v>2369</v>
      </c>
      <c r="H155" s="572" t="s">
        <v>492</v>
      </c>
      <c r="I155" s="580"/>
      <c r="J155" s="572" t="s">
        <v>495</v>
      </c>
      <c r="K155" s="572"/>
      <c r="L155" s="594">
        <v>192</v>
      </c>
      <c r="M155" s="597">
        <v>1383000</v>
      </c>
      <c r="N155" s="572" t="s">
        <v>4114</v>
      </c>
      <c r="O155" s="572"/>
      <c r="P155" s="572"/>
      <c r="Q155" s="572"/>
      <c r="R155" s="572"/>
      <c r="S155" s="572"/>
      <c r="T155" s="572"/>
      <c r="U155" s="572"/>
      <c r="V155" s="572"/>
      <c r="W155" s="572"/>
      <c r="X155" s="597"/>
      <c r="Y155" s="572"/>
      <c r="Z155" s="595" t="s">
        <v>93</v>
      </c>
      <c r="AA155" s="596" t="s">
        <v>128</v>
      </c>
      <c r="AB155" s="572" t="s">
        <v>193</v>
      </c>
      <c r="AC155" s="572"/>
      <c r="AD155" s="576" t="s">
        <v>497</v>
      </c>
      <c r="AE155" s="596" t="s">
        <v>28</v>
      </c>
      <c r="AF155" s="594">
        <v>336</v>
      </c>
      <c r="AG155" s="572" t="s">
        <v>29</v>
      </c>
    </row>
    <row r="156" spans="1:123" ht="9.75" customHeight="1">
      <c r="A156" s="593">
        <v>155</v>
      </c>
      <c r="B156" s="572" t="s">
        <v>132</v>
      </c>
      <c r="C156" s="572"/>
      <c r="D156" s="593"/>
      <c r="E156" s="576" t="s">
        <v>498</v>
      </c>
      <c r="F156" s="572" t="s">
        <v>3398</v>
      </c>
      <c r="G156" s="572" t="s">
        <v>2370</v>
      </c>
      <c r="H156" s="572" t="s">
        <v>499</v>
      </c>
      <c r="I156" s="580"/>
      <c r="J156" s="572" t="s">
        <v>500</v>
      </c>
      <c r="K156" s="572"/>
      <c r="L156" s="594">
        <v>136</v>
      </c>
      <c r="M156" s="580">
        <v>4910000</v>
      </c>
      <c r="N156" s="572" t="s">
        <v>4211</v>
      </c>
      <c r="O156" s="572"/>
      <c r="P156" s="572"/>
      <c r="Q156" s="572"/>
      <c r="R156" s="572"/>
      <c r="S156" s="572"/>
      <c r="T156" s="572"/>
      <c r="U156" s="572"/>
      <c r="V156" s="572"/>
      <c r="W156" s="572"/>
      <c r="X156" s="580"/>
      <c r="Y156" s="572"/>
      <c r="Z156" s="595" t="s">
        <v>136</v>
      </c>
      <c r="AA156" s="596" t="s">
        <v>501</v>
      </c>
      <c r="AB156" s="572" t="s">
        <v>138</v>
      </c>
      <c r="AC156" s="572"/>
      <c r="AD156" s="576" t="s">
        <v>502</v>
      </c>
      <c r="AE156" s="594" t="s">
        <v>328</v>
      </c>
      <c r="AF156" s="594">
        <v>200</v>
      </c>
      <c r="AG156" s="594" t="s">
        <v>29</v>
      </c>
    </row>
    <row r="157" spans="1:123" s="269" customFormat="1" ht="9.75" customHeight="1">
      <c r="A157" s="593">
        <v>156</v>
      </c>
      <c r="B157" s="572" t="s">
        <v>132</v>
      </c>
      <c r="C157" s="572"/>
      <c r="D157" s="593"/>
      <c r="E157" s="576" t="s">
        <v>503</v>
      </c>
      <c r="F157" s="572" t="s">
        <v>3404</v>
      </c>
      <c r="G157" s="572" t="s">
        <v>2371</v>
      </c>
      <c r="H157" s="572" t="s">
        <v>362</v>
      </c>
      <c r="I157" s="580"/>
      <c r="J157" s="572" t="s">
        <v>504</v>
      </c>
      <c r="K157" s="572"/>
      <c r="L157" s="594">
        <v>323</v>
      </c>
      <c r="M157" s="580">
        <v>3200000</v>
      </c>
      <c r="N157" s="572" t="s">
        <v>4209</v>
      </c>
      <c r="O157" s="572"/>
      <c r="P157" s="572"/>
      <c r="Q157" s="572"/>
      <c r="R157" s="572"/>
      <c r="S157" s="572"/>
      <c r="T157" s="572"/>
      <c r="U157" s="572"/>
      <c r="V157" s="572"/>
      <c r="W157" s="572"/>
      <c r="X157" s="580"/>
      <c r="Y157" s="596"/>
      <c r="Z157" s="595" t="s">
        <v>136</v>
      </c>
      <c r="AA157" s="596" t="s">
        <v>505</v>
      </c>
      <c r="AB157" s="596" t="s">
        <v>506</v>
      </c>
      <c r="AC157" s="596"/>
      <c r="AD157" s="576" t="s">
        <v>507</v>
      </c>
      <c r="AE157" s="596" t="s">
        <v>28</v>
      </c>
      <c r="AF157" s="594">
        <v>525</v>
      </c>
      <c r="AG157" s="572" t="s">
        <v>29</v>
      </c>
      <c r="AH157" s="309"/>
      <c r="AI157" s="309"/>
      <c r="AJ157" s="309"/>
      <c r="AK157" s="309"/>
      <c r="AL157" s="309"/>
      <c r="AM157" s="309"/>
      <c r="AN157" s="309"/>
      <c r="AO157" s="309"/>
      <c r="AP157" s="309"/>
      <c r="AQ157" s="309"/>
      <c r="AR157" s="309"/>
      <c r="AS157" s="309"/>
      <c r="AT157" s="309"/>
      <c r="AU157" s="309"/>
      <c r="AV157" s="309"/>
      <c r="AW157" s="309"/>
      <c r="AX157" s="309"/>
      <c r="AY157" s="309"/>
      <c r="AZ157" s="309"/>
      <c r="BA157" s="309"/>
      <c r="BB157" s="309"/>
      <c r="BC157" s="309"/>
      <c r="BD157" s="309"/>
      <c r="BE157" s="309"/>
      <c r="BF157" s="309"/>
      <c r="BG157" s="309"/>
      <c r="BH157" s="309"/>
      <c r="BI157" s="309"/>
      <c r="BJ157" s="309"/>
      <c r="BK157" s="309"/>
      <c r="BL157" s="309"/>
      <c r="BM157" s="309"/>
      <c r="BN157" s="309"/>
      <c r="BO157" s="309"/>
      <c r="BP157" s="309"/>
      <c r="BQ157" s="309"/>
      <c r="BR157" s="309"/>
      <c r="BS157" s="309"/>
      <c r="BT157" s="309"/>
      <c r="BU157" s="309"/>
      <c r="BV157" s="309"/>
      <c r="BW157" s="309"/>
      <c r="BX157" s="309"/>
      <c r="BY157" s="309"/>
      <c r="BZ157" s="309"/>
      <c r="CA157" s="309"/>
      <c r="CB157" s="309"/>
      <c r="CC157" s="309"/>
      <c r="CD157" s="309"/>
      <c r="CE157" s="309"/>
      <c r="CF157" s="309"/>
      <c r="CG157" s="309"/>
      <c r="CH157" s="309"/>
      <c r="CI157" s="309"/>
      <c r="CJ157" s="309"/>
      <c r="CK157" s="309"/>
      <c r="CL157" s="309"/>
      <c r="CM157" s="309"/>
      <c r="CN157" s="309"/>
      <c r="CO157" s="309"/>
      <c r="CP157" s="309"/>
      <c r="CQ157" s="309"/>
      <c r="CR157" s="309"/>
      <c r="CS157" s="309"/>
      <c r="CT157" s="309"/>
      <c r="CU157" s="309"/>
      <c r="CV157" s="309"/>
      <c r="CW157" s="309"/>
      <c r="CX157" s="309"/>
      <c r="CY157" s="309"/>
      <c r="CZ157" s="309"/>
      <c r="DA157" s="309"/>
      <c r="DB157" s="309"/>
      <c r="DC157" s="309"/>
      <c r="DD157" s="309"/>
      <c r="DE157" s="309"/>
      <c r="DF157" s="309"/>
      <c r="DG157" s="309"/>
      <c r="DH157" s="309"/>
      <c r="DI157" s="309"/>
      <c r="DJ157" s="309"/>
      <c r="DK157" s="309"/>
      <c r="DL157" s="309"/>
      <c r="DM157" s="309"/>
      <c r="DN157" s="309"/>
      <c r="DO157" s="309"/>
      <c r="DP157" s="309"/>
      <c r="DQ157" s="309"/>
      <c r="DR157" s="309"/>
      <c r="DS157" s="309"/>
    </row>
    <row r="158" spans="1:123" s="269" customFormat="1" ht="9.75" customHeight="1">
      <c r="A158" s="593">
        <v>157</v>
      </c>
      <c r="B158" s="572" t="s">
        <v>132</v>
      </c>
      <c r="C158" s="572"/>
      <c r="D158" s="593"/>
      <c r="E158" s="576" t="s">
        <v>508</v>
      </c>
      <c r="F158" s="572" t="s">
        <v>3402</v>
      </c>
      <c r="G158" s="572" t="s">
        <v>2372</v>
      </c>
      <c r="H158" s="572" t="s">
        <v>509</v>
      </c>
      <c r="I158" s="580"/>
      <c r="J158" s="572" t="s">
        <v>510</v>
      </c>
      <c r="K158" s="572"/>
      <c r="L158" s="594">
        <v>3667</v>
      </c>
      <c r="M158" s="580">
        <v>34500000</v>
      </c>
      <c r="N158" s="572" t="s">
        <v>4212</v>
      </c>
      <c r="O158" s="572"/>
      <c r="P158" s="572"/>
      <c r="Q158" s="572"/>
      <c r="R158" s="572"/>
      <c r="S158" s="572"/>
      <c r="T158" s="572"/>
      <c r="U158" s="572"/>
      <c r="V158" s="572"/>
      <c r="W158" s="572"/>
      <c r="X158" s="580"/>
      <c r="Y158" s="596"/>
      <c r="Z158" s="595" t="s">
        <v>136</v>
      </c>
      <c r="AA158" s="596" t="s">
        <v>511</v>
      </c>
      <c r="AB158" s="596" t="s">
        <v>506</v>
      </c>
      <c r="AC158" s="596"/>
      <c r="AD158" s="576" t="s">
        <v>512</v>
      </c>
      <c r="AE158" s="594" t="s">
        <v>328</v>
      </c>
      <c r="AF158" s="594">
        <v>7351</v>
      </c>
      <c r="AG158" s="594" t="s">
        <v>29</v>
      </c>
      <c r="AH158" s="309"/>
      <c r="AI158" s="309"/>
      <c r="AJ158" s="309"/>
      <c r="AK158" s="309"/>
      <c r="AL158" s="309"/>
      <c r="AM158" s="309"/>
      <c r="AN158" s="309"/>
      <c r="AO158" s="309"/>
      <c r="AP158" s="309"/>
      <c r="AQ158" s="309"/>
      <c r="AR158" s="309"/>
      <c r="AS158" s="309"/>
      <c r="AT158" s="309"/>
      <c r="AU158" s="309"/>
      <c r="AV158" s="309"/>
      <c r="AW158" s="309"/>
      <c r="AX158" s="309"/>
      <c r="AY158" s="309"/>
      <c r="AZ158" s="309"/>
      <c r="BA158" s="309"/>
      <c r="BB158" s="309"/>
      <c r="BC158" s="309"/>
      <c r="BD158" s="309"/>
      <c r="BE158" s="309"/>
      <c r="BF158" s="309"/>
      <c r="BG158" s="309"/>
      <c r="BH158" s="309"/>
      <c r="BI158" s="309"/>
      <c r="BJ158" s="309"/>
      <c r="BK158" s="309"/>
      <c r="BL158" s="309"/>
      <c r="BM158" s="309"/>
      <c r="BN158" s="309"/>
      <c r="BO158" s="309"/>
      <c r="BP158" s="309"/>
      <c r="BQ158" s="309"/>
      <c r="BR158" s="309"/>
      <c r="BS158" s="309"/>
      <c r="BT158" s="309"/>
      <c r="BU158" s="309"/>
      <c r="BV158" s="309"/>
      <c r="BW158" s="309"/>
      <c r="BX158" s="309"/>
      <c r="BY158" s="309"/>
      <c r="BZ158" s="309"/>
      <c r="CA158" s="309"/>
      <c r="CB158" s="309"/>
      <c r="CC158" s="309"/>
      <c r="CD158" s="309"/>
      <c r="CE158" s="309"/>
      <c r="CF158" s="309"/>
      <c r="CG158" s="309"/>
      <c r="CH158" s="309"/>
      <c r="CI158" s="309"/>
      <c r="CJ158" s="309"/>
      <c r="CK158" s="309"/>
      <c r="CL158" s="309"/>
      <c r="CM158" s="309"/>
      <c r="CN158" s="309"/>
      <c r="CO158" s="309"/>
      <c r="CP158" s="309"/>
      <c r="CQ158" s="309"/>
      <c r="CR158" s="309"/>
      <c r="CS158" s="309"/>
      <c r="CT158" s="309"/>
      <c r="CU158" s="309"/>
      <c r="CV158" s="309"/>
      <c r="CW158" s="309"/>
      <c r="CX158" s="309"/>
      <c r="CY158" s="309"/>
      <c r="CZ158" s="309"/>
      <c r="DA158" s="309"/>
      <c r="DB158" s="309"/>
      <c r="DC158" s="309"/>
      <c r="DD158" s="309"/>
      <c r="DE158" s="309"/>
      <c r="DF158" s="309"/>
      <c r="DG158" s="309"/>
      <c r="DH158" s="309"/>
      <c r="DI158" s="309"/>
      <c r="DJ158" s="309"/>
      <c r="DK158" s="309"/>
      <c r="DL158" s="309"/>
      <c r="DM158" s="309"/>
      <c r="DN158" s="309"/>
      <c r="DO158" s="309"/>
      <c r="DP158" s="309"/>
      <c r="DQ158" s="309"/>
      <c r="DR158" s="309"/>
      <c r="DS158" s="309"/>
    </row>
    <row r="159" spans="1:123" s="269" customFormat="1" ht="9.75" customHeight="1">
      <c r="A159" s="593">
        <v>158</v>
      </c>
      <c r="B159" s="572" t="s">
        <v>132</v>
      </c>
      <c r="C159" s="572"/>
      <c r="D159" s="593"/>
      <c r="E159" s="576" t="s">
        <v>513</v>
      </c>
      <c r="F159" s="572" t="s">
        <v>3411</v>
      </c>
      <c r="G159" s="572" t="s">
        <v>2373</v>
      </c>
      <c r="H159" s="572" t="s">
        <v>168</v>
      </c>
      <c r="I159" s="580"/>
      <c r="J159" s="572" t="s">
        <v>514</v>
      </c>
      <c r="K159" s="572"/>
      <c r="L159" s="594">
        <v>153</v>
      </c>
      <c r="M159" s="580">
        <v>4700000</v>
      </c>
      <c r="N159" s="572"/>
      <c r="O159" s="572"/>
      <c r="P159" s="572"/>
      <c r="Q159" s="572"/>
      <c r="R159" s="572"/>
      <c r="S159" s="572"/>
      <c r="T159" s="572"/>
      <c r="U159" s="572"/>
      <c r="V159" s="572"/>
      <c r="W159" s="572"/>
      <c r="X159" s="580"/>
      <c r="Y159" s="596"/>
      <c r="Z159" s="595" t="s">
        <v>136</v>
      </c>
      <c r="AA159" s="599" t="s">
        <v>368</v>
      </c>
      <c r="AB159" s="596" t="s">
        <v>138</v>
      </c>
      <c r="AC159" s="596"/>
      <c r="AD159" s="576" t="s">
        <v>131</v>
      </c>
      <c r="AE159" s="594" t="s">
        <v>515</v>
      </c>
      <c r="AF159" s="594">
        <v>250</v>
      </c>
      <c r="AG159" s="594" t="s">
        <v>516</v>
      </c>
      <c r="AH159" s="309"/>
      <c r="AI159" s="309"/>
      <c r="AJ159" s="309"/>
      <c r="AK159" s="309"/>
      <c r="AL159" s="309"/>
      <c r="AM159" s="309"/>
      <c r="AN159" s="309"/>
      <c r="AO159" s="309"/>
      <c r="AP159" s="309"/>
      <c r="AQ159" s="309"/>
      <c r="AR159" s="309"/>
      <c r="AS159" s="309"/>
      <c r="AT159" s="309"/>
      <c r="AU159" s="309"/>
      <c r="AV159" s="309"/>
      <c r="AW159" s="309"/>
      <c r="AX159" s="309"/>
      <c r="AY159" s="309"/>
      <c r="AZ159" s="309"/>
      <c r="BA159" s="309"/>
      <c r="BB159" s="309"/>
      <c r="BC159" s="309"/>
      <c r="BD159" s="309"/>
      <c r="BE159" s="309"/>
      <c r="BF159" s="309"/>
      <c r="BG159" s="309"/>
      <c r="BH159" s="309"/>
      <c r="BI159" s="309"/>
      <c r="BJ159" s="309"/>
      <c r="BK159" s="309"/>
      <c r="BL159" s="309"/>
      <c r="BM159" s="309"/>
      <c r="BN159" s="309"/>
      <c r="BO159" s="309"/>
      <c r="BP159" s="309"/>
      <c r="BQ159" s="309"/>
      <c r="BR159" s="309"/>
      <c r="BS159" s="309"/>
      <c r="BT159" s="309"/>
      <c r="BU159" s="309"/>
      <c r="BV159" s="309"/>
      <c r="BW159" s="309"/>
      <c r="BX159" s="309"/>
      <c r="BY159" s="309"/>
      <c r="BZ159" s="309"/>
      <c r="CA159" s="309"/>
      <c r="CB159" s="309"/>
      <c r="CC159" s="309"/>
      <c r="CD159" s="309"/>
      <c r="CE159" s="309"/>
      <c r="CF159" s="309"/>
      <c r="CG159" s="309"/>
      <c r="CH159" s="309"/>
      <c r="CI159" s="309"/>
      <c r="CJ159" s="309"/>
      <c r="CK159" s="309"/>
      <c r="CL159" s="309"/>
      <c r="CM159" s="309"/>
      <c r="CN159" s="309"/>
      <c r="CO159" s="309"/>
      <c r="CP159" s="309"/>
      <c r="CQ159" s="309"/>
      <c r="CR159" s="309"/>
      <c r="CS159" s="309"/>
      <c r="CT159" s="309"/>
      <c r="CU159" s="309"/>
      <c r="CV159" s="309"/>
      <c r="CW159" s="309"/>
      <c r="CX159" s="309"/>
      <c r="CY159" s="309"/>
      <c r="CZ159" s="309"/>
      <c r="DA159" s="309"/>
      <c r="DB159" s="309"/>
      <c r="DC159" s="309"/>
      <c r="DD159" s="309"/>
      <c r="DE159" s="309"/>
      <c r="DF159" s="309"/>
      <c r="DG159" s="309"/>
      <c r="DH159" s="309"/>
      <c r="DI159" s="309"/>
      <c r="DJ159" s="309"/>
      <c r="DK159" s="309"/>
      <c r="DL159" s="309"/>
      <c r="DM159" s="309"/>
      <c r="DN159" s="309"/>
      <c r="DO159" s="309"/>
      <c r="DP159" s="309"/>
      <c r="DQ159" s="309"/>
      <c r="DR159" s="309"/>
      <c r="DS159" s="309"/>
    </row>
    <row r="160" spans="1:123" s="269" customFormat="1" ht="9.75" customHeight="1">
      <c r="A160" s="593">
        <v>159</v>
      </c>
      <c r="B160" s="572" t="s">
        <v>132</v>
      </c>
      <c r="C160" s="572"/>
      <c r="D160" s="593"/>
      <c r="E160" s="576" t="s">
        <v>517</v>
      </c>
      <c r="F160" s="572" t="s">
        <v>3401</v>
      </c>
      <c r="G160" s="572" t="s">
        <v>2374</v>
      </c>
      <c r="H160" s="572" t="s">
        <v>518</v>
      </c>
      <c r="I160" s="580"/>
      <c r="J160" s="572" t="s">
        <v>510</v>
      </c>
      <c r="K160" s="572"/>
      <c r="L160" s="594">
        <v>1222</v>
      </c>
      <c r="M160" s="580">
        <v>8150000</v>
      </c>
      <c r="N160" s="572" t="s">
        <v>4126</v>
      </c>
      <c r="O160" s="572"/>
      <c r="P160" s="572"/>
      <c r="Q160" s="572"/>
      <c r="R160" s="572"/>
      <c r="S160" s="572"/>
      <c r="T160" s="572"/>
      <c r="U160" s="572"/>
      <c r="V160" s="572"/>
      <c r="W160" s="572"/>
      <c r="X160" s="580"/>
      <c r="Y160" s="596"/>
      <c r="Z160" s="595" t="s">
        <v>136</v>
      </c>
      <c r="AA160" s="596" t="s">
        <v>341</v>
      </c>
      <c r="AB160" s="596" t="s">
        <v>138</v>
      </c>
      <c r="AC160" s="596"/>
      <c r="AD160" s="576" t="s">
        <v>519</v>
      </c>
      <c r="AE160" s="594" t="s">
        <v>28</v>
      </c>
      <c r="AF160" s="594">
        <v>1551</v>
      </c>
      <c r="AG160" s="594" t="s">
        <v>520</v>
      </c>
      <c r="AH160" s="309"/>
      <c r="AI160" s="309"/>
      <c r="AJ160" s="309"/>
      <c r="AK160" s="309"/>
      <c r="AL160" s="309"/>
      <c r="AM160" s="309"/>
      <c r="AN160" s="309"/>
      <c r="AO160" s="309"/>
      <c r="AP160" s="309"/>
      <c r="AQ160" s="309"/>
      <c r="AR160" s="309"/>
      <c r="AS160" s="309"/>
      <c r="AT160" s="309"/>
      <c r="AU160" s="309"/>
      <c r="AV160" s="309"/>
      <c r="AW160" s="309"/>
      <c r="AX160" s="309"/>
      <c r="AY160" s="309"/>
      <c r="AZ160" s="309"/>
      <c r="BA160" s="309"/>
      <c r="BB160" s="309"/>
      <c r="BC160" s="309"/>
      <c r="BD160" s="309"/>
      <c r="BE160" s="309"/>
      <c r="BF160" s="309"/>
      <c r="BG160" s="309"/>
      <c r="BH160" s="309"/>
      <c r="BI160" s="309"/>
      <c r="BJ160" s="309"/>
      <c r="BK160" s="309"/>
      <c r="BL160" s="309"/>
      <c r="BM160" s="309"/>
      <c r="BN160" s="309"/>
      <c r="BO160" s="309"/>
      <c r="BP160" s="309"/>
      <c r="BQ160" s="309"/>
      <c r="BR160" s="309"/>
      <c r="BS160" s="309"/>
      <c r="BT160" s="309"/>
      <c r="BU160" s="309"/>
      <c r="BV160" s="309"/>
      <c r="BW160" s="309"/>
      <c r="BX160" s="309"/>
      <c r="BY160" s="309"/>
      <c r="BZ160" s="309"/>
      <c r="CA160" s="309"/>
      <c r="CB160" s="309"/>
      <c r="CC160" s="309"/>
      <c r="CD160" s="309"/>
      <c r="CE160" s="309"/>
      <c r="CF160" s="309"/>
      <c r="CG160" s="309"/>
      <c r="CH160" s="309"/>
      <c r="CI160" s="309"/>
      <c r="CJ160" s="309"/>
      <c r="CK160" s="309"/>
      <c r="CL160" s="309"/>
      <c r="CM160" s="309"/>
      <c r="CN160" s="309"/>
      <c r="CO160" s="309"/>
      <c r="CP160" s="309"/>
      <c r="CQ160" s="309"/>
      <c r="CR160" s="309"/>
      <c r="CS160" s="309"/>
      <c r="CT160" s="309"/>
      <c r="CU160" s="309"/>
      <c r="CV160" s="309"/>
      <c r="CW160" s="309"/>
      <c r="CX160" s="309"/>
      <c r="CY160" s="309"/>
      <c r="CZ160" s="309"/>
      <c r="DA160" s="309"/>
      <c r="DB160" s="309"/>
      <c r="DC160" s="309"/>
      <c r="DD160" s="309"/>
      <c r="DE160" s="309"/>
      <c r="DF160" s="309"/>
      <c r="DG160" s="309"/>
      <c r="DH160" s="309"/>
      <c r="DI160" s="309"/>
      <c r="DJ160" s="309"/>
      <c r="DK160" s="309"/>
      <c r="DL160" s="309"/>
      <c r="DM160" s="309"/>
      <c r="DN160" s="309"/>
      <c r="DO160" s="309"/>
      <c r="DP160" s="309"/>
      <c r="DQ160" s="309"/>
      <c r="DR160" s="309"/>
      <c r="DS160" s="309"/>
    </row>
    <row r="161" spans="1:123" s="269" customFormat="1" ht="9.75" customHeight="1">
      <c r="A161" s="593">
        <v>160</v>
      </c>
      <c r="B161" s="572" t="s">
        <v>132</v>
      </c>
      <c r="C161" s="572"/>
      <c r="D161" s="593"/>
      <c r="E161" s="576" t="s">
        <v>521</v>
      </c>
      <c r="F161" s="572" t="s">
        <v>3430</v>
      </c>
      <c r="G161" s="572" t="s">
        <v>2375</v>
      </c>
      <c r="H161" s="572" t="s">
        <v>522</v>
      </c>
      <c r="I161" s="580"/>
      <c r="J161" s="572" t="s">
        <v>523</v>
      </c>
      <c r="K161" s="572"/>
      <c r="L161" s="594">
        <v>2835</v>
      </c>
      <c r="M161" s="580">
        <v>16500000</v>
      </c>
      <c r="N161" s="572" t="s">
        <v>4213</v>
      </c>
      <c r="O161" s="572"/>
      <c r="P161" s="572"/>
      <c r="Q161" s="572"/>
      <c r="R161" s="572"/>
      <c r="S161" s="572"/>
      <c r="T161" s="572"/>
      <c r="U161" s="572"/>
      <c r="V161" s="572"/>
      <c r="W161" s="572"/>
      <c r="X161" s="580"/>
      <c r="Y161" s="596"/>
      <c r="Z161" s="595" t="s">
        <v>136</v>
      </c>
      <c r="AA161" s="596" t="s">
        <v>524</v>
      </c>
      <c r="AB161" s="596" t="s">
        <v>506</v>
      </c>
      <c r="AC161" s="596"/>
      <c r="AD161" s="576" t="s">
        <v>525</v>
      </c>
      <c r="AE161" s="594" t="s">
        <v>328</v>
      </c>
      <c r="AF161" s="594">
        <v>4512</v>
      </c>
      <c r="AG161" s="594" t="s">
        <v>520</v>
      </c>
      <c r="AH161" s="309"/>
      <c r="AI161" s="309"/>
      <c r="AJ161" s="309"/>
      <c r="AK161" s="309"/>
      <c r="AL161" s="309"/>
      <c r="AM161" s="309"/>
      <c r="AN161" s="309"/>
      <c r="AO161" s="309"/>
      <c r="AP161" s="309"/>
      <c r="AQ161" s="309"/>
      <c r="AR161" s="309"/>
      <c r="AS161" s="309"/>
      <c r="AT161" s="309"/>
      <c r="AU161" s="309"/>
      <c r="AV161" s="309"/>
      <c r="AW161" s="309"/>
      <c r="AX161" s="309"/>
      <c r="AY161" s="309"/>
      <c r="AZ161" s="309"/>
      <c r="BA161" s="309"/>
      <c r="BB161" s="309"/>
      <c r="BC161" s="309"/>
      <c r="BD161" s="309"/>
      <c r="BE161" s="309"/>
      <c r="BF161" s="309"/>
      <c r="BG161" s="309"/>
      <c r="BH161" s="309"/>
      <c r="BI161" s="309"/>
      <c r="BJ161" s="309"/>
      <c r="BK161" s="309"/>
      <c r="BL161" s="309"/>
      <c r="BM161" s="309"/>
      <c r="BN161" s="309"/>
      <c r="BO161" s="309"/>
      <c r="BP161" s="309"/>
      <c r="BQ161" s="309"/>
      <c r="BR161" s="309"/>
      <c r="BS161" s="309"/>
      <c r="BT161" s="309"/>
      <c r="BU161" s="309"/>
      <c r="BV161" s="309"/>
      <c r="BW161" s="309"/>
      <c r="BX161" s="309"/>
      <c r="BY161" s="309"/>
      <c r="BZ161" s="309"/>
      <c r="CA161" s="309"/>
      <c r="CB161" s="309"/>
      <c r="CC161" s="309"/>
      <c r="CD161" s="309"/>
      <c r="CE161" s="309"/>
      <c r="CF161" s="309"/>
      <c r="CG161" s="309"/>
      <c r="CH161" s="309"/>
      <c r="CI161" s="309"/>
      <c r="CJ161" s="309"/>
      <c r="CK161" s="309"/>
      <c r="CL161" s="309"/>
      <c r="CM161" s="309"/>
      <c r="CN161" s="309"/>
      <c r="CO161" s="309"/>
      <c r="CP161" s="309"/>
      <c r="CQ161" s="309"/>
      <c r="CR161" s="309"/>
      <c r="CS161" s="309"/>
      <c r="CT161" s="309"/>
      <c r="CU161" s="309"/>
      <c r="CV161" s="309"/>
      <c r="CW161" s="309"/>
      <c r="CX161" s="309"/>
      <c r="CY161" s="309"/>
      <c r="CZ161" s="309"/>
      <c r="DA161" s="309"/>
      <c r="DB161" s="309"/>
      <c r="DC161" s="309"/>
      <c r="DD161" s="309"/>
      <c r="DE161" s="309"/>
      <c r="DF161" s="309"/>
      <c r="DG161" s="309"/>
      <c r="DH161" s="309"/>
      <c r="DI161" s="309"/>
      <c r="DJ161" s="309"/>
      <c r="DK161" s="309"/>
      <c r="DL161" s="309"/>
      <c r="DM161" s="309"/>
      <c r="DN161" s="309"/>
      <c r="DO161" s="309"/>
      <c r="DP161" s="309"/>
      <c r="DQ161" s="309"/>
      <c r="DR161" s="309"/>
      <c r="DS161" s="309"/>
    </row>
    <row r="162" spans="1:123" s="269" customFormat="1" ht="9.75" customHeight="1">
      <c r="A162" s="593">
        <v>161</v>
      </c>
      <c r="B162" s="572" t="s">
        <v>132</v>
      </c>
      <c r="C162" s="572"/>
      <c r="D162" s="593"/>
      <c r="E162" s="576" t="s">
        <v>526</v>
      </c>
      <c r="F162" s="572" t="s">
        <v>3410</v>
      </c>
      <c r="G162" s="572" t="s">
        <v>2376</v>
      </c>
      <c r="H162" s="572" t="s">
        <v>527</v>
      </c>
      <c r="I162" s="580"/>
      <c r="J162" s="572" t="s">
        <v>523</v>
      </c>
      <c r="K162" s="572"/>
      <c r="L162" s="594">
        <v>1260</v>
      </c>
      <c r="M162" s="597">
        <v>8171500</v>
      </c>
      <c r="N162" s="572" t="s">
        <v>4200</v>
      </c>
      <c r="O162" s="572"/>
      <c r="P162" s="572"/>
      <c r="Q162" s="572"/>
      <c r="R162" s="572"/>
      <c r="S162" s="572"/>
      <c r="T162" s="572"/>
      <c r="U162" s="572"/>
      <c r="V162" s="572"/>
      <c r="W162" s="572"/>
      <c r="X162" s="597"/>
      <c r="Y162" s="596"/>
      <c r="Z162" s="595" t="s">
        <v>136</v>
      </c>
      <c r="AA162" s="596" t="s">
        <v>528</v>
      </c>
      <c r="AB162" s="596" t="s">
        <v>506</v>
      </c>
      <c r="AC162" s="596"/>
      <c r="AD162" s="576" t="s">
        <v>99</v>
      </c>
      <c r="AE162" s="594" t="s">
        <v>515</v>
      </c>
      <c r="AF162" s="594">
        <v>1600</v>
      </c>
      <c r="AG162" s="594" t="s">
        <v>520</v>
      </c>
      <c r="AH162" s="309"/>
      <c r="AI162" s="309"/>
      <c r="AJ162" s="309"/>
      <c r="AK162" s="309"/>
      <c r="AL162" s="309"/>
      <c r="AM162" s="309"/>
      <c r="AN162" s="309"/>
      <c r="AO162" s="309"/>
      <c r="AP162" s="309"/>
      <c r="AQ162" s="309"/>
      <c r="AR162" s="309"/>
      <c r="AS162" s="309"/>
      <c r="AT162" s="309"/>
      <c r="AU162" s="309"/>
      <c r="AV162" s="309"/>
      <c r="AW162" s="309"/>
      <c r="AX162" s="309"/>
      <c r="AY162" s="309"/>
      <c r="AZ162" s="309"/>
      <c r="BA162" s="309"/>
      <c r="BB162" s="309"/>
      <c r="BC162" s="309"/>
      <c r="BD162" s="309"/>
      <c r="BE162" s="309"/>
      <c r="BF162" s="309"/>
      <c r="BG162" s="309"/>
      <c r="BH162" s="309"/>
      <c r="BI162" s="309"/>
      <c r="BJ162" s="309"/>
      <c r="BK162" s="309"/>
      <c r="BL162" s="309"/>
      <c r="BM162" s="309"/>
      <c r="BN162" s="309"/>
      <c r="BO162" s="309"/>
      <c r="BP162" s="309"/>
      <c r="BQ162" s="309"/>
      <c r="BR162" s="309"/>
      <c r="BS162" s="309"/>
      <c r="BT162" s="309"/>
      <c r="BU162" s="309"/>
      <c r="BV162" s="309"/>
      <c r="BW162" s="309"/>
      <c r="BX162" s="309"/>
      <c r="BY162" s="309"/>
      <c r="BZ162" s="309"/>
      <c r="CA162" s="309"/>
      <c r="CB162" s="309"/>
      <c r="CC162" s="309"/>
      <c r="CD162" s="309"/>
      <c r="CE162" s="309"/>
      <c r="CF162" s="309"/>
      <c r="CG162" s="309"/>
      <c r="CH162" s="309"/>
      <c r="CI162" s="309"/>
      <c r="CJ162" s="309"/>
      <c r="CK162" s="309"/>
      <c r="CL162" s="309"/>
      <c r="CM162" s="309"/>
      <c r="CN162" s="309"/>
      <c r="CO162" s="309"/>
      <c r="CP162" s="309"/>
      <c r="CQ162" s="309"/>
      <c r="CR162" s="309"/>
      <c r="CS162" s="309"/>
      <c r="CT162" s="309"/>
      <c r="CU162" s="309"/>
      <c r="CV162" s="309"/>
      <c r="CW162" s="309"/>
      <c r="CX162" s="309"/>
      <c r="CY162" s="309"/>
      <c r="CZ162" s="309"/>
      <c r="DA162" s="309"/>
      <c r="DB162" s="309"/>
      <c r="DC162" s="309"/>
      <c r="DD162" s="309"/>
      <c r="DE162" s="309"/>
      <c r="DF162" s="309"/>
      <c r="DG162" s="309"/>
      <c r="DH162" s="309"/>
      <c r="DI162" s="309"/>
      <c r="DJ162" s="309"/>
      <c r="DK162" s="309"/>
      <c r="DL162" s="309"/>
      <c r="DM162" s="309"/>
      <c r="DN162" s="309"/>
      <c r="DO162" s="309"/>
      <c r="DP162" s="309"/>
      <c r="DQ162" s="309"/>
      <c r="DR162" s="309"/>
      <c r="DS162" s="309"/>
    </row>
    <row r="163" spans="1:123" s="269" customFormat="1" ht="9.75" customHeight="1">
      <c r="A163" s="593">
        <v>162</v>
      </c>
      <c r="B163" s="572" t="s">
        <v>132</v>
      </c>
      <c r="C163" s="572"/>
      <c r="D163" s="593"/>
      <c r="E163" s="576" t="s">
        <v>529</v>
      </c>
      <c r="F163" s="572" t="s">
        <v>3410</v>
      </c>
      <c r="G163" s="572" t="s">
        <v>2376</v>
      </c>
      <c r="H163" s="572" t="s">
        <v>527</v>
      </c>
      <c r="I163" s="580"/>
      <c r="J163" s="572" t="s">
        <v>523</v>
      </c>
      <c r="K163" s="572"/>
      <c r="L163" s="594">
        <v>359</v>
      </c>
      <c r="M163" s="597">
        <v>2328500</v>
      </c>
      <c r="N163" s="572" t="s">
        <v>4210</v>
      </c>
      <c r="O163" s="572"/>
      <c r="P163" s="572"/>
      <c r="Q163" s="572"/>
      <c r="R163" s="572"/>
      <c r="S163" s="572"/>
      <c r="T163" s="572"/>
      <c r="U163" s="572"/>
      <c r="V163" s="572"/>
      <c r="W163" s="572"/>
      <c r="X163" s="597"/>
      <c r="Y163" s="596"/>
      <c r="Z163" s="595" t="s">
        <v>136</v>
      </c>
      <c r="AA163" s="596" t="s">
        <v>528</v>
      </c>
      <c r="AB163" s="596" t="s">
        <v>130</v>
      </c>
      <c r="AC163" s="596"/>
      <c r="AD163" s="576" t="s">
        <v>99</v>
      </c>
      <c r="AE163" s="594" t="s">
        <v>302</v>
      </c>
      <c r="AF163" s="594">
        <v>432</v>
      </c>
      <c r="AG163" s="594" t="s">
        <v>520</v>
      </c>
      <c r="AH163" s="309"/>
      <c r="AI163" s="309"/>
      <c r="AJ163" s="309"/>
      <c r="AK163" s="309"/>
      <c r="AL163" s="309"/>
      <c r="AM163" s="309"/>
      <c r="AN163" s="309"/>
      <c r="AO163" s="309"/>
      <c r="AP163" s="309"/>
      <c r="AQ163" s="309"/>
      <c r="AR163" s="309"/>
      <c r="AS163" s="309"/>
      <c r="AT163" s="309"/>
      <c r="AU163" s="309"/>
      <c r="AV163" s="309"/>
      <c r="AW163" s="309"/>
      <c r="AX163" s="309"/>
      <c r="AY163" s="309"/>
      <c r="AZ163" s="309"/>
      <c r="BA163" s="309"/>
      <c r="BB163" s="309"/>
      <c r="BC163" s="309"/>
      <c r="BD163" s="309"/>
      <c r="BE163" s="309"/>
      <c r="BF163" s="309"/>
      <c r="BG163" s="309"/>
      <c r="BH163" s="309"/>
      <c r="BI163" s="309"/>
      <c r="BJ163" s="309"/>
      <c r="BK163" s="309"/>
      <c r="BL163" s="309"/>
      <c r="BM163" s="309"/>
      <c r="BN163" s="309"/>
      <c r="BO163" s="309"/>
      <c r="BP163" s="309"/>
      <c r="BQ163" s="309"/>
      <c r="BR163" s="309"/>
      <c r="BS163" s="309"/>
      <c r="BT163" s="309"/>
      <c r="BU163" s="309"/>
      <c r="BV163" s="309"/>
      <c r="BW163" s="309"/>
      <c r="BX163" s="309"/>
      <c r="BY163" s="309"/>
      <c r="BZ163" s="309"/>
      <c r="CA163" s="309"/>
      <c r="CB163" s="309"/>
      <c r="CC163" s="309"/>
      <c r="CD163" s="309"/>
      <c r="CE163" s="309"/>
      <c r="CF163" s="309"/>
      <c r="CG163" s="309"/>
      <c r="CH163" s="309"/>
      <c r="CI163" s="309"/>
      <c r="CJ163" s="309"/>
      <c r="CK163" s="309"/>
      <c r="CL163" s="309"/>
      <c r="CM163" s="309"/>
      <c r="CN163" s="309"/>
      <c r="CO163" s="309"/>
      <c r="CP163" s="309"/>
      <c r="CQ163" s="309"/>
      <c r="CR163" s="309"/>
      <c r="CS163" s="309"/>
      <c r="CT163" s="309"/>
      <c r="CU163" s="309"/>
      <c r="CV163" s="309"/>
      <c r="CW163" s="309"/>
      <c r="CX163" s="309"/>
      <c r="CY163" s="309"/>
      <c r="CZ163" s="309"/>
      <c r="DA163" s="309"/>
      <c r="DB163" s="309"/>
      <c r="DC163" s="309"/>
      <c r="DD163" s="309"/>
      <c r="DE163" s="309"/>
      <c r="DF163" s="309"/>
      <c r="DG163" s="309"/>
      <c r="DH163" s="309"/>
      <c r="DI163" s="309"/>
      <c r="DJ163" s="309"/>
      <c r="DK163" s="309"/>
      <c r="DL163" s="309"/>
      <c r="DM163" s="309"/>
      <c r="DN163" s="309"/>
      <c r="DO163" s="309"/>
      <c r="DP163" s="309"/>
      <c r="DQ163" s="309"/>
      <c r="DR163" s="309"/>
      <c r="DS163" s="309"/>
    </row>
    <row r="164" spans="1:123" s="269" customFormat="1" ht="9.75" customHeight="1">
      <c r="A164" s="593">
        <v>163</v>
      </c>
      <c r="B164" s="572" t="s">
        <v>199</v>
      </c>
      <c r="C164" s="572"/>
      <c r="D164" s="593"/>
      <c r="E164" s="576" t="s">
        <v>530</v>
      </c>
      <c r="F164" s="572" t="s">
        <v>3402</v>
      </c>
      <c r="G164" s="572" t="s">
        <v>2377</v>
      </c>
      <c r="H164" s="572" t="s">
        <v>531</v>
      </c>
      <c r="I164" s="580"/>
      <c r="J164" s="572" t="s">
        <v>532</v>
      </c>
      <c r="K164" s="572"/>
      <c r="L164" s="594">
        <v>1881</v>
      </c>
      <c r="M164" s="580">
        <v>11000000</v>
      </c>
      <c r="N164" s="572" t="s">
        <v>4086</v>
      </c>
      <c r="O164" s="572"/>
      <c r="P164" s="572"/>
      <c r="Q164" s="572"/>
      <c r="R164" s="572"/>
      <c r="S164" s="572"/>
      <c r="T164" s="572"/>
      <c r="U164" s="572"/>
      <c r="V164" s="572"/>
      <c r="W164" s="572"/>
      <c r="X164" s="580"/>
      <c r="Y164" s="596"/>
      <c r="Z164" s="595" t="s">
        <v>203</v>
      </c>
      <c r="AA164" s="596" t="s">
        <v>293</v>
      </c>
      <c r="AB164" s="596" t="s">
        <v>284</v>
      </c>
      <c r="AC164" s="596"/>
      <c r="AD164" s="576" t="s">
        <v>533</v>
      </c>
      <c r="AE164" s="594" t="s">
        <v>28</v>
      </c>
      <c r="AF164" s="594">
        <v>1626</v>
      </c>
      <c r="AG164" s="594" t="s">
        <v>534</v>
      </c>
      <c r="AH164" s="309"/>
      <c r="AI164" s="309"/>
      <c r="AJ164" s="309"/>
      <c r="AK164" s="309"/>
      <c r="AL164" s="309"/>
      <c r="AM164" s="309"/>
      <c r="AN164" s="309"/>
      <c r="AO164" s="309"/>
      <c r="AP164" s="309"/>
      <c r="AQ164" s="309"/>
      <c r="AR164" s="309"/>
      <c r="AS164" s="309"/>
      <c r="AT164" s="309"/>
      <c r="AU164" s="309"/>
      <c r="AV164" s="309"/>
      <c r="AW164" s="309"/>
      <c r="AX164" s="309"/>
      <c r="AY164" s="309"/>
      <c r="AZ164" s="309"/>
      <c r="BA164" s="309"/>
      <c r="BB164" s="309"/>
      <c r="BC164" s="309"/>
      <c r="BD164" s="309"/>
      <c r="BE164" s="309"/>
      <c r="BF164" s="309"/>
      <c r="BG164" s="309"/>
      <c r="BH164" s="309"/>
      <c r="BI164" s="309"/>
      <c r="BJ164" s="309"/>
      <c r="BK164" s="309"/>
      <c r="BL164" s="309"/>
      <c r="BM164" s="309"/>
      <c r="BN164" s="309"/>
      <c r="BO164" s="309"/>
      <c r="BP164" s="309"/>
      <c r="BQ164" s="309"/>
      <c r="BR164" s="309"/>
      <c r="BS164" s="309"/>
      <c r="BT164" s="309"/>
      <c r="BU164" s="309"/>
      <c r="BV164" s="309"/>
      <c r="BW164" s="309"/>
      <c r="BX164" s="309"/>
      <c r="BY164" s="309"/>
      <c r="BZ164" s="309"/>
      <c r="CA164" s="309"/>
      <c r="CB164" s="309"/>
      <c r="CC164" s="309"/>
      <c r="CD164" s="309"/>
      <c r="CE164" s="309"/>
      <c r="CF164" s="309"/>
      <c r="CG164" s="309"/>
      <c r="CH164" s="309"/>
      <c r="CI164" s="309"/>
      <c r="CJ164" s="309"/>
      <c r="CK164" s="309"/>
      <c r="CL164" s="309"/>
      <c r="CM164" s="309"/>
      <c r="CN164" s="309"/>
      <c r="CO164" s="309"/>
      <c r="CP164" s="309"/>
      <c r="CQ164" s="309"/>
      <c r="CR164" s="309"/>
      <c r="CS164" s="309"/>
      <c r="CT164" s="309"/>
      <c r="CU164" s="309"/>
      <c r="CV164" s="309"/>
      <c r="CW164" s="309"/>
      <c r="CX164" s="309"/>
      <c r="CY164" s="309"/>
      <c r="CZ164" s="309"/>
      <c r="DA164" s="309"/>
      <c r="DB164" s="309"/>
      <c r="DC164" s="309"/>
      <c r="DD164" s="309"/>
      <c r="DE164" s="309"/>
      <c r="DF164" s="309"/>
      <c r="DG164" s="309"/>
      <c r="DH164" s="309"/>
      <c r="DI164" s="309"/>
      <c r="DJ164" s="309"/>
      <c r="DK164" s="309"/>
      <c r="DL164" s="309"/>
      <c r="DM164" s="309"/>
      <c r="DN164" s="309"/>
      <c r="DO164" s="309"/>
      <c r="DP164" s="309"/>
      <c r="DQ164" s="309"/>
      <c r="DR164" s="309"/>
      <c r="DS164" s="309"/>
    </row>
    <row r="165" spans="1:123" s="269" customFormat="1" ht="9.75" customHeight="1">
      <c r="A165" s="593">
        <v>164</v>
      </c>
      <c r="B165" s="572" t="s">
        <v>199</v>
      </c>
      <c r="C165" s="572"/>
      <c r="D165" s="593"/>
      <c r="E165" s="576" t="s">
        <v>535</v>
      </c>
      <c r="F165" s="572" t="s">
        <v>3394</v>
      </c>
      <c r="G165" s="572" t="s">
        <v>2378</v>
      </c>
      <c r="H165" s="572" t="s">
        <v>536</v>
      </c>
      <c r="I165" s="580"/>
      <c r="J165" s="572" t="s">
        <v>537</v>
      </c>
      <c r="K165" s="572"/>
      <c r="L165" s="594">
        <v>1334</v>
      </c>
      <c r="M165" s="580">
        <v>10000000</v>
      </c>
      <c r="N165" s="572" t="s">
        <v>4126</v>
      </c>
      <c r="O165" s="572"/>
      <c r="P165" s="572"/>
      <c r="Q165" s="572"/>
      <c r="R165" s="572"/>
      <c r="S165" s="572"/>
      <c r="T165" s="572"/>
      <c r="U165" s="572"/>
      <c r="V165" s="572"/>
      <c r="W165" s="572"/>
      <c r="X165" s="580"/>
      <c r="Y165" s="596"/>
      <c r="Z165" s="595" t="s">
        <v>203</v>
      </c>
      <c r="AA165" s="596" t="s">
        <v>538</v>
      </c>
      <c r="AB165" s="596" t="s">
        <v>284</v>
      </c>
      <c r="AC165" s="596"/>
      <c r="AD165" s="576" t="s">
        <v>539</v>
      </c>
      <c r="AE165" s="596" t="s">
        <v>28</v>
      </c>
      <c r="AF165" s="594">
        <v>1725</v>
      </c>
      <c r="AG165" s="572" t="s">
        <v>33</v>
      </c>
      <c r="AH165" s="309"/>
      <c r="AI165" s="309"/>
      <c r="AJ165" s="309"/>
      <c r="AK165" s="309"/>
      <c r="AL165" s="309"/>
      <c r="AM165" s="309"/>
      <c r="AN165" s="309"/>
      <c r="AO165" s="309"/>
      <c r="AP165" s="309"/>
      <c r="AQ165" s="309"/>
      <c r="AR165" s="309"/>
      <c r="AS165" s="309"/>
      <c r="AT165" s="309"/>
      <c r="AU165" s="309"/>
      <c r="AV165" s="309"/>
      <c r="AW165" s="309"/>
      <c r="AX165" s="309"/>
      <c r="AY165" s="309"/>
      <c r="AZ165" s="309"/>
      <c r="BA165" s="309"/>
      <c r="BB165" s="309"/>
      <c r="BC165" s="309"/>
      <c r="BD165" s="309"/>
      <c r="BE165" s="309"/>
      <c r="BF165" s="309"/>
      <c r="BG165" s="309"/>
      <c r="BH165" s="309"/>
      <c r="BI165" s="309"/>
      <c r="BJ165" s="309"/>
      <c r="BK165" s="309"/>
      <c r="BL165" s="309"/>
      <c r="BM165" s="309"/>
      <c r="BN165" s="309"/>
      <c r="BO165" s="309"/>
      <c r="BP165" s="309"/>
      <c r="BQ165" s="309"/>
      <c r="BR165" s="309"/>
      <c r="BS165" s="309"/>
      <c r="BT165" s="309"/>
      <c r="BU165" s="309"/>
      <c r="BV165" s="309"/>
      <c r="BW165" s="309"/>
      <c r="BX165" s="309"/>
      <c r="BY165" s="309"/>
      <c r="BZ165" s="309"/>
      <c r="CA165" s="309"/>
      <c r="CB165" s="309"/>
      <c r="CC165" s="309"/>
      <c r="CD165" s="309"/>
      <c r="CE165" s="309"/>
      <c r="CF165" s="309"/>
      <c r="CG165" s="309"/>
      <c r="CH165" s="309"/>
      <c r="CI165" s="309"/>
      <c r="CJ165" s="309"/>
      <c r="CK165" s="309"/>
      <c r="CL165" s="309"/>
      <c r="CM165" s="309"/>
      <c r="CN165" s="309"/>
      <c r="CO165" s="309"/>
      <c r="CP165" s="309"/>
      <c r="CQ165" s="309"/>
      <c r="CR165" s="309"/>
      <c r="CS165" s="309"/>
      <c r="CT165" s="309"/>
      <c r="CU165" s="309"/>
      <c r="CV165" s="309"/>
      <c r="CW165" s="309"/>
      <c r="CX165" s="309"/>
      <c r="CY165" s="309"/>
      <c r="CZ165" s="309"/>
      <c r="DA165" s="309"/>
      <c r="DB165" s="309"/>
      <c r="DC165" s="309"/>
      <c r="DD165" s="309"/>
      <c r="DE165" s="309"/>
      <c r="DF165" s="309"/>
      <c r="DG165" s="309"/>
      <c r="DH165" s="309"/>
      <c r="DI165" s="309"/>
      <c r="DJ165" s="309"/>
      <c r="DK165" s="309"/>
      <c r="DL165" s="309"/>
      <c r="DM165" s="309"/>
      <c r="DN165" s="309"/>
      <c r="DO165" s="309"/>
      <c r="DP165" s="309"/>
      <c r="DQ165" s="309"/>
      <c r="DR165" s="309"/>
      <c r="DS165" s="309"/>
    </row>
    <row r="166" spans="1:123" s="269" customFormat="1" ht="9.75" customHeight="1">
      <c r="A166" s="593">
        <v>165</v>
      </c>
      <c r="B166" s="572" t="s">
        <v>199</v>
      </c>
      <c r="C166" s="572"/>
      <c r="D166" s="593"/>
      <c r="E166" s="576" t="s">
        <v>540</v>
      </c>
      <c r="F166" s="572" t="s">
        <v>3406</v>
      </c>
      <c r="G166" s="572" t="s">
        <v>2379</v>
      </c>
      <c r="H166" s="572" t="s">
        <v>541</v>
      </c>
      <c r="I166" s="580"/>
      <c r="J166" s="572" t="s">
        <v>542</v>
      </c>
      <c r="K166" s="572"/>
      <c r="L166" s="594">
        <v>530</v>
      </c>
      <c r="M166" s="580">
        <v>3850000</v>
      </c>
      <c r="N166" s="572" t="s">
        <v>4214</v>
      </c>
      <c r="O166" s="572"/>
      <c r="P166" s="572"/>
      <c r="Q166" s="572"/>
      <c r="R166" s="572"/>
      <c r="S166" s="572"/>
      <c r="T166" s="572"/>
      <c r="U166" s="572"/>
      <c r="V166" s="572"/>
      <c r="W166" s="572"/>
      <c r="X166" s="580"/>
      <c r="Y166" s="596"/>
      <c r="Z166" s="595" t="s">
        <v>203</v>
      </c>
      <c r="AA166" s="596" t="s">
        <v>293</v>
      </c>
      <c r="AB166" s="596" t="s">
        <v>284</v>
      </c>
      <c r="AC166" s="596"/>
      <c r="AD166" s="576" t="s">
        <v>198</v>
      </c>
      <c r="AE166" s="596" t="s">
        <v>328</v>
      </c>
      <c r="AF166" s="594">
        <v>579</v>
      </c>
      <c r="AG166" s="572" t="s">
        <v>520</v>
      </c>
      <c r="AH166" s="309"/>
      <c r="AI166" s="309"/>
      <c r="AJ166" s="309"/>
      <c r="AK166" s="309"/>
      <c r="AL166" s="309"/>
      <c r="AM166" s="309"/>
      <c r="AN166" s="309"/>
      <c r="AO166" s="309"/>
      <c r="AP166" s="309"/>
      <c r="AQ166" s="309"/>
      <c r="AR166" s="309"/>
      <c r="AS166" s="309"/>
      <c r="AT166" s="309"/>
      <c r="AU166" s="309"/>
      <c r="AV166" s="309"/>
      <c r="AW166" s="309"/>
      <c r="AX166" s="309"/>
      <c r="AY166" s="309"/>
      <c r="AZ166" s="309"/>
      <c r="BA166" s="309"/>
      <c r="BB166" s="309"/>
      <c r="BC166" s="309"/>
      <c r="BD166" s="309"/>
      <c r="BE166" s="309"/>
      <c r="BF166" s="309"/>
      <c r="BG166" s="309"/>
      <c r="BH166" s="309"/>
      <c r="BI166" s="309"/>
      <c r="BJ166" s="309"/>
      <c r="BK166" s="309"/>
      <c r="BL166" s="309"/>
      <c r="BM166" s="309"/>
      <c r="BN166" s="309"/>
      <c r="BO166" s="309"/>
      <c r="BP166" s="309"/>
      <c r="BQ166" s="309"/>
      <c r="BR166" s="309"/>
      <c r="BS166" s="309"/>
      <c r="BT166" s="309"/>
      <c r="BU166" s="309"/>
      <c r="BV166" s="309"/>
      <c r="BW166" s="309"/>
      <c r="BX166" s="309"/>
      <c r="BY166" s="309"/>
      <c r="BZ166" s="309"/>
      <c r="CA166" s="309"/>
      <c r="CB166" s="309"/>
      <c r="CC166" s="309"/>
      <c r="CD166" s="309"/>
      <c r="CE166" s="309"/>
      <c r="CF166" s="309"/>
      <c r="CG166" s="309"/>
      <c r="CH166" s="309"/>
      <c r="CI166" s="309"/>
      <c r="CJ166" s="309"/>
      <c r="CK166" s="309"/>
      <c r="CL166" s="309"/>
      <c r="CM166" s="309"/>
      <c r="CN166" s="309"/>
      <c r="CO166" s="309"/>
      <c r="CP166" s="309"/>
      <c r="CQ166" s="309"/>
      <c r="CR166" s="309"/>
      <c r="CS166" s="309"/>
      <c r="CT166" s="309"/>
      <c r="CU166" s="309"/>
      <c r="CV166" s="309"/>
      <c r="CW166" s="309"/>
      <c r="CX166" s="309"/>
      <c r="CY166" s="309"/>
      <c r="CZ166" s="309"/>
      <c r="DA166" s="309"/>
      <c r="DB166" s="309"/>
      <c r="DC166" s="309"/>
      <c r="DD166" s="309"/>
      <c r="DE166" s="309"/>
      <c r="DF166" s="309"/>
      <c r="DG166" s="309"/>
      <c r="DH166" s="309"/>
      <c r="DI166" s="309"/>
      <c r="DJ166" s="309"/>
      <c r="DK166" s="309"/>
      <c r="DL166" s="309"/>
      <c r="DM166" s="309"/>
      <c r="DN166" s="309"/>
      <c r="DO166" s="309"/>
      <c r="DP166" s="309"/>
      <c r="DQ166" s="309"/>
      <c r="DR166" s="309"/>
      <c r="DS166" s="309"/>
    </row>
    <row r="167" spans="1:123" s="269" customFormat="1" ht="9.75" customHeight="1">
      <c r="A167" s="593">
        <v>166</v>
      </c>
      <c r="B167" s="572" t="s">
        <v>199</v>
      </c>
      <c r="C167" s="572"/>
      <c r="D167" s="593"/>
      <c r="E167" s="576" t="s">
        <v>543</v>
      </c>
      <c r="F167" s="572" t="s">
        <v>3398</v>
      </c>
      <c r="G167" s="572" t="s">
        <v>2380</v>
      </c>
      <c r="H167" s="572" t="s">
        <v>544</v>
      </c>
      <c r="I167" s="580"/>
      <c r="J167" s="572" t="s">
        <v>542</v>
      </c>
      <c r="K167" s="572"/>
      <c r="L167" s="594">
        <v>1290</v>
      </c>
      <c r="M167" s="580">
        <v>8450000</v>
      </c>
      <c r="N167" s="572" t="s">
        <v>4126</v>
      </c>
      <c r="O167" s="572"/>
      <c r="P167" s="572"/>
      <c r="Q167" s="572"/>
      <c r="R167" s="572"/>
      <c r="S167" s="572"/>
      <c r="T167" s="572"/>
      <c r="U167" s="572"/>
      <c r="V167" s="572"/>
      <c r="W167" s="572"/>
      <c r="X167" s="580"/>
      <c r="Y167" s="596"/>
      <c r="Z167" s="595" t="s">
        <v>203</v>
      </c>
      <c r="AA167" s="596" t="s">
        <v>538</v>
      </c>
      <c r="AB167" s="596" t="s">
        <v>284</v>
      </c>
      <c r="AC167" s="596"/>
      <c r="AD167" s="576" t="s">
        <v>539</v>
      </c>
      <c r="AE167" s="596" t="s">
        <v>28</v>
      </c>
      <c r="AF167" s="594">
        <v>1649</v>
      </c>
      <c r="AG167" s="572" t="s">
        <v>520</v>
      </c>
      <c r="AH167" s="309"/>
      <c r="AI167" s="309"/>
      <c r="AJ167" s="309"/>
      <c r="AK167" s="309"/>
      <c r="AL167" s="309"/>
      <c r="AM167" s="309"/>
      <c r="AN167" s="309"/>
      <c r="AO167" s="309"/>
      <c r="AP167" s="309"/>
      <c r="AQ167" s="309"/>
      <c r="AR167" s="309"/>
      <c r="AS167" s="309"/>
      <c r="AT167" s="309"/>
      <c r="AU167" s="309"/>
      <c r="AV167" s="309"/>
      <c r="AW167" s="309"/>
      <c r="AX167" s="309"/>
      <c r="AY167" s="309"/>
      <c r="AZ167" s="309"/>
      <c r="BA167" s="309"/>
      <c r="BB167" s="309"/>
      <c r="BC167" s="309"/>
      <c r="BD167" s="309"/>
      <c r="BE167" s="309"/>
      <c r="BF167" s="309"/>
      <c r="BG167" s="309"/>
      <c r="BH167" s="309"/>
      <c r="BI167" s="309"/>
      <c r="BJ167" s="309"/>
      <c r="BK167" s="309"/>
      <c r="BL167" s="309"/>
      <c r="BM167" s="309"/>
      <c r="BN167" s="309"/>
      <c r="BO167" s="309"/>
      <c r="BP167" s="309"/>
      <c r="BQ167" s="309"/>
      <c r="BR167" s="309"/>
      <c r="BS167" s="309"/>
      <c r="BT167" s="309"/>
      <c r="BU167" s="309"/>
      <c r="BV167" s="309"/>
      <c r="BW167" s="309"/>
      <c r="BX167" s="309"/>
      <c r="BY167" s="309"/>
      <c r="BZ167" s="309"/>
      <c r="CA167" s="309"/>
      <c r="CB167" s="309"/>
      <c r="CC167" s="309"/>
      <c r="CD167" s="309"/>
      <c r="CE167" s="309"/>
      <c r="CF167" s="309"/>
      <c r="CG167" s="309"/>
      <c r="CH167" s="309"/>
      <c r="CI167" s="309"/>
      <c r="CJ167" s="309"/>
      <c r="CK167" s="309"/>
      <c r="CL167" s="309"/>
      <c r="CM167" s="309"/>
      <c r="CN167" s="309"/>
      <c r="CO167" s="309"/>
      <c r="CP167" s="309"/>
      <c r="CQ167" s="309"/>
      <c r="CR167" s="309"/>
      <c r="CS167" s="309"/>
      <c r="CT167" s="309"/>
      <c r="CU167" s="309"/>
      <c r="CV167" s="309"/>
      <c r="CW167" s="309"/>
      <c r="CX167" s="309"/>
      <c r="CY167" s="309"/>
      <c r="CZ167" s="309"/>
      <c r="DA167" s="309"/>
      <c r="DB167" s="309"/>
      <c r="DC167" s="309"/>
      <c r="DD167" s="309"/>
      <c r="DE167" s="309"/>
      <c r="DF167" s="309"/>
      <c r="DG167" s="309"/>
      <c r="DH167" s="309"/>
      <c r="DI167" s="309"/>
      <c r="DJ167" s="309"/>
      <c r="DK167" s="309"/>
      <c r="DL167" s="309"/>
      <c r="DM167" s="309"/>
      <c r="DN167" s="309"/>
      <c r="DO167" s="309"/>
      <c r="DP167" s="309"/>
      <c r="DQ167" s="309"/>
      <c r="DR167" s="309"/>
      <c r="DS167" s="309"/>
    </row>
    <row r="168" spans="1:123" s="269" customFormat="1" ht="9.75" customHeight="1">
      <c r="A168" s="593">
        <v>167</v>
      </c>
      <c r="B168" s="572" t="s">
        <v>199</v>
      </c>
      <c r="C168" s="572"/>
      <c r="D168" s="593"/>
      <c r="E168" s="576" t="s">
        <v>4215</v>
      </c>
      <c r="F168" s="572" t="s">
        <v>3411</v>
      </c>
      <c r="G168" s="572" t="s">
        <v>2381</v>
      </c>
      <c r="H168" s="572" t="s">
        <v>545</v>
      </c>
      <c r="I168" s="580"/>
      <c r="J168" s="572" t="s">
        <v>546</v>
      </c>
      <c r="K168" s="572"/>
      <c r="L168" s="594">
        <v>3064</v>
      </c>
      <c r="M168" s="580">
        <v>27000000</v>
      </c>
      <c r="N168" s="572"/>
      <c r="O168" s="572"/>
      <c r="P168" s="572"/>
      <c r="Q168" s="572"/>
      <c r="R168" s="572"/>
      <c r="S168" s="572"/>
      <c r="T168" s="572"/>
      <c r="U168" s="572"/>
      <c r="V168" s="572"/>
      <c r="W168" s="572"/>
      <c r="X168" s="580"/>
      <c r="Y168" s="596"/>
      <c r="Z168" s="595" t="s">
        <v>203</v>
      </c>
      <c r="AA168" s="596" t="s">
        <v>547</v>
      </c>
      <c r="AB168" s="596" t="s">
        <v>284</v>
      </c>
      <c r="AC168" s="596"/>
      <c r="AD168" s="576" t="s">
        <v>88</v>
      </c>
      <c r="AE168" s="596" t="s">
        <v>28</v>
      </c>
      <c r="AF168" s="594">
        <v>6173</v>
      </c>
      <c r="AG168" s="572" t="s">
        <v>29</v>
      </c>
      <c r="AH168" s="309"/>
      <c r="AI168" s="309"/>
      <c r="AJ168" s="309"/>
      <c r="AK168" s="309"/>
      <c r="AL168" s="309"/>
      <c r="AM168" s="309"/>
      <c r="AN168" s="309"/>
      <c r="AO168" s="309"/>
      <c r="AP168" s="309"/>
      <c r="AQ168" s="309"/>
      <c r="AR168" s="309"/>
      <c r="AS168" s="309"/>
      <c r="AT168" s="309"/>
      <c r="AU168" s="309"/>
      <c r="AV168" s="309"/>
      <c r="AW168" s="309"/>
      <c r="AX168" s="309"/>
      <c r="AY168" s="309"/>
      <c r="AZ168" s="309"/>
      <c r="BA168" s="309"/>
      <c r="BB168" s="309"/>
      <c r="BC168" s="309"/>
      <c r="BD168" s="309"/>
      <c r="BE168" s="309"/>
      <c r="BF168" s="309"/>
      <c r="BG168" s="309"/>
      <c r="BH168" s="309"/>
      <c r="BI168" s="309"/>
      <c r="BJ168" s="309"/>
      <c r="BK168" s="309"/>
      <c r="BL168" s="309"/>
      <c r="BM168" s="309"/>
      <c r="BN168" s="309"/>
      <c r="BO168" s="309"/>
      <c r="BP168" s="309"/>
      <c r="BQ168" s="309"/>
      <c r="BR168" s="309"/>
      <c r="BS168" s="309"/>
      <c r="BT168" s="309"/>
      <c r="BU168" s="309"/>
      <c r="BV168" s="309"/>
      <c r="BW168" s="309"/>
      <c r="BX168" s="309"/>
      <c r="BY168" s="309"/>
      <c r="BZ168" s="309"/>
      <c r="CA168" s="309"/>
      <c r="CB168" s="309"/>
      <c r="CC168" s="309"/>
      <c r="CD168" s="309"/>
      <c r="CE168" s="309"/>
      <c r="CF168" s="309"/>
      <c r="CG168" s="309"/>
      <c r="CH168" s="309"/>
      <c r="CI168" s="309"/>
      <c r="CJ168" s="309"/>
      <c r="CK168" s="309"/>
      <c r="CL168" s="309"/>
      <c r="CM168" s="309"/>
      <c r="CN168" s="309"/>
      <c r="CO168" s="309"/>
      <c r="CP168" s="309"/>
      <c r="CQ168" s="309"/>
      <c r="CR168" s="309"/>
      <c r="CS168" s="309"/>
      <c r="CT168" s="309"/>
      <c r="CU168" s="309"/>
      <c r="CV168" s="309"/>
      <c r="CW168" s="309"/>
      <c r="CX168" s="309"/>
      <c r="CY168" s="309"/>
      <c r="CZ168" s="309"/>
      <c r="DA168" s="309"/>
      <c r="DB168" s="309"/>
      <c r="DC168" s="309"/>
      <c r="DD168" s="309"/>
      <c r="DE168" s="309"/>
      <c r="DF168" s="309"/>
      <c r="DG168" s="309"/>
      <c r="DH168" s="309"/>
      <c r="DI168" s="309"/>
      <c r="DJ168" s="309"/>
      <c r="DK168" s="309"/>
      <c r="DL168" s="309"/>
      <c r="DM168" s="309"/>
      <c r="DN168" s="309"/>
      <c r="DO168" s="309"/>
      <c r="DP168" s="309"/>
      <c r="DQ168" s="309"/>
      <c r="DR168" s="309"/>
      <c r="DS168" s="309"/>
    </row>
    <row r="169" spans="1:123" s="269" customFormat="1" ht="9.75" customHeight="1">
      <c r="A169" s="593">
        <v>168</v>
      </c>
      <c r="B169" s="572" t="s">
        <v>89</v>
      </c>
      <c r="C169" s="572"/>
      <c r="D169" s="593"/>
      <c r="E169" s="576" t="s">
        <v>548</v>
      </c>
      <c r="F169" s="572" t="s">
        <v>3392</v>
      </c>
      <c r="G169" s="572" t="s">
        <v>2382</v>
      </c>
      <c r="H169" s="572" t="s">
        <v>549</v>
      </c>
      <c r="I169" s="580"/>
      <c r="J169" s="572" t="s">
        <v>550</v>
      </c>
      <c r="K169" s="572"/>
      <c r="L169" s="594">
        <v>1348</v>
      </c>
      <c r="M169" s="580">
        <v>8000000</v>
      </c>
      <c r="N169" s="572" t="s">
        <v>4126</v>
      </c>
      <c r="O169" s="572"/>
      <c r="P169" s="572"/>
      <c r="Q169" s="572"/>
      <c r="R169" s="572"/>
      <c r="S169" s="572"/>
      <c r="T169" s="572"/>
      <c r="U169" s="572"/>
      <c r="V169" s="572"/>
      <c r="W169" s="572"/>
      <c r="X169" s="580"/>
      <c r="Y169" s="596"/>
      <c r="Z169" s="595" t="s">
        <v>93</v>
      </c>
      <c r="AA169" s="596" t="s">
        <v>432</v>
      </c>
      <c r="AB169" s="596" t="s">
        <v>193</v>
      </c>
      <c r="AC169" s="596"/>
      <c r="AD169" s="576" t="s">
        <v>220</v>
      </c>
      <c r="AE169" s="596" t="s">
        <v>28</v>
      </c>
      <c r="AF169" s="594">
        <v>1835</v>
      </c>
      <c r="AG169" s="572" t="s">
        <v>29</v>
      </c>
      <c r="AH169" s="309"/>
      <c r="AI169" s="309"/>
      <c r="AJ169" s="309"/>
      <c r="AK169" s="309"/>
      <c r="AL169" s="309"/>
      <c r="AM169" s="309"/>
      <c r="AN169" s="309"/>
      <c r="AO169" s="309"/>
      <c r="AP169" s="309"/>
      <c r="AQ169" s="309"/>
      <c r="AR169" s="309"/>
      <c r="AS169" s="309"/>
      <c r="AT169" s="309"/>
      <c r="AU169" s="309"/>
      <c r="AV169" s="309"/>
      <c r="AW169" s="309"/>
      <c r="AX169" s="309"/>
      <c r="AY169" s="309"/>
      <c r="AZ169" s="309"/>
      <c r="BA169" s="309"/>
      <c r="BB169" s="309"/>
      <c r="BC169" s="309"/>
      <c r="BD169" s="309"/>
      <c r="BE169" s="309"/>
      <c r="BF169" s="309"/>
      <c r="BG169" s="309"/>
      <c r="BH169" s="309"/>
      <c r="BI169" s="309"/>
      <c r="BJ169" s="309"/>
      <c r="BK169" s="309"/>
      <c r="BL169" s="309"/>
      <c r="BM169" s="309"/>
      <c r="BN169" s="309"/>
      <c r="BO169" s="309"/>
      <c r="BP169" s="309"/>
      <c r="BQ169" s="309"/>
      <c r="BR169" s="309"/>
      <c r="BS169" s="309"/>
      <c r="BT169" s="309"/>
      <c r="BU169" s="309"/>
      <c r="BV169" s="309"/>
      <c r="BW169" s="309"/>
      <c r="BX169" s="309"/>
      <c r="BY169" s="309"/>
      <c r="BZ169" s="309"/>
      <c r="CA169" s="309"/>
      <c r="CB169" s="309"/>
      <c r="CC169" s="309"/>
      <c r="CD169" s="309"/>
      <c r="CE169" s="309"/>
      <c r="CF169" s="309"/>
      <c r="CG169" s="309"/>
      <c r="CH169" s="309"/>
      <c r="CI169" s="309"/>
      <c r="CJ169" s="309"/>
      <c r="CK169" s="309"/>
      <c r="CL169" s="309"/>
      <c r="CM169" s="309"/>
      <c r="CN169" s="309"/>
      <c r="CO169" s="309"/>
      <c r="CP169" s="309"/>
      <c r="CQ169" s="309"/>
      <c r="CR169" s="309"/>
      <c r="CS169" s="309"/>
      <c r="CT169" s="309"/>
      <c r="CU169" s="309"/>
      <c r="CV169" s="309"/>
      <c r="CW169" s="309"/>
      <c r="CX169" s="309"/>
      <c r="CY169" s="309"/>
      <c r="CZ169" s="309"/>
      <c r="DA169" s="309"/>
      <c r="DB169" s="309"/>
      <c r="DC169" s="309"/>
      <c r="DD169" s="309"/>
      <c r="DE169" s="309"/>
      <c r="DF169" s="309"/>
      <c r="DG169" s="309"/>
      <c r="DH169" s="309"/>
      <c r="DI169" s="309"/>
      <c r="DJ169" s="309"/>
      <c r="DK169" s="309"/>
      <c r="DL169" s="309"/>
      <c r="DM169" s="309"/>
      <c r="DN169" s="309"/>
      <c r="DO169" s="309"/>
      <c r="DP169" s="309"/>
      <c r="DQ169" s="309"/>
      <c r="DR169" s="309"/>
      <c r="DS169" s="309"/>
    </row>
    <row r="170" spans="1:123" s="269" customFormat="1" ht="9.75" customHeight="1">
      <c r="A170" s="593">
        <v>169</v>
      </c>
      <c r="B170" s="572" t="s">
        <v>89</v>
      </c>
      <c r="C170" s="572"/>
      <c r="D170" s="593"/>
      <c r="E170" s="576" t="s">
        <v>551</v>
      </c>
      <c r="F170" s="572" t="s">
        <v>3421</v>
      </c>
      <c r="G170" s="572" t="s">
        <v>2383</v>
      </c>
      <c r="H170" s="572" t="s">
        <v>552</v>
      </c>
      <c r="I170" s="580"/>
      <c r="J170" s="572" t="s">
        <v>553</v>
      </c>
      <c r="K170" s="572"/>
      <c r="L170" s="594">
        <v>945</v>
      </c>
      <c r="M170" s="580">
        <v>5900000</v>
      </c>
      <c r="N170" s="572" t="s">
        <v>4114</v>
      </c>
      <c r="O170" s="572"/>
      <c r="P170" s="572"/>
      <c r="Q170" s="572"/>
      <c r="R170" s="572"/>
      <c r="S170" s="572"/>
      <c r="T170" s="572"/>
      <c r="U170" s="572"/>
      <c r="V170" s="572"/>
      <c r="W170" s="572"/>
      <c r="X170" s="580"/>
      <c r="Y170" s="596"/>
      <c r="Z170" s="595" t="s">
        <v>93</v>
      </c>
      <c r="AA170" s="596" t="s">
        <v>128</v>
      </c>
      <c r="AB170" s="596" t="s">
        <v>193</v>
      </c>
      <c r="AC170" s="596"/>
      <c r="AD170" s="576" t="s">
        <v>131</v>
      </c>
      <c r="AE170" s="596" t="s">
        <v>28</v>
      </c>
      <c r="AF170" s="594">
        <v>1376</v>
      </c>
      <c r="AG170" s="572" t="s">
        <v>29</v>
      </c>
      <c r="AH170" s="309"/>
      <c r="AI170" s="309"/>
      <c r="AJ170" s="309"/>
      <c r="AK170" s="309"/>
      <c r="AL170" s="309"/>
      <c r="AM170" s="309"/>
      <c r="AN170" s="309"/>
      <c r="AO170" s="309"/>
      <c r="AP170" s="309"/>
      <c r="AQ170" s="309"/>
      <c r="AR170" s="309"/>
      <c r="AS170" s="309"/>
      <c r="AT170" s="309"/>
      <c r="AU170" s="309"/>
      <c r="AV170" s="309"/>
      <c r="AW170" s="309"/>
      <c r="AX170" s="309"/>
      <c r="AY170" s="309"/>
      <c r="AZ170" s="309"/>
      <c r="BA170" s="309"/>
      <c r="BB170" s="309"/>
      <c r="BC170" s="309"/>
      <c r="BD170" s="309"/>
      <c r="BE170" s="309"/>
      <c r="BF170" s="309"/>
      <c r="BG170" s="309"/>
      <c r="BH170" s="309"/>
      <c r="BI170" s="309"/>
      <c r="BJ170" s="309"/>
      <c r="BK170" s="309"/>
      <c r="BL170" s="309"/>
      <c r="BM170" s="309"/>
      <c r="BN170" s="309"/>
      <c r="BO170" s="309"/>
      <c r="BP170" s="309"/>
      <c r="BQ170" s="309"/>
      <c r="BR170" s="309"/>
      <c r="BS170" s="309"/>
      <c r="BT170" s="309"/>
      <c r="BU170" s="309"/>
      <c r="BV170" s="309"/>
      <c r="BW170" s="309"/>
      <c r="BX170" s="309"/>
      <c r="BY170" s="309"/>
      <c r="BZ170" s="309"/>
      <c r="CA170" s="309"/>
      <c r="CB170" s="309"/>
      <c r="CC170" s="309"/>
      <c r="CD170" s="309"/>
      <c r="CE170" s="309"/>
      <c r="CF170" s="309"/>
      <c r="CG170" s="309"/>
      <c r="CH170" s="309"/>
      <c r="CI170" s="309"/>
      <c r="CJ170" s="309"/>
      <c r="CK170" s="309"/>
      <c r="CL170" s="309"/>
      <c r="CM170" s="309"/>
      <c r="CN170" s="309"/>
      <c r="CO170" s="309"/>
      <c r="CP170" s="309"/>
      <c r="CQ170" s="309"/>
      <c r="CR170" s="309"/>
      <c r="CS170" s="309"/>
      <c r="CT170" s="309"/>
      <c r="CU170" s="309"/>
      <c r="CV170" s="309"/>
      <c r="CW170" s="309"/>
      <c r="CX170" s="309"/>
      <c r="CY170" s="309"/>
      <c r="CZ170" s="309"/>
      <c r="DA170" s="309"/>
      <c r="DB170" s="309"/>
      <c r="DC170" s="309"/>
      <c r="DD170" s="309"/>
      <c r="DE170" s="309"/>
      <c r="DF170" s="309"/>
      <c r="DG170" s="309"/>
      <c r="DH170" s="309"/>
      <c r="DI170" s="309"/>
      <c r="DJ170" s="309"/>
      <c r="DK170" s="309"/>
      <c r="DL170" s="309"/>
      <c r="DM170" s="309"/>
      <c r="DN170" s="309"/>
      <c r="DO170" s="309"/>
      <c r="DP170" s="309"/>
      <c r="DQ170" s="309"/>
      <c r="DR170" s="309"/>
      <c r="DS170" s="309"/>
    </row>
    <row r="171" spans="1:123" s="269" customFormat="1" ht="9.75" customHeight="1">
      <c r="A171" s="593">
        <v>170</v>
      </c>
      <c r="B171" s="572" t="s">
        <v>132</v>
      </c>
      <c r="C171" s="572"/>
      <c r="D171" s="593"/>
      <c r="E171" s="576" t="s">
        <v>554</v>
      </c>
      <c r="F171" s="572" t="s">
        <v>3396</v>
      </c>
      <c r="G171" s="572" t="s">
        <v>2384</v>
      </c>
      <c r="H171" s="572" t="s">
        <v>555</v>
      </c>
      <c r="I171" s="580"/>
      <c r="J171" s="572" t="s">
        <v>556</v>
      </c>
      <c r="K171" s="572"/>
      <c r="L171" s="594">
        <v>3415</v>
      </c>
      <c r="M171" s="580">
        <v>25900000</v>
      </c>
      <c r="N171" s="572" t="s">
        <v>4216</v>
      </c>
      <c r="O171" s="572"/>
      <c r="P171" s="572"/>
      <c r="Q171" s="572"/>
      <c r="R171" s="572"/>
      <c r="S171" s="572"/>
      <c r="T171" s="572"/>
      <c r="U171" s="572"/>
      <c r="V171" s="572"/>
      <c r="W171" s="572"/>
      <c r="X171" s="580"/>
      <c r="Y171" s="596"/>
      <c r="Z171" s="595" t="s">
        <v>136</v>
      </c>
      <c r="AA171" s="596" t="s">
        <v>557</v>
      </c>
      <c r="AB171" s="596" t="s">
        <v>506</v>
      </c>
      <c r="AC171" s="596"/>
      <c r="AD171" s="576" t="s">
        <v>512</v>
      </c>
      <c r="AE171" s="596" t="s">
        <v>28</v>
      </c>
      <c r="AF171" s="594">
        <v>9173</v>
      </c>
      <c r="AG171" s="572" t="s">
        <v>520</v>
      </c>
      <c r="AH171" s="309"/>
      <c r="AI171" s="309"/>
      <c r="AJ171" s="309"/>
      <c r="AK171" s="309"/>
      <c r="AL171" s="309"/>
      <c r="AM171" s="309"/>
      <c r="AN171" s="309"/>
      <c r="AO171" s="309"/>
      <c r="AP171" s="309"/>
      <c r="AQ171" s="309"/>
      <c r="AR171" s="309"/>
      <c r="AS171" s="309"/>
      <c r="AT171" s="309"/>
      <c r="AU171" s="309"/>
      <c r="AV171" s="309"/>
      <c r="AW171" s="309"/>
      <c r="AX171" s="309"/>
      <c r="AY171" s="309"/>
      <c r="AZ171" s="309"/>
      <c r="BA171" s="309"/>
      <c r="BB171" s="309"/>
      <c r="BC171" s="309"/>
      <c r="BD171" s="309"/>
      <c r="BE171" s="309"/>
      <c r="BF171" s="309"/>
      <c r="BG171" s="309"/>
      <c r="BH171" s="309"/>
      <c r="BI171" s="309"/>
      <c r="BJ171" s="309"/>
      <c r="BK171" s="309"/>
      <c r="BL171" s="309"/>
      <c r="BM171" s="309"/>
      <c r="BN171" s="309"/>
      <c r="BO171" s="309"/>
      <c r="BP171" s="309"/>
      <c r="BQ171" s="309"/>
      <c r="BR171" s="309"/>
      <c r="BS171" s="309"/>
      <c r="BT171" s="309"/>
      <c r="BU171" s="309"/>
      <c r="BV171" s="309"/>
      <c r="BW171" s="309"/>
      <c r="BX171" s="309"/>
      <c r="BY171" s="309"/>
      <c r="BZ171" s="309"/>
      <c r="CA171" s="309"/>
      <c r="CB171" s="309"/>
      <c r="CC171" s="309"/>
      <c r="CD171" s="309"/>
      <c r="CE171" s="309"/>
      <c r="CF171" s="309"/>
      <c r="CG171" s="309"/>
      <c r="CH171" s="309"/>
      <c r="CI171" s="309"/>
      <c r="CJ171" s="309"/>
      <c r="CK171" s="309"/>
      <c r="CL171" s="309"/>
      <c r="CM171" s="309"/>
      <c r="CN171" s="309"/>
      <c r="CO171" s="309"/>
      <c r="CP171" s="309"/>
      <c r="CQ171" s="309"/>
      <c r="CR171" s="309"/>
      <c r="CS171" s="309"/>
      <c r="CT171" s="309"/>
      <c r="CU171" s="309"/>
      <c r="CV171" s="309"/>
      <c r="CW171" s="309"/>
      <c r="CX171" s="309"/>
      <c r="CY171" s="309"/>
      <c r="CZ171" s="309"/>
      <c r="DA171" s="309"/>
      <c r="DB171" s="309"/>
      <c r="DC171" s="309"/>
      <c r="DD171" s="309"/>
      <c r="DE171" s="309"/>
      <c r="DF171" s="309"/>
      <c r="DG171" s="309"/>
      <c r="DH171" s="309"/>
      <c r="DI171" s="309"/>
      <c r="DJ171" s="309"/>
      <c r="DK171" s="309"/>
      <c r="DL171" s="309"/>
      <c r="DM171" s="309"/>
      <c r="DN171" s="309"/>
      <c r="DO171" s="309"/>
      <c r="DP171" s="309"/>
      <c r="DQ171" s="309"/>
      <c r="DR171" s="309"/>
      <c r="DS171" s="309"/>
    </row>
    <row r="172" spans="1:123" s="269" customFormat="1" ht="9.75" customHeight="1">
      <c r="A172" s="593">
        <v>171</v>
      </c>
      <c r="B172" s="572" t="s">
        <v>132</v>
      </c>
      <c r="C172" s="572"/>
      <c r="D172" s="593"/>
      <c r="E172" s="576" t="s">
        <v>558</v>
      </c>
      <c r="F172" s="572" t="s">
        <v>3394</v>
      </c>
      <c r="G172" s="572" t="s">
        <v>2385</v>
      </c>
      <c r="H172" s="572" t="s">
        <v>559</v>
      </c>
      <c r="I172" s="580"/>
      <c r="J172" s="572" t="s">
        <v>560</v>
      </c>
      <c r="K172" s="572"/>
      <c r="L172" s="594">
        <v>1334</v>
      </c>
      <c r="M172" s="580">
        <v>7500000</v>
      </c>
      <c r="N172" s="572" t="s">
        <v>4126</v>
      </c>
      <c r="O172" s="572"/>
      <c r="P172" s="572"/>
      <c r="Q172" s="572"/>
      <c r="R172" s="572"/>
      <c r="S172" s="572"/>
      <c r="T172" s="572"/>
      <c r="U172" s="572"/>
      <c r="V172" s="572"/>
      <c r="W172" s="572"/>
      <c r="X172" s="580"/>
      <c r="Y172" s="596"/>
      <c r="Z172" s="595" t="s">
        <v>136</v>
      </c>
      <c r="AA172" s="596" t="s">
        <v>341</v>
      </c>
      <c r="AB172" s="596" t="s">
        <v>130</v>
      </c>
      <c r="AC172" s="596"/>
      <c r="AD172" s="576" t="s">
        <v>539</v>
      </c>
      <c r="AE172" s="596" t="s">
        <v>561</v>
      </c>
      <c r="AF172" s="594">
        <v>1699</v>
      </c>
      <c r="AG172" s="572" t="s">
        <v>29</v>
      </c>
      <c r="AH172" s="309"/>
      <c r="AI172" s="309"/>
      <c r="AJ172" s="309"/>
      <c r="AK172" s="309"/>
      <c r="AL172" s="309"/>
      <c r="AM172" s="309"/>
      <c r="AN172" s="309"/>
      <c r="AO172" s="309"/>
      <c r="AP172" s="309"/>
      <c r="AQ172" s="309"/>
      <c r="AR172" s="309"/>
      <c r="AS172" s="309"/>
      <c r="AT172" s="309"/>
      <c r="AU172" s="309"/>
      <c r="AV172" s="309"/>
      <c r="AW172" s="309"/>
      <c r="AX172" s="309"/>
      <c r="AY172" s="309"/>
      <c r="AZ172" s="309"/>
      <c r="BA172" s="309"/>
      <c r="BB172" s="309"/>
      <c r="BC172" s="309"/>
      <c r="BD172" s="309"/>
      <c r="BE172" s="309"/>
      <c r="BF172" s="309"/>
      <c r="BG172" s="309"/>
      <c r="BH172" s="309"/>
      <c r="BI172" s="309"/>
      <c r="BJ172" s="309"/>
      <c r="BK172" s="309"/>
      <c r="BL172" s="309"/>
      <c r="BM172" s="309"/>
      <c r="BN172" s="309"/>
      <c r="BO172" s="309"/>
      <c r="BP172" s="309"/>
      <c r="BQ172" s="309"/>
      <c r="BR172" s="309"/>
      <c r="BS172" s="309"/>
      <c r="BT172" s="309"/>
      <c r="BU172" s="309"/>
      <c r="BV172" s="309"/>
      <c r="BW172" s="309"/>
      <c r="BX172" s="309"/>
      <c r="BY172" s="309"/>
      <c r="BZ172" s="309"/>
      <c r="CA172" s="309"/>
      <c r="CB172" s="309"/>
      <c r="CC172" s="309"/>
      <c r="CD172" s="309"/>
      <c r="CE172" s="309"/>
      <c r="CF172" s="309"/>
      <c r="CG172" s="309"/>
      <c r="CH172" s="309"/>
      <c r="CI172" s="309"/>
      <c r="CJ172" s="309"/>
      <c r="CK172" s="309"/>
      <c r="CL172" s="309"/>
      <c r="CM172" s="309"/>
      <c r="CN172" s="309"/>
      <c r="CO172" s="309"/>
      <c r="CP172" s="309"/>
      <c r="CQ172" s="309"/>
      <c r="CR172" s="309"/>
      <c r="CS172" s="309"/>
      <c r="CT172" s="309"/>
      <c r="CU172" s="309"/>
      <c r="CV172" s="309"/>
      <c r="CW172" s="309"/>
      <c r="CX172" s="309"/>
      <c r="CY172" s="309"/>
      <c r="CZ172" s="309"/>
      <c r="DA172" s="309"/>
      <c r="DB172" s="309"/>
      <c r="DC172" s="309"/>
      <c r="DD172" s="309"/>
      <c r="DE172" s="309"/>
      <c r="DF172" s="309"/>
      <c r="DG172" s="309"/>
      <c r="DH172" s="309"/>
      <c r="DI172" s="309"/>
      <c r="DJ172" s="309"/>
      <c r="DK172" s="309"/>
      <c r="DL172" s="309"/>
      <c r="DM172" s="309"/>
      <c r="DN172" s="309"/>
      <c r="DO172" s="309"/>
      <c r="DP172" s="309"/>
      <c r="DQ172" s="309"/>
      <c r="DR172" s="309"/>
      <c r="DS172" s="309"/>
    </row>
    <row r="173" spans="1:123" s="269" customFormat="1" ht="9.75" customHeight="1">
      <c r="A173" s="593">
        <v>172</v>
      </c>
      <c r="B173" s="572" t="s">
        <v>199</v>
      </c>
      <c r="C173" s="572"/>
      <c r="D173" s="593"/>
      <c r="E173" s="576" t="s">
        <v>4217</v>
      </c>
      <c r="F173" s="572" t="s">
        <v>3397</v>
      </c>
      <c r="G173" s="572" t="s">
        <v>2386</v>
      </c>
      <c r="H173" s="572" t="s">
        <v>562</v>
      </c>
      <c r="I173" s="580"/>
      <c r="J173" s="572" t="s">
        <v>563</v>
      </c>
      <c r="K173" s="572"/>
      <c r="L173" s="594">
        <v>727</v>
      </c>
      <c r="M173" s="580">
        <v>8200000</v>
      </c>
      <c r="N173" s="572" t="s">
        <v>4218</v>
      </c>
      <c r="O173" s="572"/>
      <c r="P173" s="572"/>
      <c r="Q173" s="572"/>
      <c r="R173" s="572"/>
      <c r="S173" s="572"/>
      <c r="T173" s="572"/>
      <c r="U173" s="572"/>
      <c r="V173" s="572"/>
      <c r="W173" s="572"/>
      <c r="X173" s="580"/>
      <c r="Y173" s="596" t="s">
        <v>2976</v>
      </c>
      <c r="Z173" s="595" t="s">
        <v>203</v>
      </c>
      <c r="AA173" s="596" t="s">
        <v>564</v>
      </c>
      <c r="AB173" s="596" t="s">
        <v>565</v>
      </c>
      <c r="AC173" s="596"/>
      <c r="AD173" s="576" t="s">
        <v>566</v>
      </c>
      <c r="AE173" s="596" t="s">
        <v>328</v>
      </c>
      <c r="AF173" s="594">
        <v>1406</v>
      </c>
      <c r="AG173" s="572" t="s">
        <v>534</v>
      </c>
      <c r="AH173" s="309"/>
      <c r="AI173" s="309"/>
      <c r="AJ173" s="309"/>
      <c r="AK173" s="309"/>
      <c r="AL173" s="309"/>
      <c r="AM173" s="309"/>
      <c r="AN173" s="309"/>
      <c r="AO173" s="309"/>
      <c r="AP173" s="309"/>
      <c r="AQ173" s="309"/>
      <c r="AR173" s="309"/>
      <c r="AS173" s="309"/>
      <c r="AT173" s="309"/>
      <c r="AU173" s="309"/>
      <c r="AV173" s="309"/>
      <c r="AW173" s="309"/>
      <c r="AX173" s="309"/>
      <c r="AY173" s="309"/>
      <c r="AZ173" s="309"/>
      <c r="BA173" s="309"/>
      <c r="BB173" s="309"/>
      <c r="BC173" s="309"/>
      <c r="BD173" s="309"/>
      <c r="BE173" s="309"/>
      <c r="BF173" s="309"/>
      <c r="BG173" s="309"/>
      <c r="BH173" s="309"/>
      <c r="BI173" s="309"/>
      <c r="BJ173" s="309"/>
      <c r="BK173" s="309"/>
      <c r="BL173" s="309"/>
      <c r="BM173" s="309"/>
      <c r="BN173" s="309"/>
      <c r="BO173" s="309"/>
      <c r="BP173" s="309"/>
      <c r="BQ173" s="309"/>
      <c r="BR173" s="309"/>
      <c r="BS173" s="309"/>
      <c r="BT173" s="309"/>
      <c r="BU173" s="309"/>
      <c r="BV173" s="309"/>
      <c r="BW173" s="309"/>
      <c r="BX173" s="309"/>
      <c r="BY173" s="309"/>
      <c r="BZ173" s="309"/>
      <c r="CA173" s="309"/>
      <c r="CB173" s="309"/>
      <c r="CC173" s="309"/>
      <c r="CD173" s="309"/>
      <c r="CE173" s="309"/>
      <c r="CF173" s="309"/>
      <c r="CG173" s="309"/>
      <c r="CH173" s="309"/>
      <c r="CI173" s="309"/>
      <c r="CJ173" s="309"/>
      <c r="CK173" s="309"/>
      <c r="CL173" s="309"/>
      <c r="CM173" s="309"/>
      <c r="CN173" s="309"/>
      <c r="CO173" s="309"/>
      <c r="CP173" s="309"/>
      <c r="CQ173" s="309"/>
      <c r="CR173" s="309"/>
      <c r="CS173" s="309"/>
      <c r="CT173" s="309"/>
      <c r="CU173" s="309"/>
      <c r="CV173" s="309"/>
      <c r="CW173" s="309"/>
      <c r="CX173" s="309"/>
      <c r="CY173" s="309"/>
      <c r="CZ173" s="309"/>
      <c r="DA173" s="309"/>
      <c r="DB173" s="309"/>
      <c r="DC173" s="309"/>
      <c r="DD173" s="309"/>
      <c r="DE173" s="309"/>
      <c r="DF173" s="309"/>
      <c r="DG173" s="309"/>
      <c r="DH173" s="309"/>
      <c r="DI173" s="309"/>
      <c r="DJ173" s="309"/>
      <c r="DK173" s="309"/>
      <c r="DL173" s="309"/>
      <c r="DM173" s="309"/>
      <c r="DN173" s="309"/>
      <c r="DO173" s="309"/>
      <c r="DP173" s="309"/>
      <c r="DQ173" s="309"/>
      <c r="DR173" s="309"/>
      <c r="DS173" s="309"/>
    </row>
    <row r="174" spans="1:123" s="269" customFormat="1" ht="9.75" customHeight="1">
      <c r="A174" s="593">
        <v>173</v>
      </c>
      <c r="B174" s="572" t="s">
        <v>199</v>
      </c>
      <c r="C174" s="572"/>
      <c r="D174" s="593"/>
      <c r="E174" s="576" t="s">
        <v>567</v>
      </c>
      <c r="F174" s="572" t="s">
        <v>3402</v>
      </c>
      <c r="G174" s="572" t="s">
        <v>2387</v>
      </c>
      <c r="H174" s="572" t="s">
        <v>568</v>
      </c>
      <c r="I174" s="580"/>
      <c r="J174" s="572" t="s">
        <v>563</v>
      </c>
      <c r="K174" s="572"/>
      <c r="L174" s="594">
        <v>1386</v>
      </c>
      <c r="M174" s="580">
        <v>16500000</v>
      </c>
      <c r="N174" s="598" t="s">
        <v>4219</v>
      </c>
      <c r="O174" s="572"/>
      <c r="P174" s="572"/>
      <c r="Q174" s="572"/>
      <c r="R174" s="572"/>
      <c r="S174" s="572"/>
      <c r="T174" s="572"/>
      <c r="U174" s="572"/>
      <c r="V174" s="572"/>
      <c r="W174" s="572"/>
      <c r="X174" s="580"/>
      <c r="Y174" s="596"/>
      <c r="Z174" s="595" t="s">
        <v>203</v>
      </c>
      <c r="AA174" s="596" t="s">
        <v>569</v>
      </c>
      <c r="AB174" s="596" t="s">
        <v>565</v>
      </c>
      <c r="AC174" s="596"/>
      <c r="AD174" s="576" t="s">
        <v>570</v>
      </c>
      <c r="AE174" s="596" t="s">
        <v>321</v>
      </c>
      <c r="AF174" s="594">
        <v>2733</v>
      </c>
      <c r="AG174" s="572" t="s">
        <v>520</v>
      </c>
      <c r="AH174" s="309"/>
      <c r="AI174" s="309"/>
      <c r="AJ174" s="309"/>
      <c r="AK174" s="309"/>
      <c r="AL174" s="309"/>
      <c r="AM174" s="309"/>
      <c r="AN174" s="309"/>
      <c r="AO174" s="309"/>
      <c r="AP174" s="309"/>
      <c r="AQ174" s="309"/>
      <c r="AR174" s="309"/>
      <c r="AS174" s="309"/>
      <c r="AT174" s="309"/>
      <c r="AU174" s="309"/>
      <c r="AV174" s="309"/>
      <c r="AW174" s="309"/>
      <c r="AX174" s="309"/>
      <c r="AY174" s="309"/>
      <c r="AZ174" s="309"/>
      <c r="BA174" s="309"/>
      <c r="BB174" s="309"/>
      <c r="BC174" s="309"/>
      <c r="BD174" s="309"/>
      <c r="BE174" s="309"/>
      <c r="BF174" s="309"/>
      <c r="BG174" s="309"/>
      <c r="BH174" s="309"/>
      <c r="BI174" s="309"/>
      <c r="BJ174" s="309"/>
      <c r="BK174" s="309"/>
      <c r="BL174" s="309"/>
      <c r="BM174" s="309"/>
      <c r="BN174" s="309"/>
      <c r="BO174" s="309"/>
      <c r="BP174" s="309"/>
      <c r="BQ174" s="309"/>
      <c r="BR174" s="309"/>
      <c r="BS174" s="309"/>
      <c r="BT174" s="309"/>
      <c r="BU174" s="309"/>
      <c r="BV174" s="309"/>
      <c r="BW174" s="309"/>
      <c r="BX174" s="309"/>
      <c r="BY174" s="309"/>
      <c r="BZ174" s="309"/>
      <c r="CA174" s="309"/>
      <c r="CB174" s="309"/>
      <c r="CC174" s="309"/>
      <c r="CD174" s="309"/>
      <c r="CE174" s="309"/>
      <c r="CF174" s="309"/>
      <c r="CG174" s="309"/>
      <c r="CH174" s="309"/>
      <c r="CI174" s="309"/>
      <c r="CJ174" s="309"/>
      <c r="CK174" s="309"/>
      <c r="CL174" s="309"/>
      <c r="CM174" s="309"/>
      <c r="CN174" s="309"/>
      <c r="CO174" s="309"/>
      <c r="CP174" s="309"/>
      <c r="CQ174" s="309"/>
      <c r="CR174" s="309"/>
      <c r="CS174" s="309"/>
      <c r="CT174" s="309"/>
      <c r="CU174" s="309"/>
      <c r="CV174" s="309"/>
      <c r="CW174" s="309"/>
      <c r="CX174" s="309"/>
      <c r="CY174" s="309"/>
      <c r="CZ174" s="309"/>
      <c r="DA174" s="309"/>
      <c r="DB174" s="309"/>
      <c r="DC174" s="309"/>
      <c r="DD174" s="309"/>
      <c r="DE174" s="309"/>
      <c r="DF174" s="309"/>
      <c r="DG174" s="309"/>
      <c r="DH174" s="309"/>
      <c r="DI174" s="309"/>
      <c r="DJ174" s="309"/>
      <c r="DK174" s="309"/>
      <c r="DL174" s="309"/>
      <c r="DM174" s="309"/>
      <c r="DN174" s="309"/>
      <c r="DO174" s="309"/>
      <c r="DP174" s="309"/>
      <c r="DQ174" s="309"/>
      <c r="DR174" s="309"/>
      <c r="DS174" s="309"/>
    </row>
    <row r="175" spans="1:123" s="269" customFormat="1" ht="9.75" customHeight="1">
      <c r="A175" s="593">
        <v>174</v>
      </c>
      <c r="B175" s="572" t="s">
        <v>199</v>
      </c>
      <c r="C175" s="572"/>
      <c r="D175" s="593"/>
      <c r="E175" s="576" t="s">
        <v>571</v>
      </c>
      <c r="F175" s="572" t="s">
        <v>3397</v>
      </c>
      <c r="G175" s="572" t="s">
        <v>2388</v>
      </c>
      <c r="H175" s="572" t="s">
        <v>307</v>
      </c>
      <c r="I175" s="580"/>
      <c r="J175" s="572" t="s">
        <v>572</v>
      </c>
      <c r="K175" s="572"/>
      <c r="L175" s="594">
        <v>4540</v>
      </c>
      <c r="M175" s="580">
        <v>35800000</v>
      </c>
      <c r="N175" s="572" t="s">
        <v>4222</v>
      </c>
      <c r="O175" s="572"/>
      <c r="P175" s="572"/>
      <c r="Q175" s="572"/>
      <c r="R175" s="572"/>
      <c r="S175" s="572"/>
      <c r="T175" s="572"/>
      <c r="U175" s="572"/>
      <c r="V175" s="572"/>
      <c r="W175" s="572"/>
      <c r="X175" s="580"/>
      <c r="Y175" s="596"/>
      <c r="Z175" s="595" t="s">
        <v>203</v>
      </c>
      <c r="AA175" s="596" t="s">
        <v>573</v>
      </c>
      <c r="AB175" s="596" t="s">
        <v>284</v>
      </c>
      <c r="AC175" s="596"/>
      <c r="AD175" s="576" t="s">
        <v>574</v>
      </c>
      <c r="AE175" s="596" t="s">
        <v>28</v>
      </c>
      <c r="AF175" s="594">
        <v>8611</v>
      </c>
      <c r="AG175" s="572" t="s">
        <v>520</v>
      </c>
      <c r="AH175" s="309"/>
      <c r="AI175" s="309"/>
      <c r="AJ175" s="309"/>
      <c r="AK175" s="309"/>
      <c r="AL175" s="309"/>
      <c r="AM175" s="309"/>
      <c r="AN175" s="309"/>
      <c r="AO175" s="309"/>
      <c r="AP175" s="309"/>
      <c r="AQ175" s="309"/>
      <c r="AR175" s="309"/>
      <c r="AS175" s="309"/>
      <c r="AT175" s="309"/>
      <c r="AU175" s="309"/>
      <c r="AV175" s="309"/>
      <c r="AW175" s="309"/>
      <c r="AX175" s="309"/>
      <c r="AY175" s="309"/>
      <c r="AZ175" s="309"/>
      <c r="BA175" s="309"/>
      <c r="BB175" s="309"/>
      <c r="BC175" s="309"/>
      <c r="BD175" s="309"/>
      <c r="BE175" s="309"/>
      <c r="BF175" s="309"/>
      <c r="BG175" s="309"/>
      <c r="BH175" s="309"/>
      <c r="BI175" s="309"/>
      <c r="BJ175" s="309"/>
      <c r="BK175" s="309"/>
      <c r="BL175" s="309"/>
      <c r="BM175" s="309"/>
      <c r="BN175" s="309"/>
      <c r="BO175" s="309"/>
      <c r="BP175" s="309"/>
      <c r="BQ175" s="309"/>
      <c r="BR175" s="309"/>
      <c r="BS175" s="309"/>
      <c r="BT175" s="309"/>
      <c r="BU175" s="309"/>
      <c r="BV175" s="309"/>
      <c r="BW175" s="309"/>
      <c r="BX175" s="309"/>
      <c r="BY175" s="309"/>
      <c r="BZ175" s="309"/>
      <c r="CA175" s="309"/>
      <c r="CB175" s="309"/>
      <c r="CC175" s="309"/>
      <c r="CD175" s="309"/>
      <c r="CE175" s="309"/>
      <c r="CF175" s="309"/>
      <c r="CG175" s="309"/>
      <c r="CH175" s="309"/>
      <c r="CI175" s="309"/>
      <c r="CJ175" s="309"/>
      <c r="CK175" s="309"/>
      <c r="CL175" s="309"/>
      <c r="CM175" s="309"/>
      <c r="CN175" s="309"/>
      <c r="CO175" s="309"/>
      <c r="CP175" s="309"/>
      <c r="CQ175" s="309"/>
      <c r="CR175" s="309"/>
      <c r="CS175" s="309"/>
      <c r="CT175" s="309"/>
      <c r="CU175" s="309"/>
      <c r="CV175" s="309"/>
      <c r="CW175" s="309"/>
      <c r="CX175" s="309"/>
      <c r="CY175" s="309"/>
      <c r="CZ175" s="309"/>
      <c r="DA175" s="309"/>
      <c r="DB175" s="309"/>
      <c r="DC175" s="309"/>
      <c r="DD175" s="309"/>
      <c r="DE175" s="309"/>
      <c r="DF175" s="309"/>
      <c r="DG175" s="309"/>
      <c r="DH175" s="309"/>
      <c r="DI175" s="309"/>
      <c r="DJ175" s="309"/>
      <c r="DK175" s="309"/>
      <c r="DL175" s="309"/>
      <c r="DM175" s="309"/>
      <c r="DN175" s="309"/>
      <c r="DO175" s="309"/>
      <c r="DP175" s="309"/>
      <c r="DQ175" s="309"/>
      <c r="DR175" s="309"/>
      <c r="DS175" s="309"/>
    </row>
    <row r="176" spans="1:123" s="269" customFormat="1" ht="9.75" customHeight="1">
      <c r="A176" s="593">
        <v>175</v>
      </c>
      <c r="B176" s="572" t="s">
        <v>199</v>
      </c>
      <c r="C176" s="572"/>
      <c r="D176" s="593"/>
      <c r="E176" s="576" t="s">
        <v>575</v>
      </c>
      <c r="F176" s="572" t="s">
        <v>3459</v>
      </c>
      <c r="G176" s="572" t="s">
        <v>3458</v>
      </c>
      <c r="H176" s="572" t="s">
        <v>568</v>
      </c>
      <c r="I176" s="580"/>
      <c r="J176" s="572" t="s">
        <v>576</v>
      </c>
      <c r="K176" s="572"/>
      <c r="L176" s="594">
        <v>635</v>
      </c>
      <c r="M176" s="580">
        <v>7500000</v>
      </c>
      <c r="N176" s="572"/>
      <c r="O176" s="572"/>
      <c r="P176" s="572"/>
      <c r="Q176" s="572"/>
      <c r="R176" s="572"/>
      <c r="S176" s="572"/>
      <c r="T176" s="572"/>
      <c r="U176" s="572"/>
      <c r="V176" s="572"/>
      <c r="W176" s="572"/>
      <c r="X176" s="580"/>
      <c r="Y176" s="596"/>
      <c r="Z176" s="595" t="s">
        <v>203</v>
      </c>
      <c r="AA176" s="596" t="s">
        <v>577</v>
      </c>
      <c r="AB176" s="596" t="s">
        <v>130</v>
      </c>
      <c r="AC176" s="596"/>
      <c r="AD176" s="576" t="s">
        <v>578</v>
      </c>
      <c r="AE176" s="596" t="s">
        <v>328</v>
      </c>
      <c r="AF176" s="594">
        <v>1357</v>
      </c>
      <c r="AG176" s="572" t="s">
        <v>520</v>
      </c>
      <c r="AH176" s="309"/>
      <c r="AI176" s="309"/>
      <c r="AJ176" s="309"/>
      <c r="AK176" s="309"/>
      <c r="AL176" s="309"/>
      <c r="AM176" s="309"/>
      <c r="AN176" s="309"/>
      <c r="AO176" s="309"/>
      <c r="AP176" s="309"/>
      <c r="AQ176" s="309"/>
      <c r="AR176" s="309"/>
      <c r="AS176" s="309"/>
      <c r="AT176" s="309"/>
      <c r="AU176" s="309"/>
      <c r="AV176" s="309"/>
      <c r="AW176" s="309"/>
      <c r="AX176" s="309"/>
      <c r="AY176" s="309"/>
      <c r="AZ176" s="309"/>
      <c r="BA176" s="309"/>
      <c r="BB176" s="309"/>
      <c r="BC176" s="309"/>
      <c r="BD176" s="309"/>
      <c r="BE176" s="309"/>
      <c r="BF176" s="309"/>
      <c r="BG176" s="309"/>
      <c r="BH176" s="309"/>
      <c r="BI176" s="309"/>
      <c r="BJ176" s="309"/>
      <c r="BK176" s="309"/>
      <c r="BL176" s="309"/>
      <c r="BM176" s="309"/>
      <c r="BN176" s="309"/>
      <c r="BO176" s="309"/>
      <c r="BP176" s="309"/>
      <c r="BQ176" s="309"/>
      <c r="BR176" s="309"/>
      <c r="BS176" s="309"/>
      <c r="BT176" s="309"/>
      <c r="BU176" s="309"/>
      <c r="BV176" s="309"/>
      <c r="BW176" s="309"/>
      <c r="BX176" s="309"/>
      <c r="BY176" s="309"/>
      <c r="BZ176" s="309"/>
      <c r="CA176" s="309"/>
      <c r="CB176" s="309"/>
      <c r="CC176" s="309"/>
      <c r="CD176" s="309"/>
      <c r="CE176" s="309"/>
      <c r="CF176" s="309"/>
      <c r="CG176" s="309"/>
      <c r="CH176" s="309"/>
      <c r="CI176" s="309"/>
      <c r="CJ176" s="309"/>
      <c r="CK176" s="309"/>
      <c r="CL176" s="309"/>
      <c r="CM176" s="309"/>
      <c r="CN176" s="309"/>
      <c r="CO176" s="309"/>
      <c r="CP176" s="309"/>
      <c r="CQ176" s="309"/>
      <c r="CR176" s="309"/>
      <c r="CS176" s="309"/>
      <c r="CT176" s="309"/>
      <c r="CU176" s="309"/>
      <c r="CV176" s="309"/>
      <c r="CW176" s="309"/>
      <c r="CX176" s="309"/>
      <c r="CY176" s="309"/>
      <c r="CZ176" s="309"/>
      <c r="DA176" s="309"/>
      <c r="DB176" s="309"/>
      <c r="DC176" s="309"/>
      <c r="DD176" s="309"/>
      <c r="DE176" s="309"/>
      <c r="DF176" s="309"/>
      <c r="DG176" s="309"/>
      <c r="DH176" s="309"/>
      <c r="DI176" s="309"/>
      <c r="DJ176" s="309"/>
      <c r="DK176" s="309"/>
      <c r="DL176" s="309"/>
      <c r="DM176" s="309"/>
      <c r="DN176" s="309"/>
      <c r="DO176" s="309"/>
      <c r="DP176" s="309"/>
      <c r="DQ176" s="309"/>
      <c r="DR176" s="309"/>
      <c r="DS176" s="309"/>
    </row>
    <row r="177" spans="1:123" s="269" customFormat="1" ht="9.75" customHeight="1">
      <c r="A177" s="593">
        <v>176</v>
      </c>
      <c r="B177" s="572" t="s">
        <v>199</v>
      </c>
      <c r="C177" s="572"/>
      <c r="D177" s="593"/>
      <c r="E177" s="576" t="s">
        <v>579</v>
      </c>
      <c r="F177" s="572" t="s">
        <v>3406</v>
      </c>
      <c r="G177" s="572" t="s">
        <v>2389</v>
      </c>
      <c r="H177" s="572" t="s">
        <v>580</v>
      </c>
      <c r="I177" s="580"/>
      <c r="J177" s="572" t="s">
        <v>576</v>
      </c>
      <c r="K177" s="572"/>
      <c r="L177" s="594">
        <v>2783</v>
      </c>
      <c r="M177" s="580">
        <v>11800000</v>
      </c>
      <c r="N177" s="572" t="s">
        <v>4086</v>
      </c>
      <c r="O177" s="572"/>
      <c r="P177" s="572"/>
      <c r="Q177" s="572"/>
      <c r="R177" s="572"/>
      <c r="S177" s="572"/>
      <c r="T177" s="572"/>
      <c r="U177" s="572"/>
      <c r="V177" s="572"/>
      <c r="W177" s="572"/>
      <c r="X177" s="580"/>
      <c r="Y177" s="596"/>
      <c r="Z177" s="595" t="s">
        <v>203</v>
      </c>
      <c r="AA177" s="596" t="s">
        <v>293</v>
      </c>
      <c r="AB177" s="596" t="s">
        <v>284</v>
      </c>
      <c r="AC177" s="596"/>
      <c r="AD177" s="576" t="s">
        <v>533</v>
      </c>
      <c r="AE177" s="596" t="s">
        <v>28</v>
      </c>
      <c r="AF177" s="594">
        <v>2731</v>
      </c>
      <c r="AG177" s="572" t="s">
        <v>534</v>
      </c>
      <c r="AH177" s="309"/>
      <c r="AI177" s="309"/>
      <c r="AJ177" s="309"/>
      <c r="AK177" s="309"/>
      <c r="AL177" s="309"/>
      <c r="AM177" s="309"/>
      <c r="AN177" s="309"/>
      <c r="AO177" s="309"/>
      <c r="AP177" s="309"/>
      <c r="AQ177" s="309"/>
      <c r="AR177" s="309"/>
      <c r="AS177" s="309"/>
      <c r="AT177" s="309"/>
      <c r="AU177" s="309"/>
      <c r="AV177" s="309"/>
      <c r="AW177" s="309"/>
      <c r="AX177" s="309"/>
      <c r="AY177" s="309"/>
      <c r="AZ177" s="309"/>
      <c r="BA177" s="309"/>
      <c r="BB177" s="309"/>
      <c r="BC177" s="309"/>
      <c r="BD177" s="309"/>
      <c r="BE177" s="309"/>
      <c r="BF177" s="309"/>
      <c r="BG177" s="309"/>
      <c r="BH177" s="309"/>
      <c r="BI177" s="309"/>
      <c r="BJ177" s="309"/>
      <c r="BK177" s="309"/>
      <c r="BL177" s="309"/>
      <c r="BM177" s="309"/>
      <c r="BN177" s="309"/>
      <c r="BO177" s="309"/>
      <c r="BP177" s="309"/>
      <c r="BQ177" s="309"/>
      <c r="BR177" s="309"/>
      <c r="BS177" s="309"/>
      <c r="BT177" s="309"/>
      <c r="BU177" s="309"/>
      <c r="BV177" s="309"/>
      <c r="BW177" s="309"/>
      <c r="BX177" s="309"/>
      <c r="BY177" s="309"/>
      <c r="BZ177" s="309"/>
      <c r="CA177" s="309"/>
      <c r="CB177" s="309"/>
      <c r="CC177" s="309"/>
      <c r="CD177" s="309"/>
      <c r="CE177" s="309"/>
      <c r="CF177" s="309"/>
      <c r="CG177" s="309"/>
      <c r="CH177" s="309"/>
      <c r="CI177" s="309"/>
      <c r="CJ177" s="309"/>
      <c r="CK177" s="309"/>
      <c r="CL177" s="309"/>
      <c r="CM177" s="309"/>
      <c r="CN177" s="309"/>
      <c r="CO177" s="309"/>
      <c r="CP177" s="309"/>
      <c r="CQ177" s="309"/>
      <c r="CR177" s="309"/>
      <c r="CS177" s="309"/>
      <c r="CT177" s="309"/>
      <c r="CU177" s="309"/>
      <c r="CV177" s="309"/>
      <c r="CW177" s="309"/>
      <c r="CX177" s="309"/>
      <c r="CY177" s="309"/>
      <c r="CZ177" s="309"/>
      <c r="DA177" s="309"/>
      <c r="DB177" s="309"/>
      <c r="DC177" s="309"/>
      <c r="DD177" s="309"/>
      <c r="DE177" s="309"/>
      <c r="DF177" s="309"/>
      <c r="DG177" s="309"/>
      <c r="DH177" s="309"/>
      <c r="DI177" s="309"/>
      <c r="DJ177" s="309"/>
      <c r="DK177" s="309"/>
      <c r="DL177" s="309"/>
      <c r="DM177" s="309"/>
      <c r="DN177" s="309"/>
      <c r="DO177" s="309"/>
      <c r="DP177" s="309"/>
      <c r="DQ177" s="309"/>
      <c r="DR177" s="309"/>
      <c r="DS177" s="309"/>
    </row>
    <row r="178" spans="1:123" s="269" customFormat="1" ht="9.75" customHeight="1">
      <c r="A178" s="593">
        <v>177</v>
      </c>
      <c r="B178" s="572" t="s">
        <v>199</v>
      </c>
      <c r="C178" s="572"/>
      <c r="D178" s="593"/>
      <c r="E178" s="576" t="s">
        <v>581</v>
      </c>
      <c r="F178" s="572" t="s">
        <v>3402</v>
      </c>
      <c r="G178" s="572" t="s">
        <v>2390</v>
      </c>
      <c r="H178" s="572" t="s">
        <v>582</v>
      </c>
      <c r="I178" s="580"/>
      <c r="J178" s="572" t="s">
        <v>583</v>
      </c>
      <c r="K178" s="572"/>
      <c r="L178" s="594">
        <v>2561</v>
      </c>
      <c r="M178" s="580">
        <v>24500000</v>
      </c>
      <c r="N178" s="572" t="s">
        <v>4220</v>
      </c>
      <c r="O178" s="572"/>
      <c r="P178" s="572"/>
      <c r="Q178" s="572"/>
      <c r="R178" s="572"/>
      <c r="S178" s="572"/>
      <c r="T178" s="572"/>
      <c r="U178" s="572"/>
      <c r="V178" s="572"/>
      <c r="W178" s="572"/>
      <c r="X178" s="580"/>
      <c r="Y178" s="596"/>
      <c r="Z178" s="595" t="s">
        <v>203</v>
      </c>
      <c r="AA178" s="596" t="s">
        <v>584</v>
      </c>
      <c r="AB178" s="596" t="s">
        <v>130</v>
      </c>
      <c r="AC178" s="596"/>
      <c r="AD178" s="576" t="s">
        <v>88</v>
      </c>
      <c r="AE178" s="596" t="s">
        <v>28</v>
      </c>
      <c r="AF178" s="594">
        <v>5737</v>
      </c>
      <c r="AG178" s="572" t="s">
        <v>534</v>
      </c>
      <c r="AH178" s="309"/>
      <c r="AI178" s="309"/>
      <c r="AJ178" s="309"/>
      <c r="AK178" s="309"/>
      <c r="AL178" s="309"/>
      <c r="AM178" s="309"/>
      <c r="AN178" s="309"/>
      <c r="AO178" s="309"/>
      <c r="AP178" s="309"/>
      <c r="AQ178" s="309"/>
      <c r="AR178" s="309"/>
      <c r="AS178" s="309"/>
      <c r="AT178" s="309"/>
      <c r="AU178" s="309"/>
      <c r="AV178" s="309"/>
      <c r="AW178" s="309"/>
      <c r="AX178" s="309"/>
      <c r="AY178" s="309"/>
      <c r="AZ178" s="309"/>
      <c r="BA178" s="309"/>
      <c r="BB178" s="309"/>
      <c r="BC178" s="309"/>
      <c r="BD178" s="309"/>
      <c r="BE178" s="309"/>
      <c r="BF178" s="309"/>
      <c r="BG178" s="309"/>
      <c r="BH178" s="309"/>
      <c r="BI178" s="309"/>
      <c r="BJ178" s="309"/>
      <c r="BK178" s="309"/>
      <c r="BL178" s="309"/>
      <c r="BM178" s="309"/>
      <c r="BN178" s="309"/>
      <c r="BO178" s="309"/>
      <c r="BP178" s="309"/>
      <c r="BQ178" s="309"/>
      <c r="BR178" s="309"/>
      <c r="BS178" s="309"/>
      <c r="BT178" s="309"/>
      <c r="BU178" s="309"/>
      <c r="BV178" s="309"/>
      <c r="BW178" s="309"/>
      <c r="BX178" s="309"/>
      <c r="BY178" s="309"/>
      <c r="BZ178" s="309"/>
      <c r="CA178" s="309"/>
      <c r="CB178" s="309"/>
      <c r="CC178" s="309"/>
      <c r="CD178" s="309"/>
      <c r="CE178" s="309"/>
      <c r="CF178" s="309"/>
      <c r="CG178" s="309"/>
      <c r="CH178" s="309"/>
      <c r="CI178" s="309"/>
      <c r="CJ178" s="309"/>
      <c r="CK178" s="309"/>
      <c r="CL178" s="309"/>
      <c r="CM178" s="309"/>
      <c r="CN178" s="309"/>
      <c r="CO178" s="309"/>
      <c r="CP178" s="309"/>
      <c r="CQ178" s="309"/>
      <c r="CR178" s="309"/>
      <c r="CS178" s="309"/>
      <c r="CT178" s="309"/>
      <c r="CU178" s="309"/>
      <c r="CV178" s="309"/>
      <c r="CW178" s="309"/>
      <c r="CX178" s="309"/>
      <c r="CY178" s="309"/>
      <c r="CZ178" s="309"/>
      <c r="DA178" s="309"/>
      <c r="DB178" s="309"/>
      <c r="DC178" s="309"/>
      <c r="DD178" s="309"/>
      <c r="DE178" s="309"/>
      <c r="DF178" s="309"/>
      <c r="DG178" s="309"/>
      <c r="DH178" s="309"/>
      <c r="DI178" s="309"/>
      <c r="DJ178" s="309"/>
      <c r="DK178" s="309"/>
      <c r="DL178" s="309"/>
      <c r="DM178" s="309"/>
      <c r="DN178" s="309"/>
      <c r="DO178" s="309"/>
      <c r="DP178" s="309"/>
      <c r="DQ178" s="309"/>
      <c r="DR178" s="309"/>
      <c r="DS178" s="309"/>
    </row>
    <row r="179" spans="1:123" s="269" customFormat="1" ht="9.75" customHeight="1">
      <c r="A179" s="593">
        <v>178</v>
      </c>
      <c r="B179" s="572" t="s">
        <v>89</v>
      </c>
      <c r="C179" s="572"/>
      <c r="D179" s="593"/>
      <c r="E179" s="576" t="s">
        <v>4221</v>
      </c>
      <c r="F179" s="572" t="s">
        <v>3391</v>
      </c>
      <c r="G179" s="572" t="s">
        <v>2391</v>
      </c>
      <c r="H179" s="572" t="s">
        <v>585</v>
      </c>
      <c r="I179" s="580"/>
      <c r="J179" s="572" t="s">
        <v>586</v>
      </c>
      <c r="K179" s="572"/>
      <c r="L179" s="594">
        <v>6342</v>
      </c>
      <c r="M179" s="580">
        <v>46000000</v>
      </c>
      <c r="N179" s="572" t="s">
        <v>4222</v>
      </c>
      <c r="O179" s="572"/>
      <c r="P179" s="572"/>
      <c r="Q179" s="572"/>
      <c r="R179" s="572"/>
      <c r="S179" s="572"/>
      <c r="T179" s="572"/>
      <c r="U179" s="572"/>
      <c r="V179" s="572"/>
      <c r="W179" s="572"/>
      <c r="X179" s="580"/>
      <c r="Y179" s="596"/>
      <c r="Z179" s="595" t="s">
        <v>93</v>
      </c>
      <c r="AA179" s="596" t="s">
        <v>587</v>
      </c>
      <c r="AB179" s="596" t="s">
        <v>130</v>
      </c>
      <c r="AC179" s="596"/>
      <c r="AD179" s="576" t="s">
        <v>278</v>
      </c>
      <c r="AE179" s="596" t="s">
        <v>28</v>
      </c>
      <c r="AF179" s="594">
        <v>12163</v>
      </c>
      <c r="AG179" s="572" t="s">
        <v>520</v>
      </c>
      <c r="AH179" s="309"/>
      <c r="AI179" s="309"/>
      <c r="AJ179" s="309"/>
      <c r="AK179" s="309"/>
      <c r="AL179" s="309"/>
      <c r="AM179" s="309"/>
      <c r="AN179" s="309"/>
      <c r="AO179" s="309"/>
      <c r="AP179" s="309"/>
      <c r="AQ179" s="309"/>
      <c r="AR179" s="309"/>
      <c r="AS179" s="309"/>
      <c r="AT179" s="309"/>
      <c r="AU179" s="309"/>
      <c r="AV179" s="309"/>
      <c r="AW179" s="309"/>
      <c r="AX179" s="309"/>
      <c r="AY179" s="309"/>
      <c r="AZ179" s="309"/>
      <c r="BA179" s="309"/>
      <c r="BB179" s="309"/>
      <c r="BC179" s="309"/>
      <c r="BD179" s="309"/>
      <c r="BE179" s="309"/>
      <c r="BF179" s="309"/>
      <c r="BG179" s="309"/>
      <c r="BH179" s="309"/>
      <c r="BI179" s="309"/>
      <c r="BJ179" s="309"/>
      <c r="BK179" s="309"/>
      <c r="BL179" s="309"/>
      <c r="BM179" s="309"/>
      <c r="BN179" s="309"/>
      <c r="BO179" s="309"/>
      <c r="BP179" s="309"/>
      <c r="BQ179" s="309"/>
      <c r="BR179" s="309"/>
      <c r="BS179" s="309"/>
      <c r="BT179" s="309"/>
      <c r="BU179" s="309"/>
      <c r="BV179" s="309"/>
      <c r="BW179" s="309"/>
      <c r="BX179" s="309"/>
      <c r="BY179" s="309"/>
      <c r="BZ179" s="309"/>
      <c r="CA179" s="309"/>
      <c r="CB179" s="309"/>
      <c r="CC179" s="309"/>
      <c r="CD179" s="309"/>
      <c r="CE179" s="309"/>
      <c r="CF179" s="309"/>
      <c r="CG179" s="309"/>
      <c r="CH179" s="309"/>
      <c r="CI179" s="309"/>
      <c r="CJ179" s="309"/>
      <c r="CK179" s="309"/>
      <c r="CL179" s="309"/>
      <c r="CM179" s="309"/>
      <c r="CN179" s="309"/>
      <c r="CO179" s="309"/>
      <c r="CP179" s="309"/>
      <c r="CQ179" s="309"/>
      <c r="CR179" s="309"/>
      <c r="CS179" s="309"/>
      <c r="CT179" s="309"/>
      <c r="CU179" s="309"/>
      <c r="CV179" s="309"/>
      <c r="CW179" s="309"/>
      <c r="CX179" s="309"/>
      <c r="CY179" s="309"/>
      <c r="CZ179" s="309"/>
      <c r="DA179" s="309"/>
      <c r="DB179" s="309"/>
      <c r="DC179" s="309"/>
      <c r="DD179" s="309"/>
      <c r="DE179" s="309"/>
      <c r="DF179" s="309"/>
      <c r="DG179" s="309"/>
      <c r="DH179" s="309"/>
      <c r="DI179" s="309"/>
      <c r="DJ179" s="309"/>
      <c r="DK179" s="309"/>
      <c r="DL179" s="309"/>
      <c r="DM179" s="309"/>
      <c r="DN179" s="309"/>
      <c r="DO179" s="309"/>
      <c r="DP179" s="309"/>
      <c r="DQ179" s="309"/>
      <c r="DR179" s="309"/>
      <c r="DS179" s="309"/>
    </row>
    <row r="180" spans="1:123" s="269" customFormat="1" ht="9.75" customHeight="1">
      <c r="A180" s="593">
        <v>179</v>
      </c>
      <c r="B180" s="572" t="s">
        <v>199</v>
      </c>
      <c r="C180" s="572"/>
      <c r="D180" s="593"/>
      <c r="E180" s="576" t="s">
        <v>588</v>
      </c>
      <c r="F180" s="572" t="s">
        <v>3425</v>
      </c>
      <c r="G180" s="572" t="s">
        <v>2392</v>
      </c>
      <c r="H180" s="572" t="s">
        <v>589</v>
      </c>
      <c r="I180" s="580"/>
      <c r="J180" s="572" t="s">
        <v>583</v>
      </c>
      <c r="K180" s="572"/>
      <c r="L180" s="594">
        <v>412</v>
      </c>
      <c r="M180" s="580">
        <v>4500000</v>
      </c>
      <c r="N180" s="572" t="s">
        <v>4223</v>
      </c>
      <c r="O180" s="572"/>
      <c r="P180" s="572"/>
      <c r="Q180" s="572"/>
      <c r="R180" s="572"/>
      <c r="S180" s="572"/>
      <c r="T180" s="572"/>
      <c r="U180" s="572"/>
      <c r="V180" s="572"/>
      <c r="W180" s="572"/>
      <c r="X180" s="580"/>
      <c r="Y180" s="596"/>
      <c r="Z180" s="595" t="s">
        <v>203</v>
      </c>
      <c r="AA180" s="596" t="s">
        <v>590</v>
      </c>
      <c r="AB180" s="596" t="s">
        <v>565</v>
      </c>
      <c r="AC180" s="596"/>
      <c r="AD180" s="576" t="s">
        <v>88</v>
      </c>
      <c r="AE180" s="596" t="s">
        <v>28</v>
      </c>
      <c r="AF180" s="594">
        <v>884</v>
      </c>
      <c r="AG180" s="572" t="s">
        <v>520</v>
      </c>
      <c r="AH180" s="309"/>
      <c r="AI180" s="309"/>
      <c r="AJ180" s="309"/>
      <c r="AK180" s="309"/>
      <c r="AL180" s="309"/>
      <c r="AM180" s="309"/>
      <c r="AN180" s="309"/>
      <c r="AO180" s="309"/>
      <c r="AP180" s="309"/>
      <c r="AQ180" s="309"/>
      <c r="AR180" s="309"/>
      <c r="AS180" s="309"/>
      <c r="AT180" s="309"/>
      <c r="AU180" s="309"/>
      <c r="AV180" s="309"/>
      <c r="AW180" s="309"/>
      <c r="AX180" s="309"/>
      <c r="AY180" s="309"/>
      <c r="AZ180" s="309"/>
      <c r="BA180" s="309"/>
      <c r="BB180" s="309"/>
      <c r="BC180" s="309"/>
      <c r="BD180" s="309"/>
      <c r="BE180" s="309"/>
      <c r="BF180" s="309"/>
      <c r="BG180" s="309"/>
      <c r="BH180" s="309"/>
      <c r="BI180" s="309"/>
      <c r="BJ180" s="309"/>
      <c r="BK180" s="309"/>
      <c r="BL180" s="309"/>
      <c r="BM180" s="309"/>
      <c r="BN180" s="309"/>
      <c r="BO180" s="309"/>
      <c r="BP180" s="309"/>
      <c r="BQ180" s="309"/>
      <c r="BR180" s="309"/>
      <c r="BS180" s="309"/>
      <c r="BT180" s="309"/>
      <c r="BU180" s="309"/>
      <c r="BV180" s="309"/>
      <c r="BW180" s="309"/>
      <c r="BX180" s="309"/>
      <c r="BY180" s="309"/>
      <c r="BZ180" s="309"/>
      <c r="CA180" s="309"/>
      <c r="CB180" s="309"/>
      <c r="CC180" s="309"/>
      <c r="CD180" s="309"/>
      <c r="CE180" s="309"/>
      <c r="CF180" s="309"/>
      <c r="CG180" s="309"/>
      <c r="CH180" s="309"/>
      <c r="CI180" s="309"/>
      <c r="CJ180" s="309"/>
      <c r="CK180" s="309"/>
      <c r="CL180" s="309"/>
      <c r="CM180" s="309"/>
      <c r="CN180" s="309"/>
      <c r="CO180" s="309"/>
      <c r="CP180" s="309"/>
      <c r="CQ180" s="309"/>
      <c r="CR180" s="309"/>
      <c r="CS180" s="309"/>
      <c r="CT180" s="309"/>
      <c r="CU180" s="309"/>
      <c r="CV180" s="309"/>
      <c r="CW180" s="309"/>
      <c r="CX180" s="309"/>
      <c r="CY180" s="309"/>
      <c r="CZ180" s="309"/>
      <c r="DA180" s="309"/>
      <c r="DB180" s="309"/>
      <c r="DC180" s="309"/>
      <c r="DD180" s="309"/>
      <c r="DE180" s="309"/>
      <c r="DF180" s="309"/>
      <c r="DG180" s="309"/>
      <c r="DH180" s="309"/>
      <c r="DI180" s="309"/>
      <c r="DJ180" s="309"/>
      <c r="DK180" s="309"/>
      <c r="DL180" s="309"/>
      <c r="DM180" s="309"/>
      <c r="DN180" s="309"/>
      <c r="DO180" s="309"/>
      <c r="DP180" s="309"/>
      <c r="DQ180" s="309"/>
      <c r="DR180" s="309"/>
      <c r="DS180" s="309"/>
    </row>
    <row r="181" spans="1:123" s="269" customFormat="1" ht="9.75" customHeight="1">
      <c r="A181" s="593">
        <v>180</v>
      </c>
      <c r="B181" s="572" t="s">
        <v>89</v>
      </c>
      <c r="C181" s="572"/>
      <c r="D181" s="593"/>
      <c r="E181" s="576" t="s">
        <v>591</v>
      </c>
      <c r="F181" s="572" t="s">
        <v>3408</v>
      </c>
      <c r="G181" s="572" t="s">
        <v>2393</v>
      </c>
      <c r="H181" s="572" t="s">
        <v>592</v>
      </c>
      <c r="I181" s="580"/>
      <c r="J181" s="572" t="s">
        <v>593</v>
      </c>
      <c r="K181" s="572"/>
      <c r="L181" s="594">
        <v>2554</v>
      </c>
      <c r="M181" s="580">
        <v>11428571</v>
      </c>
      <c r="N181" s="572" t="s">
        <v>4224</v>
      </c>
      <c r="O181" s="572"/>
      <c r="P181" s="572"/>
      <c r="Q181" s="572"/>
      <c r="R181" s="572"/>
      <c r="S181" s="572"/>
      <c r="T181" s="572"/>
      <c r="U181" s="572"/>
      <c r="V181" s="572"/>
      <c r="W181" s="572"/>
      <c r="X181" s="580"/>
      <c r="Y181" s="596"/>
      <c r="Z181" s="595" t="s">
        <v>93</v>
      </c>
      <c r="AA181" s="596" t="s">
        <v>594</v>
      </c>
      <c r="AB181" s="596" t="s">
        <v>193</v>
      </c>
      <c r="AC181" s="596"/>
      <c r="AD181" s="576" t="s">
        <v>595</v>
      </c>
      <c r="AE181" s="596" t="s">
        <v>28</v>
      </c>
      <c r="AF181" s="594">
        <v>3326</v>
      </c>
      <c r="AG181" s="572" t="s">
        <v>520</v>
      </c>
      <c r="AH181" s="309"/>
      <c r="AI181" s="309"/>
      <c r="AJ181" s="309"/>
      <c r="AK181" s="309"/>
      <c r="AL181" s="309"/>
      <c r="AM181" s="309"/>
      <c r="AN181" s="309"/>
      <c r="AO181" s="309"/>
      <c r="AP181" s="309"/>
      <c r="AQ181" s="309"/>
      <c r="AR181" s="309"/>
      <c r="AS181" s="309"/>
      <c r="AT181" s="309"/>
      <c r="AU181" s="309"/>
      <c r="AV181" s="309"/>
      <c r="AW181" s="309"/>
      <c r="AX181" s="309"/>
      <c r="AY181" s="309"/>
      <c r="AZ181" s="309"/>
      <c r="BA181" s="309"/>
      <c r="BB181" s="309"/>
      <c r="BC181" s="309"/>
      <c r="BD181" s="309"/>
      <c r="BE181" s="309"/>
      <c r="BF181" s="309"/>
      <c r="BG181" s="309"/>
      <c r="BH181" s="309"/>
      <c r="BI181" s="309"/>
      <c r="BJ181" s="309"/>
      <c r="BK181" s="309"/>
      <c r="BL181" s="309"/>
      <c r="BM181" s="309"/>
      <c r="BN181" s="309"/>
      <c r="BO181" s="309"/>
      <c r="BP181" s="309"/>
      <c r="BQ181" s="309"/>
      <c r="BR181" s="309"/>
      <c r="BS181" s="309"/>
      <c r="BT181" s="309"/>
      <c r="BU181" s="309"/>
      <c r="BV181" s="309"/>
      <c r="BW181" s="309"/>
      <c r="BX181" s="309"/>
      <c r="BY181" s="309"/>
      <c r="BZ181" s="309"/>
      <c r="CA181" s="309"/>
      <c r="CB181" s="309"/>
      <c r="CC181" s="309"/>
      <c r="CD181" s="309"/>
      <c r="CE181" s="309"/>
      <c r="CF181" s="309"/>
      <c r="CG181" s="309"/>
      <c r="CH181" s="309"/>
      <c r="CI181" s="309"/>
      <c r="CJ181" s="309"/>
      <c r="CK181" s="309"/>
      <c r="CL181" s="309"/>
      <c r="CM181" s="309"/>
      <c r="CN181" s="309"/>
      <c r="CO181" s="309"/>
      <c r="CP181" s="309"/>
      <c r="CQ181" s="309"/>
      <c r="CR181" s="309"/>
      <c r="CS181" s="309"/>
      <c r="CT181" s="309"/>
      <c r="CU181" s="309"/>
      <c r="CV181" s="309"/>
      <c r="CW181" s="309"/>
      <c r="CX181" s="309"/>
      <c r="CY181" s="309"/>
      <c r="CZ181" s="309"/>
      <c r="DA181" s="309"/>
      <c r="DB181" s="309"/>
      <c r="DC181" s="309"/>
      <c r="DD181" s="309"/>
      <c r="DE181" s="309"/>
      <c r="DF181" s="309"/>
      <c r="DG181" s="309"/>
      <c r="DH181" s="309"/>
      <c r="DI181" s="309"/>
      <c r="DJ181" s="309"/>
      <c r="DK181" s="309"/>
      <c r="DL181" s="309"/>
      <c r="DM181" s="309"/>
      <c r="DN181" s="309"/>
      <c r="DO181" s="309"/>
      <c r="DP181" s="309"/>
      <c r="DQ181" s="309"/>
      <c r="DR181" s="309"/>
      <c r="DS181" s="309"/>
    </row>
    <row r="182" spans="1:123" s="269" customFormat="1" ht="9.75" customHeight="1">
      <c r="A182" s="593">
        <v>181</v>
      </c>
      <c r="B182" s="572" t="s">
        <v>89</v>
      </c>
      <c r="C182" s="572"/>
      <c r="D182" s="593"/>
      <c r="E182" s="576" t="s">
        <v>596</v>
      </c>
      <c r="F182" s="572" t="s">
        <v>3388</v>
      </c>
      <c r="G182" s="572" t="s">
        <v>3442</v>
      </c>
      <c r="H182" s="572" t="s">
        <v>597</v>
      </c>
      <c r="I182" s="580"/>
      <c r="J182" s="572" t="s">
        <v>593</v>
      </c>
      <c r="K182" s="572"/>
      <c r="L182" s="594">
        <v>1732</v>
      </c>
      <c r="M182" s="580">
        <v>16400000</v>
      </c>
      <c r="N182" s="572" t="s">
        <v>4225</v>
      </c>
      <c r="O182" s="572"/>
      <c r="P182" s="572"/>
      <c r="Q182" s="572"/>
      <c r="R182" s="572"/>
      <c r="S182" s="572"/>
      <c r="T182" s="572"/>
      <c r="U182" s="572"/>
      <c r="V182" s="572"/>
      <c r="W182" s="572"/>
      <c r="X182" s="580"/>
      <c r="Y182" s="596"/>
      <c r="Z182" s="595" t="s">
        <v>93</v>
      </c>
      <c r="AA182" s="596" t="s">
        <v>587</v>
      </c>
      <c r="AB182" s="596" t="s">
        <v>193</v>
      </c>
      <c r="AC182" s="596"/>
      <c r="AD182" s="576" t="s">
        <v>598</v>
      </c>
      <c r="AE182" s="596" t="s">
        <v>28</v>
      </c>
      <c r="AF182" s="594">
        <v>3481</v>
      </c>
      <c r="AG182" s="572" t="s">
        <v>520</v>
      </c>
      <c r="AH182" s="309"/>
      <c r="AI182" s="309"/>
      <c r="AJ182" s="309"/>
      <c r="AK182" s="309"/>
      <c r="AL182" s="309"/>
      <c r="AM182" s="309"/>
      <c r="AN182" s="309"/>
      <c r="AO182" s="309"/>
      <c r="AP182" s="309"/>
      <c r="AQ182" s="309"/>
      <c r="AR182" s="309"/>
      <c r="AS182" s="309"/>
      <c r="AT182" s="309"/>
      <c r="AU182" s="309"/>
      <c r="AV182" s="309"/>
      <c r="AW182" s="309"/>
      <c r="AX182" s="309"/>
      <c r="AY182" s="309"/>
      <c r="AZ182" s="309"/>
      <c r="BA182" s="309"/>
      <c r="BB182" s="309"/>
      <c r="BC182" s="309"/>
      <c r="BD182" s="309"/>
      <c r="BE182" s="309"/>
      <c r="BF182" s="309"/>
      <c r="BG182" s="309"/>
      <c r="BH182" s="309"/>
      <c r="BI182" s="309"/>
      <c r="BJ182" s="309"/>
      <c r="BK182" s="309"/>
      <c r="BL182" s="309"/>
      <c r="BM182" s="309"/>
      <c r="BN182" s="309"/>
      <c r="BO182" s="309"/>
      <c r="BP182" s="309"/>
      <c r="BQ182" s="309"/>
      <c r="BR182" s="309"/>
      <c r="BS182" s="309"/>
      <c r="BT182" s="309"/>
      <c r="BU182" s="309"/>
      <c r="BV182" s="309"/>
      <c r="BW182" s="309"/>
      <c r="BX182" s="309"/>
      <c r="BY182" s="309"/>
      <c r="BZ182" s="309"/>
      <c r="CA182" s="309"/>
      <c r="CB182" s="309"/>
      <c r="CC182" s="309"/>
      <c r="CD182" s="309"/>
      <c r="CE182" s="309"/>
      <c r="CF182" s="309"/>
      <c r="CG182" s="309"/>
      <c r="CH182" s="309"/>
      <c r="CI182" s="309"/>
      <c r="CJ182" s="309"/>
      <c r="CK182" s="309"/>
      <c r="CL182" s="309"/>
      <c r="CM182" s="309"/>
      <c r="CN182" s="309"/>
      <c r="CO182" s="309"/>
      <c r="CP182" s="309"/>
      <c r="CQ182" s="309"/>
      <c r="CR182" s="309"/>
      <c r="CS182" s="309"/>
      <c r="CT182" s="309"/>
      <c r="CU182" s="309"/>
      <c r="CV182" s="309"/>
      <c r="CW182" s="309"/>
      <c r="CX182" s="309"/>
      <c r="CY182" s="309"/>
      <c r="CZ182" s="309"/>
      <c r="DA182" s="309"/>
      <c r="DB182" s="309"/>
      <c r="DC182" s="309"/>
      <c r="DD182" s="309"/>
      <c r="DE182" s="309"/>
      <c r="DF182" s="309"/>
      <c r="DG182" s="309"/>
      <c r="DH182" s="309"/>
      <c r="DI182" s="309"/>
      <c r="DJ182" s="309"/>
      <c r="DK182" s="309"/>
      <c r="DL182" s="309"/>
      <c r="DM182" s="309"/>
      <c r="DN182" s="309"/>
      <c r="DO182" s="309"/>
      <c r="DP182" s="309"/>
      <c r="DQ182" s="309"/>
      <c r="DR182" s="309"/>
      <c r="DS182" s="309"/>
    </row>
    <row r="183" spans="1:123" s="269" customFormat="1" ht="9.75" customHeight="1">
      <c r="A183" s="593">
        <v>182</v>
      </c>
      <c r="B183" s="572" t="s">
        <v>89</v>
      </c>
      <c r="C183" s="572"/>
      <c r="D183" s="593"/>
      <c r="E183" s="576" t="s">
        <v>599</v>
      </c>
      <c r="F183" s="572" t="s">
        <v>3439</v>
      </c>
      <c r="G183" s="572" t="s">
        <v>3438</v>
      </c>
      <c r="H183" s="572" t="s">
        <v>435</v>
      </c>
      <c r="I183" s="580"/>
      <c r="J183" s="572" t="s">
        <v>593</v>
      </c>
      <c r="K183" s="572"/>
      <c r="L183" s="594">
        <v>16365</v>
      </c>
      <c r="M183" s="580">
        <v>100500000</v>
      </c>
      <c r="N183" s="572"/>
      <c r="O183" s="572"/>
      <c r="P183" s="572"/>
      <c r="Q183" s="572"/>
      <c r="R183" s="572"/>
      <c r="S183" s="572"/>
      <c r="T183" s="572"/>
      <c r="U183" s="572"/>
      <c r="V183" s="572"/>
      <c r="W183" s="572"/>
      <c r="X183" s="580"/>
      <c r="Y183" s="596"/>
      <c r="Z183" s="595" t="s">
        <v>93</v>
      </c>
      <c r="AA183" s="596" t="s">
        <v>436</v>
      </c>
      <c r="AB183" s="596" t="s">
        <v>193</v>
      </c>
      <c r="AC183" s="596"/>
      <c r="AD183" s="576" t="s">
        <v>600</v>
      </c>
      <c r="AE183" s="596" t="s">
        <v>28</v>
      </c>
      <c r="AF183" s="594">
        <v>38530</v>
      </c>
      <c r="AG183" s="572" t="s">
        <v>520</v>
      </c>
      <c r="AH183" s="309"/>
      <c r="AI183" s="309"/>
      <c r="AJ183" s="309"/>
      <c r="AK183" s="309"/>
      <c r="AL183" s="309"/>
      <c r="AM183" s="309"/>
      <c r="AN183" s="309"/>
      <c r="AO183" s="309"/>
      <c r="AP183" s="309"/>
      <c r="AQ183" s="309"/>
      <c r="AR183" s="309"/>
      <c r="AS183" s="309"/>
      <c r="AT183" s="309"/>
      <c r="AU183" s="309"/>
      <c r="AV183" s="309"/>
      <c r="AW183" s="309"/>
      <c r="AX183" s="309"/>
      <c r="AY183" s="309"/>
      <c r="AZ183" s="309"/>
      <c r="BA183" s="309"/>
      <c r="BB183" s="309"/>
      <c r="BC183" s="309"/>
      <c r="BD183" s="309"/>
      <c r="BE183" s="309"/>
      <c r="BF183" s="309"/>
      <c r="BG183" s="309"/>
      <c r="BH183" s="309"/>
      <c r="BI183" s="309"/>
      <c r="BJ183" s="309"/>
      <c r="BK183" s="309"/>
      <c r="BL183" s="309"/>
      <c r="BM183" s="309"/>
      <c r="BN183" s="309"/>
      <c r="BO183" s="309"/>
      <c r="BP183" s="309"/>
      <c r="BQ183" s="309"/>
      <c r="BR183" s="309"/>
      <c r="BS183" s="309"/>
      <c r="BT183" s="309"/>
      <c r="BU183" s="309"/>
      <c r="BV183" s="309"/>
      <c r="BW183" s="309"/>
      <c r="BX183" s="309"/>
      <c r="BY183" s="309"/>
      <c r="BZ183" s="309"/>
      <c r="CA183" s="309"/>
      <c r="CB183" s="309"/>
      <c r="CC183" s="309"/>
      <c r="CD183" s="309"/>
      <c r="CE183" s="309"/>
      <c r="CF183" s="309"/>
      <c r="CG183" s="309"/>
      <c r="CH183" s="309"/>
      <c r="CI183" s="309"/>
      <c r="CJ183" s="309"/>
      <c r="CK183" s="309"/>
      <c r="CL183" s="309"/>
      <c r="CM183" s="309"/>
      <c r="CN183" s="309"/>
      <c r="CO183" s="309"/>
      <c r="CP183" s="309"/>
      <c r="CQ183" s="309"/>
      <c r="CR183" s="309"/>
      <c r="CS183" s="309"/>
      <c r="CT183" s="309"/>
      <c r="CU183" s="309"/>
      <c r="CV183" s="309"/>
      <c r="CW183" s="309"/>
      <c r="CX183" s="309"/>
      <c r="CY183" s="309"/>
      <c r="CZ183" s="309"/>
      <c r="DA183" s="309"/>
      <c r="DB183" s="309"/>
      <c r="DC183" s="309"/>
      <c r="DD183" s="309"/>
      <c r="DE183" s="309"/>
      <c r="DF183" s="309"/>
      <c r="DG183" s="309"/>
      <c r="DH183" s="309"/>
      <c r="DI183" s="309"/>
      <c r="DJ183" s="309"/>
      <c r="DK183" s="309"/>
      <c r="DL183" s="309"/>
      <c r="DM183" s="309"/>
      <c r="DN183" s="309"/>
      <c r="DO183" s="309"/>
      <c r="DP183" s="309"/>
      <c r="DQ183" s="309"/>
      <c r="DR183" s="309"/>
      <c r="DS183" s="309"/>
    </row>
    <row r="184" spans="1:123" s="269" customFormat="1" ht="9.75" customHeight="1">
      <c r="A184" s="593">
        <v>183</v>
      </c>
      <c r="B184" s="572" t="s">
        <v>89</v>
      </c>
      <c r="C184" s="572"/>
      <c r="D184" s="593"/>
      <c r="E184" s="576" t="s">
        <v>601</v>
      </c>
      <c r="F184" s="572" t="s">
        <v>3406</v>
      </c>
      <c r="G184" s="572" t="s">
        <v>2394</v>
      </c>
      <c r="H184" s="572" t="s">
        <v>602</v>
      </c>
      <c r="I184" s="580"/>
      <c r="J184" s="572" t="s">
        <v>593</v>
      </c>
      <c r="K184" s="572"/>
      <c r="L184" s="594">
        <v>1452</v>
      </c>
      <c r="M184" s="580">
        <v>13500000</v>
      </c>
      <c r="N184" s="572" t="s">
        <v>4226</v>
      </c>
      <c r="O184" s="572"/>
      <c r="P184" s="572"/>
      <c r="Q184" s="572"/>
      <c r="R184" s="572"/>
      <c r="S184" s="572"/>
      <c r="T184" s="572"/>
      <c r="U184" s="572"/>
      <c r="V184" s="572"/>
      <c r="W184" s="572"/>
      <c r="X184" s="580"/>
      <c r="Y184" s="596"/>
      <c r="Z184" s="595" t="s">
        <v>93</v>
      </c>
      <c r="AA184" s="596" t="s">
        <v>603</v>
      </c>
      <c r="AB184" s="596" t="s">
        <v>604</v>
      </c>
      <c r="AC184" s="596"/>
      <c r="AD184" s="576" t="s">
        <v>605</v>
      </c>
      <c r="AE184" s="596" t="s">
        <v>328</v>
      </c>
      <c r="AF184" s="594">
        <v>3095</v>
      </c>
      <c r="AG184" s="572" t="s">
        <v>520</v>
      </c>
      <c r="AH184" s="309"/>
      <c r="AI184" s="309"/>
      <c r="AJ184" s="309"/>
      <c r="AK184" s="309"/>
      <c r="AL184" s="309"/>
      <c r="AM184" s="309"/>
      <c r="AN184" s="309"/>
      <c r="AO184" s="309"/>
      <c r="AP184" s="309"/>
      <c r="AQ184" s="309"/>
      <c r="AR184" s="309"/>
      <c r="AS184" s="309"/>
      <c r="AT184" s="309"/>
      <c r="AU184" s="309"/>
      <c r="AV184" s="309"/>
      <c r="AW184" s="309"/>
      <c r="AX184" s="309"/>
      <c r="AY184" s="309"/>
      <c r="AZ184" s="309"/>
      <c r="BA184" s="309"/>
      <c r="BB184" s="309"/>
      <c r="BC184" s="309"/>
      <c r="BD184" s="309"/>
      <c r="BE184" s="309"/>
      <c r="BF184" s="309"/>
      <c r="BG184" s="309"/>
      <c r="BH184" s="309"/>
      <c r="BI184" s="309"/>
      <c r="BJ184" s="309"/>
      <c r="BK184" s="309"/>
      <c r="BL184" s="309"/>
      <c r="BM184" s="309"/>
      <c r="BN184" s="309"/>
      <c r="BO184" s="309"/>
      <c r="BP184" s="309"/>
      <c r="BQ184" s="309"/>
      <c r="BR184" s="309"/>
      <c r="BS184" s="309"/>
      <c r="BT184" s="309"/>
      <c r="BU184" s="309"/>
      <c r="BV184" s="309"/>
      <c r="BW184" s="309"/>
      <c r="BX184" s="309"/>
      <c r="BY184" s="309"/>
      <c r="BZ184" s="309"/>
      <c r="CA184" s="309"/>
      <c r="CB184" s="309"/>
      <c r="CC184" s="309"/>
      <c r="CD184" s="309"/>
      <c r="CE184" s="309"/>
      <c r="CF184" s="309"/>
      <c r="CG184" s="309"/>
      <c r="CH184" s="309"/>
      <c r="CI184" s="309"/>
      <c r="CJ184" s="309"/>
      <c r="CK184" s="309"/>
      <c r="CL184" s="309"/>
      <c r="CM184" s="309"/>
      <c r="CN184" s="309"/>
      <c r="CO184" s="309"/>
      <c r="CP184" s="309"/>
      <c r="CQ184" s="309"/>
      <c r="CR184" s="309"/>
      <c r="CS184" s="309"/>
      <c r="CT184" s="309"/>
      <c r="CU184" s="309"/>
      <c r="CV184" s="309"/>
      <c r="CW184" s="309"/>
      <c r="CX184" s="309"/>
      <c r="CY184" s="309"/>
      <c r="CZ184" s="309"/>
      <c r="DA184" s="309"/>
      <c r="DB184" s="309"/>
      <c r="DC184" s="309"/>
      <c r="DD184" s="309"/>
      <c r="DE184" s="309"/>
      <c r="DF184" s="309"/>
      <c r="DG184" s="309"/>
      <c r="DH184" s="309"/>
      <c r="DI184" s="309"/>
      <c r="DJ184" s="309"/>
      <c r="DK184" s="309"/>
      <c r="DL184" s="309"/>
      <c r="DM184" s="309"/>
      <c r="DN184" s="309"/>
      <c r="DO184" s="309"/>
      <c r="DP184" s="309"/>
      <c r="DQ184" s="309"/>
      <c r="DR184" s="309"/>
      <c r="DS184" s="309"/>
    </row>
    <row r="185" spans="1:123" s="269" customFormat="1" ht="9.75" customHeight="1">
      <c r="A185" s="593">
        <v>184</v>
      </c>
      <c r="B185" s="572" t="s">
        <v>251</v>
      </c>
      <c r="C185" s="572"/>
      <c r="D185" s="593"/>
      <c r="E185" s="576" t="s">
        <v>4227</v>
      </c>
      <c r="F185" s="572" t="s">
        <v>155</v>
      </c>
      <c r="G185" s="572" t="s">
        <v>3440</v>
      </c>
      <c r="H185" s="572" t="s">
        <v>606</v>
      </c>
      <c r="I185" s="580"/>
      <c r="J185" s="572" t="s">
        <v>607</v>
      </c>
      <c r="K185" s="572"/>
      <c r="L185" s="594">
        <v>771</v>
      </c>
      <c r="M185" s="580">
        <v>6500000</v>
      </c>
      <c r="N185" s="572" t="s">
        <v>4228</v>
      </c>
      <c r="O185" s="572"/>
      <c r="P185" s="572"/>
      <c r="Q185" s="572"/>
      <c r="R185" s="572"/>
      <c r="S185" s="572"/>
      <c r="T185" s="572"/>
      <c r="U185" s="572"/>
      <c r="V185" s="572"/>
      <c r="W185" s="572"/>
      <c r="X185" s="580"/>
      <c r="Y185" s="596"/>
      <c r="Z185" s="595" t="s">
        <v>255</v>
      </c>
      <c r="AA185" s="601" t="s">
        <v>608</v>
      </c>
      <c r="AB185" s="596" t="s">
        <v>130</v>
      </c>
      <c r="AC185" s="596"/>
      <c r="AD185" s="576" t="s">
        <v>609</v>
      </c>
      <c r="AE185" s="596" t="s">
        <v>28</v>
      </c>
      <c r="AF185" s="594">
        <v>1196</v>
      </c>
      <c r="AG185" s="572" t="s">
        <v>520</v>
      </c>
      <c r="AH185" s="309"/>
      <c r="AI185" s="309"/>
      <c r="AJ185" s="309"/>
      <c r="AK185" s="309"/>
      <c r="AL185" s="309"/>
      <c r="AM185" s="309"/>
      <c r="AN185" s="309"/>
      <c r="AO185" s="309"/>
      <c r="AP185" s="309"/>
      <c r="AQ185" s="309"/>
      <c r="AR185" s="309"/>
      <c r="AS185" s="309"/>
      <c r="AT185" s="309"/>
      <c r="AU185" s="309"/>
      <c r="AV185" s="309"/>
      <c r="AW185" s="309"/>
      <c r="AX185" s="309"/>
      <c r="AY185" s="309"/>
      <c r="AZ185" s="309"/>
      <c r="BA185" s="309"/>
      <c r="BB185" s="309"/>
      <c r="BC185" s="309"/>
      <c r="BD185" s="309"/>
      <c r="BE185" s="309"/>
      <c r="BF185" s="309"/>
      <c r="BG185" s="309"/>
      <c r="BH185" s="309"/>
      <c r="BI185" s="309"/>
      <c r="BJ185" s="309"/>
      <c r="BK185" s="309"/>
      <c r="BL185" s="309"/>
      <c r="BM185" s="309"/>
      <c r="BN185" s="309"/>
      <c r="BO185" s="309"/>
      <c r="BP185" s="309"/>
      <c r="BQ185" s="309"/>
      <c r="BR185" s="309"/>
      <c r="BS185" s="309"/>
      <c r="BT185" s="309"/>
      <c r="BU185" s="309"/>
      <c r="BV185" s="309"/>
      <c r="BW185" s="309"/>
      <c r="BX185" s="309"/>
      <c r="BY185" s="309"/>
      <c r="BZ185" s="309"/>
      <c r="CA185" s="309"/>
      <c r="CB185" s="309"/>
      <c r="CC185" s="309"/>
      <c r="CD185" s="309"/>
      <c r="CE185" s="309"/>
      <c r="CF185" s="309"/>
      <c r="CG185" s="309"/>
      <c r="CH185" s="309"/>
      <c r="CI185" s="309"/>
      <c r="CJ185" s="309"/>
      <c r="CK185" s="309"/>
      <c r="CL185" s="309"/>
      <c r="CM185" s="309"/>
      <c r="CN185" s="309"/>
      <c r="CO185" s="309"/>
      <c r="CP185" s="309"/>
      <c r="CQ185" s="309"/>
      <c r="CR185" s="309"/>
      <c r="CS185" s="309"/>
      <c r="CT185" s="309"/>
      <c r="CU185" s="309"/>
      <c r="CV185" s="309"/>
      <c r="CW185" s="309"/>
      <c r="CX185" s="309"/>
      <c r="CY185" s="309"/>
      <c r="CZ185" s="309"/>
      <c r="DA185" s="309"/>
      <c r="DB185" s="309"/>
      <c r="DC185" s="309"/>
      <c r="DD185" s="309"/>
      <c r="DE185" s="309"/>
      <c r="DF185" s="309"/>
      <c r="DG185" s="309"/>
      <c r="DH185" s="309"/>
      <c r="DI185" s="309"/>
      <c r="DJ185" s="309"/>
      <c r="DK185" s="309"/>
      <c r="DL185" s="309"/>
      <c r="DM185" s="309"/>
      <c r="DN185" s="309"/>
      <c r="DO185" s="309"/>
      <c r="DP185" s="309"/>
      <c r="DQ185" s="309"/>
      <c r="DR185" s="309"/>
      <c r="DS185" s="309"/>
    </row>
    <row r="186" spans="1:123" s="269" customFormat="1" ht="9.75" customHeight="1">
      <c r="A186" s="593">
        <v>185</v>
      </c>
      <c r="B186" s="572" t="s">
        <v>199</v>
      </c>
      <c r="C186" s="572"/>
      <c r="D186" s="593"/>
      <c r="E186" s="576" t="s">
        <v>610</v>
      </c>
      <c r="F186" s="572" t="s">
        <v>3409</v>
      </c>
      <c r="G186" s="572" t="s">
        <v>2395</v>
      </c>
      <c r="H186" s="572" t="s">
        <v>611</v>
      </c>
      <c r="I186" s="580"/>
      <c r="J186" s="572" t="s">
        <v>612</v>
      </c>
      <c r="K186" s="572"/>
      <c r="L186" s="594">
        <v>2423</v>
      </c>
      <c r="M186" s="580">
        <v>9700000</v>
      </c>
      <c r="N186" s="572" t="s">
        <v>4086</v>
      </c>
      <c r="O186" s="572"/>
      <c r="P186" s="572"/>
      <c r="Q186" s="572"/>
      <c r="R186" s="572"/>
      <c r="S186" s="572"/>
      <c r="T186" s="572"/>
      <c r="U186" s="572"/>
      <c r="V186" s="572"/>
      <c r="W186" s="572"/>
      <c r="X186" s="580"/>
      <c r="Y186" s="596"/>
      <c r="Z186" s="595" t="s">
        <v>203</v>
      </c>
      <c r="AA186" s="596" t="s">
        <v>293</v>
      </c>
      <c r="AB186" s="596" t="s">
        <v>284</v>
      </c>
      <c r="AC186" s="596"/>
      <c r="AD186" s="576" t="s">
        <v>533</v>
      </c>
      <c r="AE186" s="596" t="s">
        <v>28</v>
      </c>
      <c r="AF186" s="594">
        <v>2269</v>
      </c>
      <c r="AG186" s="572" t="s">
        <v>520</v>
      </c>
      <c r="AH186" s="309"/>
      <c r="AI186" s="309"/>
      <c r="AJ186" s="309"/>
      <c r="AK186" s="309"/>
      <c r="AL186" s="309"/>
      <c r="AM186" s="309"/>
      <c r="AN186" s="309"/>
      <c r="AO186" s="309"/>
      <c r="AP186" s="309"/>
      <c r="AQ186" s="309"/>
      <c r="AR186" s="309"/>
      <c r="AS186" s="309"/>
      <c r="AT186" s="309"/>
      <c r="AU186" s="309"/>
      <c r="AV186" s="309"/>
      <c r="AW186" s="309"/>
      <c r="AX186" s="309"/>
      <c r="AY186" s="309"/>
      <c r="AZ186" s="309"/>
      <c r="BA186" s="309"/>
      <c r="BB186" s="309"/>
      <c r="BC186" s="309"/>
      <c r="BD186" s="309"/>
      <c r="BE186" s="309"/>
      <c r="BF186" s="309"/>
      <c r="BG186" s="309"/>
      <c r="BH186" s="309"/>
      <c r="BI186" s="309"/>
      <c r="BJ186" s="309"/>
      <c r="BK186" s="309"/>
      <c r="BL186" s="309"/>
      <c r="BM186" s="309"/>
      <c r="BN186" s="309"/>
      <c r="BO186" s="309"/>
      <c r="BP186" s="309"/>
      <c r="BQ186" s="309"/>
      <c r="BR186" s="309"/>
      <c r="BS186" s="309"/>
      <c r="BT186" s="309"/>
      <c r="BU186" s="309"/>
      <c r="BV186" s="309"/>
      <c r="BW186" s="309"/>
      <c r="BX186" s="309"/>
      <c r="BY186" s="309"/>
      <c r="BZ186" s="309"/>
      <c r="CA186" s="309"/>
      <c r="CB186" s="309"/>
      <c r="CC186" s="309"/>
      <c r="CD186" s="309"/>
      <c r="CE186" s="309"/>
      <c r="CF186" s="309"/>
      <c r="CG186" s="309"/>
      <c r="CH186" s="309"/>
      <c r="CI186" s="309"/>
      <c r="CJ186" s="309"/>
      <c r="CK186" s="309"/>
      <c r="CL186" s="309"/>
      <c r="CM186" s="309"/>
      <c r="CN186" s="309"/>
      <c r="CO186" s="309"/>
      <c r="CP186" s="309"/>
      <c r="CQ186" s="309"/>
      <c r="CR186" s="309"/>
      <c r="CS186" s="309"/>
      <c r="CT186" s="309"/>
      <c r="CU186" s="309"/>
      <c r="CV186" s="309"/>
      <c r="CW186" s="309"/>
      <c r="CX186" s="309"/>
      <c r="CY186" s="309"/>
      <c r="CZ186" s="309"/>
      <c r="DA186" s="309"/>
      <c r="DB186" s="309"/>
      <c r="DC186" s="309"/>
      <c r="DD186" s="309"/>
      <c r="DE186" s="309"/>
      <c r="DF186" s="309"/>
      <c r="DG186" s="309"/>
      <c r="DH186" s="309"/>
      <c r="DI186" s="309"/>
      <c r="DJ186" s="309"/>
      <c r="DK186" s="309"/>
      <c r="DL186" s="309"/>
      <c r="DM186" s="309"/>
      <c r="DN186" s="309"/>
      <c r="DO186" s="309"/>
      <c r="DP186" s="309"/>
      <c r="DQ186" s="309"/>
      <c r="DR186" s="309"/>
      <c r="DS186" s="309"/>
    </row>
    <row r="187" spans="1:123" s="269" customFormat="1" ht="9.75" customHeight="1">
      <c r="A187" s="593">
        <v>186</v>
      </c>
      <c r="B187" s="572" t="s">
        <v>199</v>
      </c>
      <c r="C187" s="572"/>
      <c r="D187" s="593"/>
      <c r="E187" s="576" t="s">
        <v>613</v>
      </c>
      <c r="F187" s="572" t="s">
        <v>3397</v>
      </c>
      <c r="G187" s="572" t="s">
        <v>2396</v>
      </c>
      <c r="H187" s="572" t="s">
        <v>614</v>
      </c>
      <c r="I187" s="580"/>
      <c r="J187" s="572" t="s">
        <v>612</v>
      </c>
      <c r="K187" s="572"/>
      <c r="L187" s="594">
        <v>4125</v>
      </c>
      <c r="M187" s="580">
        <v>31000000</v>
      </c>
      <c r="N187" s="572" t="s">
        <v>4229</v>
      </c>
      <c r="O187" s="572"/>
      <c r="P187" s="572"/>
      <c r="Q187" s="572"/>
      <c r="R187" s="572"/>
      <c r="S187" s="572"/>
      <c r="T187" s="572"/>
      <c r="U187" s="572"/>
      <c r="V187" s="572"/>
      <c r="W187" s="572"/>
      <c r="X187" s="580"/>
      <c r="Y187" s="596"/>
      <c r="Z187" s="595" t="s">
        <v>203</v>
      </c>
      <c r="AA187" s="596" t="s">
        <v>615</v>
      </c>
      <c r="AB187" s="596" t="s">
        <v>565</v>
      </c>
      <c r="AC187" s="596"/>
      <c r="AD187" s="576" t="s">
        <v>53</v>
      </c>
      <c r="AE187" s="596" t="s">
        <v>28</v>
      </c>
      <c r="AF187" s="594">
        <v>6709</v>
      </c>
      <c r="AG187" s="572" t="s">
        <v>520</v>
      </c>
      <c r="AH187" s="309"/>
      <c r="AI187" s="309"/>
      <c r="AJ187" s="309"/>
      <c r="AK187" s="309"/>
      <c r="AL187" s="309"/>
      <c r="AM187" s="309"/>
      <c r="AN187" s="309"/>
      <c r="AO187" s="309"/>
      <c r="AP187" s="309"/>
      <c r="AQ187" s="309"/>
      <c r="AR187" s="309"/>
      <c r="AS187" s="309"/>
      <c r="AT187" s="309"/>
      <c r="AU187" s="309"/>
      <c r="AV187" s="309"/>
      <c r="AW187" s="309"/>
      <c r="AX187" s="309"/>
      <c r="AY187" s="309"/>
      <c r="AZ187" s="309"/>
      <c r="BA187" s="309"/>
      <c r="BB187" s="309"/>
      <c r="BC187" s="309"/>
      <c r="BD187" s="309"/>
      <c r="BE187" s="309"/>
      <c r="BF187" s="309"/>
      <c r="BG187" s="309"/>
      <c r="BH187" s="309"/>
      <c r="BI187" s="309"/>
      <c r="BJ187" s="309"/>
      <c r="BK187" s="309"/>
      <c r="BL187" s="309"/>
      <c r="BM187" s="309"/>
      <c r="BN187" s="309"/>
      <c r="BO187" s="309"/>
      <c r="BP187" s="309"/>
      <c r="BQ187" s="309"/>
      <c r="BR187" s="309"/>
      <c r="BS187" s="309"/>
      <c r="BT187" s="309"/>
      <c r="BU187" s="309"/>
      <c r="BV187" s="309"/>
      <c r="BW187" s="309"/>
      <c r="BX187" s="309"/>
      <c r="BY187" s="309"/>
      <c r="BZ187" s="309"/>
      <c r="CA187" s="309"/>
      <c r="CB187" s="309"/>
      <c r="CC187" s="309"/>
      <c r="CD187" s="309"/>
      <c r="CE187" s="309"/>
      <c r="CF187" s="309"/>
      <c r="CG187" s="309"/>
      <c r="CH187" s="309"/>
      <c r="CI187" s="309"/>
      <c r="CJ187" s="309"/>
      <c r="CK187" s="309"/>
      <c r="CL187" s="309"/>
      <c r="CM187" s="309"/>
      <c r="CN187" s="309"/>
      <c r="CO187" s="309"/>
      <c r="CP187" s="309"/>
      <c r="CQ187" s="309"/>
      <c r="CR187" s="309"/>
      <c r="CS187" s="309"/>
      <c r="CT187" s="309"/>
      <c r="CU187" s="309"/>
      <c r="CV187" s="309"/>
      <c r="CW187" s="309"/>
      <c r="CX187" s="309"/>
      <c r="CY187" s="309"/>
      <c r="CZ187" s="309"/>
      <c r="DA187" s="309"/>
      <c r="DB187" s="309"/>
      <c r="DC187" s="309"/>
      <c r="DD187" s="309"/>
      <c r="DE187" s="309"/>
      <c r="DF187" s="309"/>
      <c r="DG187" s="309"/>
      <c r="DH187" s="309"/>
      <c r="DI187" s="309"/>
      <c r="DJ187" s="309"/>
      <c r="DK187" s="309"/>
      <c r="DL187" s="309"/>
      <c r="DM187" s="309"/>
      <c r="DN187" s="309"/>
      <c r="DO187" s="309"/>
      <c r="DP187" s="309"/>
      <c r="DQ187" s="309"/>
      <c r="DR187" s="309"/>
      <c r="DS187" s="309"/>
    </row>
    <row r="188" spans="1:123">
      <c r="A188" s="593">
        <v>187</v>
      </c>
      <c r="B188" s="572" t="s">
        <v>199</v>
      </c>
      <c r="C188" s="572"/>
      <c r="D188" s="602">
        <v>230107</v>
      </c>
      <c r="E188" s="603" t="s">
        <v>616</v>
      </c>
      <c r="F188" s="571" t="s">
        <v>3423</v>
      </c>
      <c r="G188" s="571" t="s">
        <v>2398</v>
      </c>
      <c r="H188" s="599" t="s">
        <v>617</v>
      </c>
      <c r="I188" s="604">
        <v>40742</v>
      </c>
      <c r="J188" s="599" t="s">
        <v>618</v>
      </c>
      <c r="K188" s="604">
        <v>40749</v>
      </c>
      <c r="L188" s="605">
        <v>418</v>
      </c>
      <c r="M188" s="606">
        <f>3600000*1.05</f>
        <v>3780000</v>
      </c>
      <c r="N188" s="572" t="s">
        <v>4114</v>
      </c>
      <c r="O188" s="599"/>
      <c r="P188" s="599"/>
      <c r="Q188" s="599"/>
      <c r="R188" s="599"/>
      <c r="S188" s="599"/>
      <c r="T188" s="599"/>
      <c r="U188" s="599"/>
      <c r="V188" s="599"/>
      <c r="W188" s="599"/>
      <c r="X188" s="606"/>
      <c r="Y188" s="599"/>
      <c r="Z188" s="595" t="s">
        <v>203</v>
      </c>
      <c r="AA188" s="599" t="s">
        <v>619</v>
      </c>
      <c r="AB188" s="599" t="s">
        <v>284</v>
      </c>
      <c r="AC188" s="599"/>
      <c r="AD188" s="599" t="s">
        <v>620</v>
      </c>
      <c r="AE188" s="599" t="s">
        <v>621</v>
      </c>
      <c r="AF188" s="605">
        <v>649</v>
      </c>
      <c r="AG188" s="599" t="s">
        <v>622</v>
      </c>
    </row>
    <row r="189" spans="1:123">
      <c r="A189" s="593">
        <v>188</v>
      </c>
      <c r="B189" s="572" t="s">
        <v>199</v>
      </c>
      <c r="C189" s="572"/>
      <c r="D189" s="602">
        <v>230109</v>
      </c>
      <c r="E189" s="603" t="s">
        <v>623</v>
      </c>
      <c r="F189" s="572" t="s">
        <v>3411</v>
      </c>
      <c r="G189" s="571" t="s">
        <v>2399</v>
      </c>
      <c r="H189" s="599" t="s">
        <v>624</v>
      </c>
      <c r="I189" s="604">
        <v>40735</v>
      </c>
      <c r="J189" s="599" t="s">
        <v>618</v>
      </c>
      <c r="K189" s="604">
        <v>40749</v>
      </c>
      <c r="L189" s="605">
        <v>789</v>
      </c>
      <c r="M189" s="606">
        <f>7300000</f>
        <v>7300000</v>
      </c>
      <c r="N189" s="571" t="s">
        <v>4230</v>
      </c>
      <c r="O189" s="599"/>
      <c r="P189" s="599"/>
      <c r="Q189" s="599"/>
      <c r="R189" s="599"/>
      <c r="S189" s="599"/>
      <c r="T189" s="599"/>
      <c r="U189" s="599"/>
      <c r="V189" s="599"/>
      <c r="W189" s="599"/>
      <c r="X189" s="606"/>
      <c r="Y189" s="599"/>
      <c r="Z189" s="595" t="s">
        <v>625</v>
      </c>
      <c r="AA189" s="599" t="s">
        <v>626</v>
      </c>
      <c r="AB189" s="599" t="s">
        <v>627</v>
      </c>
      <c r="AC189" s="599"/>
      <c r="AD189" s="599" t="s">
        <v>628</v>
      </c>
      <c r="AE189" s="599" t="s">
        <v>629</v>
      </c>
      <c r="AF189" s="605">
        <v>1541</v>
      </c>
      <c r="AG189" s="599" t="s">
        <v>630</v>
      </c>
    </row>
    <row r="190" spans="1:123">
      <c r="A190" s="593">
        <v>189</v>
      </c>
      <c r="B190" s="572" t="s">
        <v>631</v>
      </c>
      <c r="C190" s="572"/>
      <c r="D190" s="602">
        <v>230111</v>
      </c>
      <c r="E190" s="603" t="s">
        <v>632</v>
      </c>
      <c r="F190" s="572" t="s">
        <v>3399</v>
      </c>
      <c r="G190" s="571" t="s">
        <v>2400</v>
      </c>
      <c r="H190" s="599" t="s">
        <v>633</v>
      </c>
      <c r="I190" s="604">
        <v>40739</v>
      </c>
      <c r="J190" s="599" t="s">
        <v>634</v>
      </c>
      <c r="K190" s="604">
        <v>40740</v>
      </c>
      <c r="L190" s="605">
        <v>53</v>
      </c>
      <c r="M190" s="606">
        <f>1100000*1.05</f>
        <v>1155000</v>
      </c>
      <c r="N190" s="571"/>
      <c r="O190" s="599"/>
      <c r="P190" s="599"/>
      <c r="Q190" s="599"/>
      <c r="R190" s="599"/>
      <c r="S190" s="599"/>
      <c r="T190" s="599"/>
      <c r="U190" s="599"/>
      <c r="V190" s="599"/>
      <c r="W190" s="599"/>
      <c r="X190" s="606"/>
      <c r="Y190" s="599"/>
      <c r="Z190" s="595" t="s">
        <v>625</v>
      </c>
      <c r="AA190" s="599" t="s">
        <v>635</v>
      </c>
      <c r="AB190" s="599" t="s">
        <v>636</v>
      </c>
      <c r="AC190" s="599"/>
      <c r="AD190" s="599" t="s">
        <v>637</v>
      </c>
      <c r="AE190" s="599" t="s">
        <v>638</v>
      </c>
      <c r="AF190" s="605">
        <v>86</v>
      </c>
      <c r="AG190" s="599" t="s">
        <v>630</v>
      </c>
    </row>
    <row r="191" spans="1:123">
      <c r="A191" s="593">
        <v>190</v>
      </c>
      <c r="B191" s="572" t="s">
        <v>631</v>
      </c>
      <c r="C191" s="572"/>
      <c r="D191" s="602">
        <v>230110</v>
      </c>
      <c r="E191" s="603" t="s">
        <v>639</v>
      </c>
      <c r="F191" s="572" t="s">
        <v>3411</v>
      </c>
      <c r="G191" s="571" t="s">
        <v>2401</v>
      </c>
      <c r="H191" s="599" t="s">
        <v>640</v>
      </c>
      <c r="I191" s="604">
        <v>40738</v>
      </c>
      <c r="J191" s="599" t="s">
        <v>634</v>
      </c>
      <c r="K191" s="604">
        <v>40747</v>
      </c>
      <c r="L191" s="605">
        <v>166</v>
      </c>
      <c r="M191" s="606">
        <f>2460000*1.05</f>
        <v>2583000</v>
      </c>
      <c r="N191" s="571" t="s">
        <v>4187</v>
      </c>
      <c r="O191" s="599"/>
      <c r="P191" s="599"/>
      <c r="Q191" s="599"/>
      <c r="R191" s="599"/>
      <c r="S191" s="599"/>
      <c r="T191" s="599"/>
      <c r="U191" s="599"/>
      <c r="V191" s="599"/>
      <c r="W191" s="599"/>
      <c r="X191" s="606"/>
      <c r="Y191" s="599"/>
      <c r="Z191" s="595" t="s">
        <v>625</v>
      </c>
      <c r="AA191" s="599" t="s">
        <v>641</v>
      </c>
      <c r="AB191" s="599" t="s">
        <v>636</v>
      </c>
      <c r="AC191" s="599"/>
      <c r="AD191" s="599" t="s">
        <v>642</v>
      </c>
      <c r="AE191" s="599" t="s">
        <v>629</v>
      </c>
      <c r="AF191" s="605">
        <v>302</v>
      </c>
      <c r="AG191" s="599" t="s">
        <v>630</v>
      </c>
    </row>
    <row r="192" spans="1:123">
      <c r="A192" s="593">
        <v>191</v>
      </c>
      <c r="B192" s="572" t="s">
        <v>631</v>
      </c>
      <c r="C192" s="572"/>
      <c r="D192" s="602">
        <v>230114</v>
      </c>
      <c r="E192" s="603" t="s">
        <v>643</v>
      </c>
      <c r="F192" s="571" t="s">
        <v>3403</v>
      </c>
      <c r="G192" s="571" t="s">
        <v>2402</v>
      </c>
      <c r="H192" s="599" t="s">
        <v>640</v>
      </c>
      <c r="I192" s="604">
        <v>40737</v>
      </c>
      <c r="J192" s="599" t="s">
        <v>634</v>
      </c>
      <c r="K192" s="604">
        <v>40801</v>
      </c>
      <c r="L192" s="605">
        <v>1194</v>
      </c>
      <c r="M192" s="606">
        <f>24000000*1.05</f>
        <v>25200000</v>
      </c>
      <c r="N192" s="571"/>
      <c r="O192" s="599"/>
      <c r="P192" s="599"/>
      <c r="Q192" s="599"/>
      <c r="R192" s="599"/>
      <c r="S192" s="599"/>
      <c r="T192" s="599"/>
      <c r="U192" s="599"/>
      <c r="V192" s="599"/>
      <c r="W192" s="599"/>
      <c r="X192" s="606"/>
      <c r="Y192" s="599"/>
      <c r="Z192" s="595" t="s">
        <v>625</v>
      </c>
      <c r="AA192" s="599" t="s">
        <v>641</v>
      </c>
      <c r="AB192" s="599" t="s">
        <v>636</v>
      </c>
      <c r="AC192" s="599"/>
      <c r="AD192" s="599" t="s">
        <v>642</v>
      </c>
      <c r="AE192" s="599" t="s">
        <v>629</v>
      </c>
      <c r="AF192" s="605">
        <v>1937</v>
      </c>
      <c r="AG192" s="599" t="s">
        <v>630</v>
      </c>
    </row>
    <row r="193" spans="1:33">
      <c r="A193" s="593">
        <v>192</v>
      </c>
      <c r="B193" s="572" t="s">
        <v>631</v>
      </c>
      <c r="C193" s="572"/>
      <c r="D193" s="602">
        <v>230104</v>
      </c>
      <c r="E193" s="603" t="s">
        <v>644</v>
      </c>
      <c r="F193" s="572" t="s">
        <v>3415</v>
      </c>
      <c r="G193" s="571" t="s">
        <v>2403</v>
      </c>
      <c r="H193" s="599" t="s">
        <v>640</v>
      </c>
      <c r="I193" s="604">
        <v>40781</v>
      </c>
      <c r="J193" s="599" t="s">
        <v>634</v>
      </c>
      <c r="K193" s="604">
        <v>40789</v>
      </c>
      <c r="L193" s="605">
        <v>310</v>
      </c>
      <c r="M193" s="606">
        <f>3540000*1.05</f>
        <v>3717000</v>
      </c>
      <c r="N193" s="571"/>
      <c r="O193" s="599"/>
      <c r="P193" s="599"/>
      <c r="Q193" s="599"/>
      <c r="R193" s="599"/>
      <c r="S193" s="599"/>
      <c r="T193" s="599"/>
      <c r="U193" s="599"/>
      <c r="V193" s="599"/>
      <c r="W193" s="599"/>
      <c r="X193" s="606"/>
      <c r="Y193" s="599"/>
      <c r="Z193" s="595" t="s">
        <v>625</v>
      </c>
      <c r="AA193" s="599" t="s">
        <v>641</v>
      </c>
      <c r="AB193" s="599" t="s">
        <v>636</v>
      </c>
      <c r="AC193" s="599"/>
      <c r="AD193" s="599" t="s">
        <v>645</v>
      </c>
      <c r="AE193" s="599" t="s">
        <v>629</v>
      </c>
      <c r="AF193" s="605">
        <v>290</v>
      </c>
      <c r="AG193" s="599" t="s">
        <v>630</v>
      </c>
    </row>
    <row r="194" spans="1:33">
      <c r="A194" s="593">
        <v>193</v>
      </c>
      <c r="B194" s="572" t="s">
        <v>631</v>
      </c>
      <c r="C194" s="572"/>
      <c r="D194" s="602">
        <v>230102</v>
      </c>
      <c r="E194" s="603" t="s">
        <v>646</v>
      </c>
      <c r="F194" s="572" t="s">
        <v>3410</v>
      </c>
      <c r="G194" s="571" t="s">
        <v>2397</v>
      </c>
      <c r="H194" s="599" t="s">
        <v>647</v>
      </c>
      <c r="I194" s="607">
        <v>40756</v>
      </c>
      <c r="J194" s="599" t="s">
        <v>634</v>
      </c>
      <c r="K194" s="607">
        <v>40767</v>
      </c>
      <c r="L194" s="608">
        <v>998</v>
      </c>
      <c r="M194" s="606">
        <v>6300000</v>
      </c>
      <c r="N194" s="571" t="s">
        <v>4200</v>
      </c>
      <c r="O194" s="599"/>
      <c r="P194" s="599"/>
      <c r="Q194" s="599"/>
      <c r="R194" s="599"/>
      <c r="S194" s="599"/>
      <c r="T194" s="599"/>
      <c r="U194" s="599"/>
      <c r="V194" s="599"/>
      <c r="W194" s="599"/>
      <c r="X194" s="606"/>
      <c r="Y194" s="599"/>
      <c r="Z194" s="595" t="s">
        <v>625</v>
      </c>
      <c r="AA194" s="599" t="s">
        <v>648</v>
      </c>
      <c r="AB194" s="599" t="s">
        <v>636</v>
      </c>
      <c r="AC194" s="599"/>
      <c r="AD194" s="599" t="s">
        <v>642</v>
      </c>
      <c r="AE194" s="599" t="s">
        <v>649</v>
      </c>
      <c r="AF194" s="605">
        <v>1185</v>
      </c>
      <c r="AG194" s="599" t="s">
        <v>630</v>
      </c>
    </row>
    <row r="195" spans="1:33">
      <c r="A195" s="593">
        <v>194</v>
      </c>
      <c r="B195" s="572" t="s">
        <v>631</v>
      </c>
      <c r="C195" s="572"/>
      <c r="D195" s="602">
        <v>230103</v>
      </c>
      <c r="E195" s="603" t="s">
        <v>650</v>
      </c>
      <c r="F195" s="572" t="s">
        <v>3388</v>
      </c>
      <c r="G195" s="571" t="s">
        <v>2404</v>
      </c>
      <c r="H195" s="599" t="s">
        <v>651</v>
      </c>
      <c r="I195" s="604">
        <v>40771</v>
      </c>
      <c r="J195" s="599" t="s">
        <v>634</v>
      </c>
      <c r="K195" s="604">
        <v>40786</v>
      </c>
      <c r="L195" s="605">
        <v>3304</v>
      </c>
      <c r="M195" s="606">
        <f>24000000*1.05</f>
        <v>25200000</v>
      </c>
      <c r="N195" s="572" t="s">
        <v>4129</v>
      </c>
      <c r="O195" s="599"/>
      <c r="P195" s="599"/>
      <c r="Q195" s="599"/>
      <c r="R195" s="599"/>
      <c r="S195" s="599"/>
      <c r="T195" s="599"/>
      <c r="U195" s="599"/>
      <c r="V195" s="599"/>
      <c r="W195" s="599"/>
      <c r="X195" s="606"/>
      <c r="Y195" s="599"/>
      <c r="Z195" s="595" t="s">
        <v>625</v>
      </c>
      <c r="AA195" s="599" t="s">
        <v>652</v>
      </c>
      <c r="AB195" s="599" t="s">
        <v>636</v>
      </c>
      <c r="AC195" s="599"/>
      <c r="AD195" s="599" t="s">
        <v>653</v>
      </c>
      <c r="AE195" s="599" t="s">
        <v>629</v>
      </c>
      <c r="AF195" s="605">
        <v>4768</v>
      </c>
      <c r="AG195" s="599" t="s">
        <v>630</v>
      </c>
    </row>
    <row r="196" spans="1:33">
      <c r="A196" s="593">
        <v>195</v>
      </c>
      <c r="B196" s="572" t="s">
        <v>631</v>
      </c>
      <c r="C196" s="572"/>
      <c r="D196" s="602">
        <v>230106</v>
      </c>
      <c r="E196" s="603" t="s">
        <v>654</v>
      </c>
      <c r="F196" s="572" t="s">
        <v>3391</v>
      </c>
      <c r="G196" s="571" t="s">
        <v>2405</v>
      </c>
      <c r="H196" s="599" t="s">
        <v>655</v>
      </c>
      <c r="I196" s="604">
        <v>40773</v>
      </c>
      <c r="J196" s="599" t="s">
        <v>634</v>
      </c>
      <c r="K196" s="604">
        <v>40794</v>
      </c>
      <c r="L196" s="605">
        <v>3304</v>
      </c>
      <c r="M196" s="606">
        <f>35000000*1.05</f>
        <v>36750000</v>
      </c>
      <c r="N196" s="571" t="s">
        <v>4152</v>
      </c>
      <c r="O196" s="599"/>
      <c r="P196" s="599"/>
      <c r="Q196" s="599"/>
      <c r="R196" s="599"/>
      <c r="S196" s="599"/>
      <c r="T196" s="599"/>
      <c r="U196" s="599"/>
      <c r="V196" s="599"/>
      <c r="W196" s="599"/>
      <c r="X196" s="606"/>
      <c r="Y196" s="599"/>
      <c r="Z196" s="595" t="s">
        <v>625</v>
      </c>
      <c r="AA196" s="599" t="s">
        <v>656</v>
      </c>
      <c r="AB196" s="599" t="s">
        <v>636</v>
      </c>
      <c r="AC196" s="599"/>
      <c r="AD196" s="599" t="s">
        <v>657</v>
      </c>
      <c r="AE196" s="599" t="s">
        <v>629</v>
      </c>
      <c r="AF196" s="605">
        <v>7429</v>
      </c>
      <c r="AG196" s="599" t="s">
        <v>630</v>
      </c>
    </row>
    <row r="197" spans="1:33">
      <c r="A197" s="593">
        <v>196</v>
      </c>
      <c r="B197" s="572" t="s">
        <v>631</v>
      </c>
      <c r="C197" s="572"/>
      <c r="D197" s="602">
        <v>230115</v>
      </c>
      <c r="E197" s="603" t="s">
        <v>658</v>
      </c>
      <c r="F197" s="572" t="s">
        <v>3399</v>
      </c>
      <c r="G197" s="571" t="s">
        <v>2406</v>
      </c>
      <c r="H197" s="599" t="s">
        <v>659</v>
      </c>
      <c r="I197" s="604">
        <v>40781</v>
      </c>
      <c r="J197" s="599" t="s">
        <v>634</v>
      </c>
      <c r="K197" s="604">
        <v>40795</v>
      </c>
      <c r="L197" s="605">
        <v>1661</v>
      </c>
      <c r="M197" s="606">
        <f>11500000*1.05</f>
        <v>12075000</v>
      </c>
      <c r="N197" s="571" t="s">
        <v>4121</v>
      </c>
      <c r="O197" s="599"/>
      <c r="P197" s="599"/>
      <c r="Q197" s="599"/>
      <c r="R197" s="599"/>
      <c r="S197" s="599"/>
      <c r="T197" s="599"/>
      <c r="U197" s="599"/>
      <c r="V197" s="599"/>
      <c r="W197" s="599"/>
      <c r="X197" s="606"/>
      <c r="Y197" s="599"/>
      <c r="Z197" s="595" t="s">
        <v>625</v>
      </c>
      <c r="AA197" s="599" t="s">
        <v>660</v>
      </c>
      <c r="AB197" s="599" t="s">
        <v>636</v>
      </c>
      <c r="AC197" s="599"/>
      <c r="AD197" s="599" t="s">
        <v>657</v>
      </c>
      <c r="AE197" s="599" t="s">
        <v>629</v>
      </c>
      <c r="AF197" s="605">
        <v>2654</v>
      </c>
      <c r="AG197" s="599" t="s">
        <v>630</v>
      </c>
    </row>
    <row r="198" spans="1:33">
      <c r="A198" s="593">
        <v>197</v>
      </c>
      <c r="B198" s="572" t="s">
        <v>631</v>
      </c>
      <c r="C198" s="572"/>
      <c r="D198" s="602">
        <v>230108</v>
      </c>
      <c r="E198" s="603" t="s">
        <v>661</v>
      </c>
      <c r="F198" s="572" t="s">
        <v>3406</v>
      </c>
      <c r="G198" s="571" t="s">
        <v>662</v>
      </c>
      <c r="H198" s="599" t="s">
        <v>663</v>
      </c>
      <c r="I198" s="604">
        <v>40792</v>
      </c>
      <c r="J198" s="599" t="s">
        <v>634</v>
      </c>
      <c r="K198" s="604">
        <v>40798</v>
      </c>
      <c r="L198" s="605">
        <v>19010</v>
      </c>
      <c r="M198" s="606">
        <v>7560000</v>
      </c>
      <c r="N198" s="571" t="s">
        <v>4049</v>
      </c>
      <c r="O198" s="599"/>
      <c r="P198" s="599"/>
      <c r="Q198" s="599"/>
      <c r="R198" s="599"/>
      <c r="S198" s="599"/>
      <c r="T198" s="599"/>
      <c r="U198" s="599"/>
      <c r="V198" s="599"/>
      <c r="W198" s="599"/>
      <c r="X198" s="606"/>
      <c r="Y198" s="599"/>
      <c r="Z198" s="595" t="s">
        <v>625</v>
      </c>
      <c r="AA198" s="599" t="s">
        <v>664</v>
      </c>
      <c r="AB198" s="599" t="s">
        <v>636</v>
      </c>
      <c r="AC198" s="599"/>
      <c r="AD198" s="571" t="s">
        <v>665</v>
      </c>
      <c r="AE198" s="599" t="s">
        <v>666</v>
      </c>
      <c r="AF198" s="605">
        <v>37098</v>
      </c>
      <c r="AG198" s="599" t="s">
        <v>630</v>
      </c>
    </row>
    <row r="199" spans="1:33">
      <c r="A199" s="593">
        <v>198</v>
      </c>
      <c r="B199" s="572" t="s">
        <v>631</v>
      </c>
      <c r="C199" s="572"/>
      <c r="D199" s="602">
        <v>230105</v>
      </c>
      <c r="E199" s="603" t="s">
        <v>667</v>
      </c>
      <c r="F199" s="572" t="s">
        <v>3405</v>
      </c>
      <c r="G199" s="571" t="s">
        <v>2407</v>
      </c>
      <c r="H199" s="599" t="s">
        <v>668</v>
      </c>
      <c r="I199" s="604">
        <v>40801</v>
      </c>
      <c r="J199" s="599" t="s">
        <v>634</v>
      </c>
      <c r="K199" s="604">
        <v>40811</v>
      </c>
      <c r="L199" s="605">
        <v>1063</v>
      </c>
      <c r="M199" s="606">
        <v>7800000</v>
      </c>
      <c r="N199" s="571" t="s">
        <v>4231</v>
      </c>
      <c r="O199" s="599"/>
      <c r="P199" s="599"/>
      <c r="Q199" s="599"/>
      <c r="R199" s="599"/>
      <c r="S199" s="599"/>
      <c r="T199" s="599"/>
      <c r="U199" s="599"/>
      <c r="V199" s="599"/>
      <c r="W199" s="599"/>
      <c r="X199" s="606"/>
      <c r="Y199" s="599"/>
      <c r="Z199" s="595" t="s">
        <v>625</v>
      </c>
      <c r="AA199" s="599" t="s">
        <v>669</v>
      </c>
      <c r="AB199" s="599" t="s">
        <v>636</v>
      </c>
      <c r="AC199" s="599"/>
      <c r="AD199" s="599" t="s">
        <v>670</v>
      </c>
      <c r="AE199" s="599" t="s">
        <v>649</v>
      </c>
      <c r="AF199" s="605">
        <v>1779</v>
      </c>
      <c r="AG199" s="599" t="s">
        <v>630</v>
      </c>
    </row>
    <row r="200" spans="1:33">
      <c r="A200" s="593">
        <v>199</v>
      </c>
      <c r="B200" s="572" t="s">
        <v>631</v>
      </c>
      <c r="C200" s="572"/>
      <c r="D200" s="602">
        <v>220156</v>
      </c>
      <c r="E200" s="603" t="s">
        <v>671</v>
      </c>
      <c r="F200" s="572" t="s">
        <v>3417</v>
      </c>
      <c r="G200" s="571" t="s">
        <v>2974</v>
      </c>
      <c r="H200" s="599" t="s">
        <v>640</v>
      </c>
      <c r="I200" s="609">
        <v>40812</v>
      </c>
      <c r="J200" s="599" t="s">
        <v>634</v>
      </c>
      <c r="K200" s="609" t="s">
        <v>672</v>
      </c>
      <c r="L200" s="610">
        <v>244</v>
      </c>
      <c r="M200" s="606">
        <v>12705000</v>
      </c>
      <c r="N200" s="571"/>
      <c r="O200" s="599"/>
      <c r="P200" s="599"/>
      <c r="Q200" s="599"/>
      <c r="R200" s="599"/>
      <c r="S200" s="599"/>
      <c r="T200" s="599"/>
      <c r="U200" s="599"/>
      <c r="V200" s="599"/>
      <c r="W200" s="599"/>
      <c r="X200" s="606"/>
      <c r="Y200" s="599"/>
      <c r="Z200" s="595" t="s">
        <v>625</v>
      </c>
      <c r="AA200" s="599" t="s">
        <v>641</v>
      </c>
      <c r="AB200" s="599" t="s">
        <v>636</v>
      </c>
      <c r="AC200" s="599"/>
      <c r="AD200" s="599" t="s">
        <v>673</v>
      </c>
      <c r="AE200" s="599" t="s">
        <v>629</v>
      </c>
      <c r="AF200" s="610">
        <v>432</v>
      </c>
      <c r="AG200" s="599" t="s">
        <v>630</v>
      </c>
    </row>
    <row r="201" spans="1:33">
      <c r="A201" s="593">
        <v>200</v>
      </c>
      <c r="B201" s="572" t="s">
        <v>631</v>
      </c>
      <c r="C201" s="572"/>
      <c r="D201" s="602">
        <v>230113</v>
      </c>
      <c r="E201" s="603" t="s">
        <v>4232</v>
      </c>
      <c r="F201" s="571" t="s">
        <v>3414</v>
      </c>
      <c r="G201" s="571" t="s">
        <v>2408</v>
      </c>
      <c r="H201" s="599" t="s">
        <v>674</v>
      </c>
      <c r="I201" s="609">
        <v>40814</v>
      </c>
      <c r="J201" s="599" t="s">
        <v>634</v>
      </c>
      <c r="K201" s="604">
        <v>40828</v>
      </c>
      <c r="L201" s="605">
        <v>2809</v>
      </c>
      <c r="M201" s="606">
        <v>25200000</v>
      </c>
      <c r="N201" s="571" t="s">
        <v>4233</v>
      </c>
      <c r="O201" s="599"/>
      <c r="P201" s="599"/>
      <c r="Q201" s="599"/>
      <c r="R201" s="599"/>
      <c r="S201" s="599"/>
      <c r="T201" s="599"/>
      <c r="U201" s="599"/>
      <c r="V201" s="599"/>
      <c r="W201" s="599"/>
      <c r="X201" s="606"/>
      <c r="Y201" s="599"/>
      <c r="Z201" s="595" t="s">
        <v>625</v>
      </c>
      <c r="AA201" s="599" t="s">
        <v>675</v>
      </c>
      <c r="AB201" s="599" t="s">
        <v>627</v>
      </c>
      <c r="AC201" s="599"/>
      <c r="AD201" s="599" t="s">
        <v>676</v>
      </c>
      <c r="AE201" s="599" t="s">
        <v>629</v>
      </c>
      <c r="AF201" s="605">
        <v>5546</v>
      </c>
      <c r="AG201" s="599" t="s">
        <v>630</v>
      </c>
    </row>
    <row r="202" spans="1:33">
      <c r="A202" s="593">
        <v>201</v>
      </c>
      <c r="B202" s="572" t="s">
        <v>631</v>
      </c>
      <c r="C202" s="572"/>
      <c r="D202" s="602">
        <v>230116</v>
      </c>
      <c r="E202" s="603" t="s">
        <v>677</v>
      </c>
      <c r="F202" s="572" t="s">
        <v>3404</v>
      </c>
      <c r="G202" s="571" t="s">
        <v>2409</v>
      </c>
      <c r="H202" s="599" t="s">
        <v>678</v>
      </c>
      <c r="I202" s="604">
        <v>40819</v>
      </c>
      <c r="J202" s="599" t="s">
        <v>634</v>
      </c>
      <c r="K202" s="604">
        <v>40830</v>
      </c>
      <c r="L202" s="605">
        <v>2677</v>
      </c>
      <c r="M202" s="606">
        <v>15750000</v>
      </c>
      <c r="N202" s="572" t="s">
        <v>4086</v>
      </c>
      <c r="O202" s="599"/>
      <c r="P202" s="599"/>
      <c r="Q202" s="599"/>
      <c r="R202" s="599"/>
      <c r="S202" s="599"/>
      <c r="T202" s="599"/>
      <c r="U202" s="599"/>
      <c r="V202" s="599"/>
      <c r="W202" s="599"/>
      <c r="X202" s="606"/>
      <c r="Y202" s="599"/>
      <c r="Z202" s="595" t="s">
        <v>625</v>
      </c>
      <c r="AA202" s="599" t="s">
        <v>679</v>
      </c>
      <c r="AB202" s="599" t="s">
        <v>636</v>
      </c>
      <c r="AC202" s="599"/>
      <c r="AD202" s="599" t="s">
        <v>657</v>
      </c>
      <c r="AE202" s="599" t="s">
        <v>629</v>
      </c>
      <c r="AF202" s="605">
        <v>3379</v>
      </c>
      <c r="AG202" s="599" t="s">
        <v>630</v>
      </c>
    </row>
    <row r="203" spans="1:33">
      <c r="A203" s="593">
        <v>202</v>
      </c>
      <c r="B203" s="572" t="s">
        <v>631</v>
      </c>
      <c r="C203" s="572"/>
      <c r="D203" s="602">
        <v>230126</v>
      </c>
      <c r="E203" s="603" t="s">
        <v>680</v>
      </c>
      <c r="F203" s="572" t="s">
        <v>3404</v>
      </c>
      <c r="G203" s="571" t="s">
        <v>2410</v>
      </c>
      <c r="H203" s="599" t="s">
        <v>681</v>
      </c>
      <c r="I203" s="604">
        <v>40840</v>
      </c>
      <c r="J203" s="599" t="s">
        <v>634</v>
      </c>
      <c r="K203" s="604">
        <v>40850</v>
      </c>
      <c r="L203" s="605">
        <v>535</v>
      </c>
      <c r="M203" s="606">
        <v>4830000</v>
      </c>
      <c r="N203" s="571" t="s">
        <v>4752</v>
      </c>
      <c r="O203" s="599"/>
      <c r="P203" s="599"/>
      <c r="Q203" s="599"/>
      <c r="R203" s="599"/>
      <c r="S203" s="599"/>
      <c r="T203" s="599"/>
      <c r="U203" s="599"/>
      <c r="V203" s="599"/>
      <c r="W203" s="599"/>
      <c r="X203" s="606"/>
      <c r="Y203" s="599"/>
      <c r="Z203" s="595" t="s">
        <v>625</v>
      </c>
      <c r="AA203" s="599" t="s">
        <v>682</v>
      </c>
      <c r="AB203" s="599" t="s">
        <v>627</v>
      </c>
      <c r="AC203" s="599" t="s">
        <v>683</v>
      </c>
      <c r="AD203" s="599" t="s">
        <v>684</v>
      </c>
      <c r="AE203" s="599" t="s">
        <v>629</v>
      </c>
      <c r="AF203" s="605">
        <v>808</v>
      </c>
      <c r="AG203" s="599" t="s">
        <v>630</v>
      </c>
    </row>
    <row r="204" spans="1:33">
      <c r="A204" s="593">
        <v>203</v>
      </c>
      <c r="B204" s="572" t="s">
        <v>631</v>
      </c>
      <c r="C204" s="572"/>
      <c r="D204" s="602">
        <v>230117</v>
      </c>
      <c r="E204" s="603" t="s">
        <v>685</v>
      </c>
      <c r="F204" s="572" t="s">
        <v>3404</v>
      </c>
      <c r="G204" s="571" t="s">
        <v>2411</v>
      </c>
      <c r="H204" s="599" t="s">
        <v>686</v>
      </c>
      <c r="I204" s="604">
        <v>40841</v>
      </c>
      <c r="J204" s="599" t="s">
        <v>634</v>
      </c>
      <c r="K204" s="604">
        <v>40852</v>
      </c>
      <c r="L204" s="605">
        <v>1282</v>
      </c>
      <c r="M204" s="606">
        <v>8400000</v>
      </c>
      <c r="N204" s="571" t="s">
        <v>4049</v>
      </c>
      <c r="O204" s="599"/>
      <c r="P204" s="599"/>
      <c r="Q204" s="599"/>
      <c r="R204" s="599"/>
      <c r="S204" s="599"/>
      <c r="T204" s="599"/>
      <c r="U204" s="599"/>
      <c r="V204" s="599"/>
      <c r="W204" s="599"/>
      <c r="X204" s="606"/>
      <c r="Y204" s="599"/>
      <c r="Z204" s="595" t="s">
        <v>625</v>
      </c>
      <c r="AA204" s="599" t="s">
        <v>679</v>
      </c>
      <c r="AB204" s="599" t="s">
        <v>636</v>
      </c>
      <c r="AC204" s="599"/>
      <c r="AD204" s="599" t="s">
        <v>687</v>
      </c>
      <c r="AE204" s="599" t="s">
        <v>629</v>
      </c>
      <c r="AF204" s="605">
        <v>1603</v>
      </c>
      <c r="AG204" s="599" t="s">
        <v>630</v>
      </c>
    </row>
    <row r="205" spans="1:33">
      <c r="A205" s="593">
        <v>204</v>
      </c>
      <c r="B205" s="572" t="s">
        <v>631</v>
      </c>
      <c r="C205" s="572"/>
      <c r="D205" s="602">
        <v>230120</v>
      </c>
      <c r="E205" s="603" t="s">
        <v>688</v>
      </c>
      <c r="F205" s="572" t="s">
        <v>3402</v>
      </c>
      <c r="G205" s="571" t="s">
        <v>2412</v>
      </c>
      <c r="H205" s="599" t="s">
        <v>689</v>
      </c>
      <c r="I205" s="604">
        <v>40830</v>
      </c>
      <c r="J205" s="599" t="s">
        <v>634</v>
      </c>
      <c r="K205" s="604">
        <v>40838</v>
      </c>
      <c r="L205" s="605">
        <v>1360</v>
      </c>
      <c r="M205" s="606">
        <v>14280000</v>
      </c>
      <c r="N205" s="571" t="s">
        <v>4753</v>
      </c>
      <c r="O205" s="599"/>
      <c r="P205" s="599"/>
      <c r="Q205" s="599"/>
      <c r="R205" s="599"/>
      <c r="S205" s="599"/>
      <c r="T205" s="599"/>
      <c r="U205" s="599"/>
      <c r="V205" s="599"/>
      <c r="W205" s="599"/>
      <c r="X205" s="606"/>
      <c r="Y205" s="599"/>
      <c r="Z205" s="595" t="s">
        <v>625</v>
      </c>
      <c r="AA205" s="599" t="s">
        <v>690</v>
      </c>
      <c r="AB205" s="599" t="s">
        <v>636</v>
      </c>
      <c r="AC205" s="599" t="s">
        <v>690</v>
      </c>
      <c r="AD205" s="599" t="s">
        <v>676</v>
      </c>
      <c r="AE205" s="599" t="s">
        <v>629</v>
      </c>
      <c r="AF205" s="605">
        <v>2663</v>
      </c>
      <c r="AG205" s="599" t="s">
        <v>630</v>
      </c>
    </row>
    <row r="206" spans="1:33">
      <c r="A206" s="593">
        <v>205</v>
      </c>
      <c r="B206" s="572" t="s">
        <v>631</v>
      </c>
      <c r="C206" s="572"/>
      <c r="D206" s="602">
        <v>230133</v>
      </c>
      <c r="E206" s="603" t="s">
        <v>691</v>
      </c>
      <c r="F206" s="572" t="s">
        <v>3419</v>
      </c>
      <c r="G206" s="571" t="s">
        <v>2413</v>
      </c>
      <c r="H206" s="599" t="s">
        <v>692</v>
      </c>
      <c r="I206" s="604">
        <v>40847</v>
      </c>
      <c r="J206" s="599" t="s">
        <v>634</v>
      </c>
      <c r="K206" s="604">
        <v>40858</v>
      </c>
      <c r="L206" s="605">
        <v>293</v>
      </c>
      <c r="M206" s="606">
        <v>3570000</v>
      </c>
      <c r="N206" s="571" t="s">
        <v>4754</v>
      </c>
      <c r="O206" s="599"/>
      <c r="P206" s="599"/>
      <c r="Q206" s="599"/>
      <c r="R206" s="599"/>
      <c r="S206" s="599"/>
      <c r="T206" s="599"/>
      <c r="U206" s="599"/>
      <c r="V206" s="599"/>
      <c r="W206" s="599"/>
      <c r="X206" s="606"/>
      <c r="Y206" s="599"/>
      <c r="Z206" s="595" t="s">
        <v>625</v>
      </c>
      <c r="AA206" s="599" t="s">
        <v>693</v>
      </c>
      <c r="AB206" s="599" t="s">
        <v>636</v>
      </c>
      <c r="AC206" s="599"/>
      <c r="AD206" s="599" t="s">
        <v>694</v>
      </c>
      <c r="AE206" s="599" t="s">
        <v>649</v>
      </c>
      <c r="AF206" s="605">
        <v>651</v>
      </c>
      <c r="AG206" s="599" t="s">
        <v>630</v>
      </c>
    </row>
    <row r="207" spans="1:33">
      <c r="A207" s="593">
        <v>206</v>
      </c>
      <c r="B207" s="572" t="s">
        <v>631</v>
      </c>
      <c r="C207" s="572"/>
      <c r="D207" s="602">
        <v>230119</v>
      </c>
      <c r="E207" s="603" t="s">
        <v>4755</v>
      </c>
      <c r="F207" s="572" t="s">
        <v>3411</v>
      </c>
      <c r="G207" s="571" t="s">
        <v>2414</v>
      </c>
      <c r="H207" s="599" t="s">
        <v>695</v>
      </c>
      <c r="I207" s="604">
        <v>40854</v>
      </c>
      <c r="J207" s="599" t="s">
        <v>634</v>
      </c>
      <c r="K207" s="604" t="s">
        <v>696</v>
      </c>
      <c r="L207" s="605">
        <v>3981</v>
      </c>
      <c r="M207" s="606">
        <v>36750000</v>
      </c>
      <c r="N207" s="571" t="s">
        <v>4756</v>
      </c>
      <c r="O207" s="599"/>
      <c r="P207" s="599"/>
      <c r="Q207" s="599"/>
      <c r="R207" s="599"/>
      <c r="S207" s="599"/>
      <c r="T207" s="599"/>
      <c r="U207" s="599"/>
      <c r="V207" s="599"/>
      <c r="W207" s="599"/>
      <c r="X207" s="606"/>
      <c r="Y207" s="599"/>
      <c r="Z207" s="595" t="s">
        <v>625</v>
      </c>
      <c r="AA207" s="599" t="s">
        <v>697</v>
      </c>
      <c r="AB207" s="599" t="s">
        <v>636</v>
      </c>
      <c r="AC207" s="599"/>
      <c r="AD207" s="599" t="s">
        <v>698</v>
      </c>
      <c r="AE207" s="599" t="s">
        <v>649</v>
      </c>
      <c r="AF207" s="605">
        <v>6960</v>
      </c>
      <c r="AG207" s="599" t="s">
        <v>630</v>
      </c>
    </row>
    <row r="208" spans="1:33">
      <c r="A208" s="593">
        <v>207</v>
      </c>
      <c r="B208" s="572" t="s">
        <v>631</v>
      </c>
      <c r="C208" s="572"/>
      <c r="D208" s="602">
        <v>230121</v>
      </c>
      <c r="E208" s="603" t="s">
        <v>699</v>
      </c>
      <c r="F208" s="571" t="s">
        <v>3443</v>
      </c>
      <c r="G208" s="571" t="s">
        <v>3441</v>
      </c>
      <c r="H208" s="599" t="s">
        <v>700</v>
      </c>
      <c r="I208" s="604">
        <v>40875</v>
      </c>
      <c r="J208" s="599" t="s">
        <v>634</v>
      </c>
      <c r="K208" s="604">
        <v>40885</v>
      </c>
      <c r="L208" s="605">
        <v>534</v>
      </c>
      <c r="M208" s="606">
        <v>5250000</v>
      </c>
      <c r="N208" s="571"/>
      <c r="O208" s="599"/>
      <c r="P208" s="599"/>
      <c r="Q208" s="599"/>
      <c r="R208" s="599"/>
      <c r="S208" s="599"/>
      <c r="T208" s="599"/>
      <c r="U208" s="599"/>
      <c r="V208" s="599"/>
      <c r="W208" s="599"/>
      <c r="X208" s="606"/>
      <c r="Y208" s="599"/>
      <c r="Z208" s="595" t="s">
        <v>625</v>
      </c>
      <c r="AA208" s="599" t="s">
        <v>701</v>
      </c>
      <c r="AB208" s="599" t="s">
        <v>636</v>
      </c>
      <c r="AC208" s="599"/>
      <c r="AD208" s="599" t="s">
        <v>702</v>
      </c>
      <c r="AE208" s="599" t="s">
        <v>638</v>
      </c>
      <c r="AF208" s="605">
        <v>938</v>
      </c>
      <c r="AG208" s="599" t="s">
        <v>630</v>
      </c>
    </row>
    <row r="209" spans="1:33">
      <c r="A209" s="593">
        <v>208</v>
      </c>
      <c r="B209" s="572" t="s">
        <v>631</v>
      </c>
      <c r="C209" s="572"/>
      <c r="D209" s="602" t="s">
        <v>703</v>
      </c>
      <c r="E209" s="603" t="s">
        <v>704</v>
      </c>
      <c r="F209" s="572" t="s">
        <v>3415</v>
      </c>
      <c r="G209" s="571" t="s">
        <v>2415</v>
      </c>
      <c r="H209" s="599" t="s">
        <v>705</v>
      </c>
      <c r="I209" s="604">
        <v>40896</v>
      </c>
      <c r="J209" s="599" t="s">
        <v>634</v>
      </c>
      <c r="K209" s="604">
        <v>40901</v>
      </c>
      <c r="L209" s="605">
        <v>119</v>
      </c>
      <c r="M209" s="606">
        <v>3150000</v>
      </c>
      <c r="N209" s="571"/>
      <c r="O209" s="599"/>
      <c r="P209" s="599"/>
      <c r="Q209" s="599"/>
      <c r="R209" s="599"/>
      <c r="S209" s="599"/>
      <c r="T209" s="599"/>
      <c r="U209" s="599"/>
      <c r="V209" s="599"/>
      <c r="W209" s="599"/>
      <c r="X209" s="606"/>
      <c r="Y209" s="599"/>
      <c r="Z209" s="595" t="s">
        <v>625</v>
      </c>
      <c r="AA209" s="599" t="s">
        <v>641</v>
      </c>
      <c r="AB209" s="599" t="s">
        <v>636</v>
      </c>
      <c r="AC209" s="599"/>
      <c r="AD209" s="599" t="s">
        <v>673</v>
      </c>
      <c r="AE209" s="599" t="s">
        <v>629</v>
      </c>
      <c r="AF209" s="605">
        <v>218</v>
      </c>
      <c r="AG209" s="599" t="s">
        <v>630</v>
      </c>
    </row>
    <row r="210" spans="1:33">
      <c r="A210" s="593">
        <v>209</v>
      </c>
      <c r="B210" s="572" t="s">
        <v>631</v>
      </c>
      <c r="C210" s="572"/>
      <c r="D210" s="602" t="s">
        <v>706</v>
      </c>
      <c r="E210" s="603" t="s">
        <v>707</v>
      </c>
      <c r="F210" s="572" t="s">
        <v>3411</v>
      </c>
      <c r="G210" s="571" t="s">
        <v>2416</v>
      </c>
      <c r="H210" s="599" t="s">
        <v>708</v>
      </c>
      <c r="I210" s="604">
        <v>40889</v>
      </c>
      <c r="J210" s="599" t="s">
        <v>634</v>
      </c>
      <c r="K210" s="604">
        <v>40894</v>
      </c>
      <c r="L210" s="605">
        <v>159</v>
      </c>
      <c r="M210" s="606">
        <v>3360000</v>
      </c>
      <c r="N210" s="571"/>
      <c r="O210" s="599"/>
      <c r="P210" s="599"/>
      <c r="Q210" s="599"/>
      <c r="R210" s="599"/>
      <c r="S210" s="599"/>
      <c r="T210" s="599"/>
      <c r="U210" s="599"/>
      <c r="V210" s="599"/>
      <c r="W210" s="599"/>
      <c r="X210" s="606"/>
      <c r="Y210" s="599"/>
      <c r="Z210" s="595" t="s">
        <v>625</v>
      </c>
      <c r="AA210" s="599" t="s">
        <v>641</v>
      </c>
      <c r="AB210" s="599" t="s">
        <v>636</v>
      </c>
      <c r="AC210" s="599"/>
      <c r="AD210" s="599" t="s">
        <v>673</v>
      </c>
      <c r="AE210" s="599" t="s">
        <v>629</v>
      </c>
      <c r="AF210" s="605">
        <v>235</v>
      </c>
      <c r="AG210" s="599" t="s">
        <v>630</v>
      </c>
    </row>
    <row r="211" spans="1:33">
      <c r="A211" s="593">
        <v>210</v>
      </c>
      <c r="B211" s="572" t="s">
        <v>631</v>
      </c>
      <c r="C211" s="572"/>
      <c r="D211" s="602" t="s">
        <v>709</v>
      </c>
      <c r="E211" s="603" t="s">
        <v>710</v>
      </c>
      <c r="F211" s="572" t="s">
        <v>3415</v>
      </c>
      <c r="G211" s="571" t="s">
        <v>2417</v>
      </c>
      <c r="H211" s="599" t="s">
        <v>708</v>
      </c>
      <c r="I211" s="604">
        <v>40882</v>
      </c>
      <c r="J211" s="599" t="s">
        <v>634</v>
      </c>
      <c r="K211" s="604">
        <v>40887</v>
      </c>
      <c r="L211" s="605">
        <v>227</v>
      </c>
      <c r="M211" s="606">
        <v>3150000</v>
      </c>
      <c r="N211" s="571"/>
      <c r="O211" s="599"/>
      <c r="P211" s="599"/>
      <c r="Q211" s="599"/>
      <c r="R211" s="599"/>
      <c r="S211" s="599"/>
      <c r="T211" s="599"/>
      <c r="U211" s="599"/>
      <c r="V211" s="599"/>
      <c r="W211" s="599"/>
      <c r="X211" s="606"/>
      <c r="Y211" s="599"/>
      <c r="Z211" s="595" t="s">
        <v>625</v>
      </c>
      <c r="AA211" s="599" t="s">
        <v>641</v>
      </c>
      <c r="AB211" s="599" t="s">
        <v>636</v>
      </c>
      <c r="AC211" s="599"/>
      <c r="AD211" s="599" t="s">
        <v>673</v>
      </c>
      <c r="AE211" s="599" t="s">
        <v>629</v>
      </c>
      <c r="AF211" s="605">
        <v>212</v>
      </c>
      <c r="AG211" s="599" t="s">
        <v>630</v>
      </c>
    </row>
    <row r="212" spans="1:33">
      <c r="A212" s="593">
        <v>211</v>
      </c>
      <c r="B212" s="572" t="s">
        <v>631</v>
      </c>
      <c r="C212" s="572"/>
      <c r="D212" s="602">
        <v>230127</v>
      </c>
      <c r="E212" s="603" t="s">
        <v>711</v>
      </c>
      <c r="F212" s="572" t="s">
        <v>3399</v>
      </c>
      <c r="G212" s="571" t="s">
        <v>2418</v>
      </c>
      <c r="H212" s="599" t="s">
        <v>659</v>
      </c>
      <c r="I212" s="604">
        <v>40885</v>
      </c>
      <c r="J212" s="599" t="s">
        <v>634</v>
      </c>
      <c r="K212" s="604">
        <v>40903</v>
      </c>
      <c r="L212" s="605">
        <v>2895</v>
      </c>
      <c r="M212" s="606">
        <v>25200000</v>
      </c>
      <c r="N212" s="571" t="s">
        <v>4121</v>
      </c>
      <c r="O212" s="599"/>
      <c r="P212" s="599"/>
      <c r="Q212" s="599"/>
      <c r="R212" s="599"/>
      <c r="S212" s="599"/>
      <c r="T212" s="599"/>
      <c r="U212" s="599"/>
      <c r="V212" s="599"/>
      <c r="W212" s="599"/>
      <c r="X212" s="606"/>
      <c r="Y212" s="599"/>
      <c r="Z212" s="595" t="s">
        <v>625</v>
      </c>
      <c r="AA212" s="599" t="s">
        <v>660</v>
      </c>
      <c r="AB212" s="599" t="s">
        <v>636</v>
      </c>
      <c r="AC212" s="599"/>
      <c r="AD212" s="599" t="s">
        <v>657</v>
      </c>
      <c r="AE212" s="599" t="s">
        <v>629</v>
      </c>
      <c r="AF212" s="605">
        <v>5339</v>
      </c>
      <c r="AG212" s="599" t="s">
        <v>630</v>
      </c>
    </row>
    <row r="213" spans="1:33">
      <c r="A213" s="593">
        <v>212</v>
      </c>
      <c r="B213" s="572" t="s">
        <v>631</v>
      </c>
      <c r="C213" s="572"/>
      <c r="D213" s="602">
        <v>230125</v>
      </c>
      <c r="E213" s="603" t="s">
        <v>712</v>
      </c>
      <c r="F213" s="572" t="s">
        <v>3418</v>
      </c>
      <c r="G213" s="571" t="s">
        <v>2419</v>
      </c>
      <c r="H213" s="599" t="s">
        <v>713</v>
      </c>
      <c r="I213" s="604">
        <v>40889</v>
      </c>
      <c r="J213" s="599" t="s">
        <v>634</v>
      </c>
      <c r="K213" s="604">
        <v>40901</v>
      </c>
      <c r="L213" s="605">
        <v>2695</v>
      </c>
      <c r="M213" s="606">
        <v>11550000</v>
      </c>
      <c r="N213" s="572" t="s">
        <v>4125</v>
      </c>
      <c r="O213" s="599"/>
      <c r="P213" s="599"/>
      <c r="Q213" s="599"/>
      <c r="R213" s="599"/>
      <c r="S213" s="599"/>
      <c r="T213" s="599"/>
      <c r="U213" s="599"/>
      <c r="V213" s="599"/>
      <c r="W213" s="599"/>
      <c r="X213" s="606"/>
      <c r="Y213" s="599"/>
      <c r="Z213" s="595" t="s">
        <v>625</v>
      </c>
      <c r="AA213" s="599" t="s">
        <v>714</v>
      </c>
      <c r="AB213" s="599" t="s">
        <v>636</v>
      </c>
      <c r="AC213" s="599"/>
      <c r="AD213" s="599" t="s">
        <v>715</v>
      </c>
      <c r="AE213" s="599" t="s">
        <v>649</v>
      </c>
      <c r="AF213" s="605">
        <v>2981</v>
      </c>
      <c r="AG213" s="599" t="s">
        <v>630</v>
      </c>
    </row>
    <row r="214" spans="1:33">
      <c r="A214" s="593">
        <v>213</v>
      </c>
      <c r="B214" s="572" t="s">
        <v>631</v>
      </c>
      <c r="C214" s="572"/>
      <c r="D214" s="602">
        <v>230124</v>
      </c>
      <c r="E214" s="603" t="s">
        <v>4757</v>
      </c>
      <c r="F214" s="572" t="s">
        <v>3398</v>
      </c>
      <c r="G214" s="571" t="s">
        <v>2420</v>
      </c>
      <c r="H214" s="599" t="s">
        <v>659</v>
      </c>
      <c r="I214" s="604">
        <v>40889</v>
      </c>
      <c r="J214" s="599" t="s">
        <v>634</v>
      </c>
      <c r="K214" s="604">
        <v>40901</v>
      </c>
      <c r="L214" s="605">
        <v>1709</v>
      </c>
      <c r="M214" s="606">
        <v>23100000</v>
      </c>
      <c r="N214" s="571" t="s">
        <v>4758</v>
      </c>
      <c r="O214" s="599"/>
      <c r="P214" s="599"/>
      <c r="Q214" s="599"/>
      <c r="R214" s="599"/>
      <c r="S214" s="599"/>
      <c r="T214" s="599"/>
      <c r="U214" s="599"/>
      <c r="V214" s="599"/>
      <c r="W214" s="599"/>
      <c r="X214" s="606"/>
      <c r="Y214" s="599"/>
      <c r="Z214" s="595" t="s">
        <v>625</v>
      </c>
      <c r="AA214" s="599" t="s">
        <v>716</v>
      </c>
      <c r="AB214" s="599" t="s">
        <v>636</v>
      </c>
      <c r="AC214" s="599"/>
      <c r="AD214" s="599" t="s">
        <v>717</v>
      </c>
      <c r="AE214" s="599" t="s">
        <v>629</v>
      </c>
      <c r="AF214" s="605">
        <v>4529</v>
      </c>
      <c r="AG214" s="599" t="s">
        <v>630</v>
      </c>
    </row>
    <row r="215" spans="1:33">
      <c r="A215" s="593">
        <v>214</v>
      </c>
      <c r="B215" s="572" t="s">
        <v>631</v>
      </c>
      <c r="C215" s="572"/>
      <c r="D215" s="602" t="s">
        <v>718</v>
      </c>
      <c r="E215" s="603" t="s">
        <v>719</v>
      </c>
      <c r="F215" s="572" t="s">
        <v>3388</v>
      </c>
      <c r="G215" s="571" t="s">
        <v>2421</v>
      </c>
      <c r="H215" s="599" t="s">
        <v>720</v>
      </c>
      <c r="I215" s="604">
        <v>40889</v>
      </c>
      <c r="J215" s="599" t="s">
        <v>634</v>
      </c>
      <c r="K215" s="604">
        <v>40998</v>
      </c>
      <c r="L215" s="605">
        <v>373</v>
      </c>
      <c r="M215" s="606">
        <v>21000000</v>
      </c>
      <c r="N215" s="571"/>
      <c r="O215" s="599"/>
      <c r="P215" s="599"/>
      <c r="Q215" s="599"/>
      <c r="R215" s="599"/>
      <c r="S215" s="599"/>
      <c r="T215" s="599"/>
      <c r="U215" s="599"/>
      <c r="V215" s="599"/>
      <c r="W215" s="599"/>
      <c r="X215" s="606"/>
      <c r="Y215" s="599"/>
      <c r="Z215" s="595" t="s">
        <v>625</v>
      </c>
      <c r="AA215" s="599" t="s">
        <v>721</v>
      </c>
      <c r="AB215" s="599" t="s">
        <v>636</v>
      </c>
      <c r="AC215" s="599"/>
      <c r="AD215" s="599" t="s">
        <v>722</v>
      </c>
      <c r="AE215" s="599" t="s">
        <v>629</v>
      </c>
      <c r="AF215" s="605">
        <v>1665</v>
      </c>
      <c r="AG215" s="599" t="s">
        <v>723</v>
      </c>
    </row>
    <row r="216" spans="1:33">
      <c r="A216" s="593">
        <v>215</v>
      </c>
      <c r="B216" s="572" t="s">
        <v>631</v>
      </c>
      <c r="C216" s="572"/>
      <c r="D216" s="602">
        <v>230134</v>
      </c>
      <c r="E216" s="603" t="s">
        <v>724</v>
      </c>
      <c r="F216" s="572" t="s">
        <v>3405</v>
      </c>
      <c r="G216" s="571" t="s">
        <v>2422</v>
      </c>
      <c r="H216" s="599" t="s">
        <v>725</v>
      </c>
      <c r="I216" s="604">
        <v>40901</v>
      </c>
      <c r="J216" s="599" t="s">
        <v>634</v>
      </c>
      <c r="K216" s="604" t="s">
        <v>726</v>
      </c>
      <c r="L216" s="605">
        <v>18116</v>
      </c>
      <c r="M216" s="606">
        <v>101850000</v>
      </c>
      <c r="N216" s="572" t="s">
        <v>4132</v>
      </c>
      <c r="O216" s="599"/>
      <c r="P216" s="599"/>
      <c r="Q216" s="599"/>
      <c r="R216" s="599"/>
      <c r="S216" s="599"/>
      <c r="T216" s="599"/>
      <c r="U216" s="599"/>
      <c r="V216" s="599"/>
      <c r="W216" s="599"/>
      <c r="X216" s="606"/>
      <c r="Y216" s="599"/>
      <c r="Z216" s="595" t="s">
        <v>625</v>
      </c>
      <c r="AA216" s="599" t="s">
        <v>727</v>
      </c>
      <c r="AB216" s="599" t="s">
        <v>627</v>
      </c>
      <c r="AC216" s="599"/>
      <c r="AD216" s="599" t="s">
        <v>715</v>
      </c>
      <c r="AE216" s="599" t="s">
        <v>649</v>
      </c>
      <c r="AF216" s="605">
        <v>30477</v>
      </c>
      <c r="AG216" s="599" t="s">
        <v>630</v>
      </c>
    </row>
    <row r="217" spans="1:33">
      <c r="A217" s="593">
        <v>216</v>
      </c>
      <c r="B217" s="572" t="s">
        <v>631</v>
      </c>
      <c r="C217" s="572"/>
      <c r="D217" s="602">
        <v>230141</v>
      </c>
      <c r="E217" s="603" t="s">
        <v>728</v>
      </c>
      <c r="F217" s="572" t="s">
        <v>3419</v>
      </c>
      <c r="G217" s="571" t="s">
        <v>2423</v>
      </c>
      <c r="H217" s="599" t="s">
        <v>729</v>
      </c>
      <c r="I217" s="604">
        <v>40897</v>
      </c>
      <c r="J217" s="599" t="s">
        <v>634</v>
      </c>
      <c r="K217" s="604">
        <v>40903</v>
      </c>
      <c r="L217" s="605">
        <v>384</v>
      </c>
      <c r="M217" s="611">
        <v>3937500</v>
      </c>
      <c r="N217" s="571"/>
      <c r="O217" s="599"/>
      <c r="P217" s="599"/>
      <c r="Q217" s="599"/>
      <c r="R217" s="599"/>
      <c r="S217" s="599"/>
      <c r="T217" s="599"/>
      <c r="U217" s="599"/>
      <c r="V217" s="599"/>
      <c r="W217" s="599"/>
      <c r="X217" s="611"/>
      <c r="Y217" s="599"/>
      <c r="Z217" s="595" t="s">
        <v>625</v>
      </c>
      <c r="AA217" s="599" t="s">
        <v>730</v>
      </c>
      <c r="AB217" s="599" t="s">
        <v>636</v>
      </c>
      <c r="AC217" s="599"/>
      <c r="AD217" s="599" t="s">
        <v>642</v>
      </c>
      <c r="AE217" s="599" t="s">
        <v>649</v>
      </c>
      <c r="AF217" s="605">
        <v>842</v>
      </c>
      <c r="AG217" s="599" t="s">
        <v>630</v>
      </c>
    </row>
    <row r="218" spans="1:33">
      <c r="A218" s="593">
        <v>217</v>
      </c>
      <c r="B218" s="572" t="s">
        <v>631</v>
      </c>
      <c r="C218" s="572"/>
      <c r="D218" s="602">
        <v>230131</v>
      </c>
      <c r="E218" s="603" t="s">
        <v>731</v>
      </c>
      <c r="F218" s="572" t="s">
        <v>3398</v>
      </c>
      <c r="G218" s="571" t="s">
        <v>3276</v>
      </c>
      <c r="H218" s="599" t="s">
        <v>732</v>
      </c>
      <c r="I218" s="604">
        <v>40924</v>
      </c>
      <c r="J218" s="599" t="s">
        <v>634</v>
      </c>
      <c r="K218" s="604" t="s">
        <v>733</v>
      </c>
      <c r="L218" s="605">
        <v>13055</v>
      </c>
      <c r="M218" s="606">
        <v>84000000</v>
      </c>
      <c r="N218" s="572" t="s">
        <v>4132</v>
      </c>
      <c r="O218" s="599"/>
      <c r="P218" s="599"/>
      <c r="Q218" s="599"/>
      <c r="R218" s="599"/>
      <c r="S218" s="599"/>
      <c r="T218" s="599"/>
      <c r="U218" s="599"/>
      <c r="V218" s="599"/>
      <c r="W218" s="599"/>
      <c r="X218" s="606"/>
      <c r="Y218" s="599"/>
      <c r="Z218" s="595" t="s">
        <v>625</v>
      </c>
      <c r="AA218" s="599" t="s">
        <v>734</v>
      </c>
      <c r="AB218" s="599" t="s">
        <v>636</v>
      </c>
      <c r="AC218" s="599"/>
      <c r="AD218" s="599" t="s">
        <v>715</v>
      </c>
      <c r="AE218" s="599" t="s">
        <v>629</v>
      </c>
      <c r="AF218" s="605">
        <v>19716</v>
      </c>
      <c r="AG218" s="599" t="s">
        <v>630</v>
      </c>
    </row>
    <row r="219" spans="1:33">
      <c r="A219" s="593">
        <v>218</v>
      </c>
      <c r="B219" s="572" t="s">
        <v>631</v>
      </c>
      <c r="C219" s="572"/>
      <c r="D219" s="602">
        <v>230144</v>
      </c>
      <c r="E219" s="603" t="s">
        <v>735</v>
      </c>
      <c r="F219" s="572" t="s">
        <v>3422</v>
      </c>
      <c r="G219" s="571" t="s">
        <v>3462</v>
      </c>
      <c r="H219" s="599" t="s">
        <v>736</v>
      </c>
      <c r="I219" s="604">
        <v>40928</v>
      </c>
      <c r="J219" s="599" t="s">
        <v>634</v>
      </c>
      <c r="K219" s="604" t="s">
        <v>737</v>
      </c>
      <c r="L219" s="605">
        <v>763</v>
      </c>
      <c r="M219" s="606">
        <v>7035000</v>
      </c>
      <c r="N219" s="571" t="s">
        <v>4112</v>
      </c>
      <c r="O219" s="599"/>
      <c r="P219" s="599"/>
      <c r="Q219" s="599"/>
      <c r="R219" s="599"/>
      <c r="S219" s="599"/>
      <c r="T219" s="599"/>
      <c r="U219" s="599"/>
      <c r="V219" s="599"/>
      <c r="W219" s="599"/>
      <c r="X219" s="606"/>
      <c r="Y219" s="599"/>
      <c r="Z219" s="595" t="s">
        <v>625</v>
      </c>
      <c r="AA219" s="599" t="s">
        <v>738</v>
      </c>
      <c r="AB219" s="599" t="s">
        <v>627</v>
      </c>
      <c r="AC219" s="599"/>
      <c r="AD219" s="599" t="s">
        <v>687</v>
      </c>
      <c r="AE219" s="599" t="s">
        <v>629</v>
      </c>
      <c r="AF219" s="605">
        <v>1252</v>
      </c>
      <c r="AG219" s="599" t="s">
        <v>630</v>
      </c>
    </row>
    <row r="220" spans="1:33">
      <c r="A220" s="593">
        <v>219</v>
      </c>
      <c r="B220" s="572" t="s">
        <v>631</v>
      </c>
      <c r="C220" s="572"/>
      <c r="D220" s="602">
        <v>230136</v>
      </c>
      <c r="E220" s="603" t="s">
        <v>739</v>
      </c>
      <c r="F220" s="572" t="s">
        <v>3404</v>
      </c>
      <c r="G220" s="571" t="s">
        <v>2424</v>
      </c>
      <c r="H220" s="599" t="s">
        <v>681</v>
      </c>
      <c r="I220" s="604">
        <v>40926</v>
      </c>
      <c r="J220" s="599" t="s">
        <v>634</v>
      </c>
      <c r="K220" s="604" t="s">
        <v>740</v>
      </c>
      <c r="L220" s="605">
        <v>165</v>
      </c>
      <c r="M220" s="606">
        <v>2625000</v>
      </c>
      <c r="N220" s="572" t="s">
        <v>4193</v>
      </c>
      <c r="O220" s="599"/>
      <c r="P220" s="599"/>
      <c r="Q220" s="599"/>
      <c r="R220" s="599"/>
      <c r="S220" s="599"/>
      <c r="T220" s="599"/>
      <c r="U220" s="599"/>
      <c r="V220" s="599"/>
      <c r="W220" s="599"/>
      <c r="X220" s="606"/>
      <c r="Y220" s="599"/>
      <c r="Z220" s="595" t="s">
        <v>625</v>
      </c>
      <c r="AA220" s="599" t="s">
        <v>664</v>
      </c>
      <c r="AB220" s="599" t="s">
        <v>636</v>
      </c>
      <c r="AC220" s="599"/>
      <c r="AD220" s="599" t="s">
        <v>741</v>
      </c>
      <c r="AE220" s="599" t="s">
        <v>629</v>
      </c>
      <c r="AF220" s="605">
        <v>331</v>
      </c>
      <c r="AG220" s="599" t="s">
        <v>630</v>
      </c>
    </row>
    <row r="221" spans="1:33">
      <c r="A221" s="593">
        <v>220</v>
      </c>
      <c r="B221" s="572" t="s">
        <v>631</v>
      </c>
      <c r="C221" s="572"/>
      <c r="D221" s="602">
        <v>230140</v>
      </c>
      <c r="E221" s="603" t="s">
        <v>742</v>
      </c>
      <c r="F221" s="572" t="s">
        <v>3397</v>
      </c>
      <c r="G221" s="571" t="s">
        <v>2425</v>
      </c>
      <c r="H221" s="599" t="s">
        <v>743</v>
      </c>
      <c r="I221" s="604">
        <v>40928</v>
      </c>
      <c r="J221" s="599" t="s">
        <v>634</v>
      </c>
      <c r="K221" s="604" t="s">
        <v>744</v>
      </c>
      <c r="L221" s="605">
        <v>12475</v>
      </c>
      <c r="M221" s="606">
        <v>90000000</v>
      </c>
      <c r="N221" s="572" t="s">
        <v>4132</v>
      </c>
      <c r="O221" s="599"/>
      <c r="P221" s="599"/>
      <c r="Q221" s="599"/>
      <c r="R221" s="599"/>
      <c r="S221" s="599"/>
      <c r="T221" s="599"/>
      <c r="U221" s="599"/>
      <c r="V221" s="599"/>
      <c r="W221" s="599"/>
      <c r="X221" s="606"/>
      <c r="Y221" s="599"/>
      <c r="Z221" s="595" t="s">
        <v>625</v>
      </c>
      <c r="AA221" s="599" t="s">
        <v>745</v>
      </c>
      <c r="AB221" s="599" t="s">
        <v>636</v>
      </c>
      <c r="AC221" s="599"/>
      <c r="AD221" s="599" t="s">
        <v>715</v>
      </c>
      <c r="AE221" s="599" t="s">
        <v>629</v>
      </c>
      <c r="AF221" s="605">
        <v>20037</v>
      </c>
      <c r="AG221" s="599" t="s">
        <v>630</v>
      </c>
    </row>
    <row r="222" spans="1:33">
      <c r="A222" s="593">
        <v>221</v>
      </c>
      <c r="B222" s="572" t="s">
        <v>631</v>
      </c>
      <c r="C222" s="572"/>
      <c r="D222" s="602">
        <v>220149</v>
      </c>
      <c r="E222" s="603" t="s">
        <v>746</v>
      </c>
      <c r="F222" s="572" t="s">
        <v>3399</v>
      </c>
      <c r="G222" s="571" t="s">
        <v>2426</v>
      </c>
      <c r="H222" s="599" t="s">
        <v>695</v>
      </c>
      <c r="I222" s="604">
        <v>40938</v>
      </c>
      <c r="J222" s="599" t="s">
        <v>634</v>
      </c>
      <c r="K222" s="604" t="s">
        <v>747</v>
      </c>
      <c r="L222" s="605"/>
      <c r="M222" s="606">
        <v>65100000</v>
      </c>
      <c r="N222" s="571"/>
      <c r="O222" s="599"/>
      <c r="P222" s="599"/>
      <c r="Q222" s="599"/>
      <c r="R222" s="599"/>
      <c r="S222" s="599"/>
      <c r="T222" s="599"/>
      <c r="U222" s="599"/>
      <c r="V222" s="599"/>
      <c r="W222" s="599"/>
      <c r="X222" s="606"/>
      <c r="Y222" s="599"/>
      <c r="Z222" s="595" t="s">
        <v>625</v>
      </c>
      <c r="AA222" s="599" t="s">
        <v>697</v>
      </c>
      <c r="AB222" s="599" t="s">
        <v>636</v>
      </c>
      <c r="AC222" s="599"/>
      <c r="AD222" s="599"/>
      <c r="AE222" s="599" t="s">
        <v>629</v>
      </c>
      <c r="AF222" s="605"/>
      <c r="AG222" s="599" t="s">
        <v>630</v>
      </c>
    </row>
    <row r="223" spans="1:33">
      <c r="A223" s="593">
        <v>222</v>
      </c>
      <c r="B223" s="572" t="s">
        <v>631</v>
      </c>
      <c r="C223" s="572"/>
      <c r="D223" s="602">
        <v>230123</v>
      </c>
      <c r="E223" s="603" t="s">
        <v>748</v>
      </c>
      <c r="F223" s="572" t="s">
        <v>3405</v>
      </c>
      <c r="G223" s="571" t="s">
        <v>2427</v>
      </c>
      <c r="H223" s="599" t="s">
        <v>749</v>
      </c>
      <c r="I223" s="604">
        <v>40941</v>
      </c>
      <c r="J223" s="599" t="s">
        <v>634</v>
      </c>
      <c r="K223" s="604" t="s">
        <v>750</v>
      </c>
      <c r="L223" s="605">
        <v>2724</v>
      </c>
      <c r="M223" s="606">
        <v>14175000</v>
      </c>
      <c r="N223" s="572" t="s">
        <v>4086</v>
      </c>
      <c r="O223" s="599"/>
      <c r="P223" s="599"/>
      <c r="Q223" s="599"/>
      <c r="R223" s="599"/>
      <c r="S223" s="599"/>
      <c r="T223" s="599"/>
      <c r="U223" s="599"/>
      <c r="V223" s="599"/>
      <c r="W223" s="599"/>
      <c r="X223" s="606"/>
      <c r="Y223" s="599"/>
      <c r="Z223" s="595" t="s">
        <v>625</v>
      </c>
      <c r="AA223" s="599" t="s">
        <v>751</v>
      </c>
      <c r="AB223" s="599" t="s">
        <v>636</v>
      </c>
      <c r="AC223" s="599"/>
      <c r="AD223" s="599" t="s">
        <v>657</v>
      </c>
      <c r="AE223" s="599" t="s">
        <v>629</v>
      </c>
      <c r="AF223" s="605">
        <v>3119</v>
      </c>
      <c r="AG223" s="599" t="s">
        <v>630</v>
      </c>
    </row>
    <row r="224" spans="1:33">
      <c r="A224" s="593">
        <v>223</v>
      </c>
      <c r="B224" s="572" t="s">
        <v>631</v>
      </c>
      <c r="C224" s="572"/>
      <c r="D224" s="602">
        <v>230139</v>
      </c>
      <c r="E224" s="603" t="s">
        <v>752</v>
      </c>
      <c r="F224" s="572" t="s">
        <v>3404</v>
      </c>
      <c r="G224" s="571" t="s">
        <v>2428</v>
      </c>
      <c r="H224" s="599" t="s">
        <v>753</v>
      </c>
      <c r="I224" s="604">
        <v>40962</v>
      </c>
      <c r="J224" s="599" t="s">
        <v>634</v>
      </c>
      <c r="K224" s="604" t="s">
        <v>754</v>
      </c>
      <c r="L224" s="605">
        <v>7874</v>
      </c>
      <c r="M224" s="606">
        <v>58275000</v>
      </c>
      <c r="N224" s="571"/>
      <c r="O224" s="599"/>
      <c r="P224" s="599"/>
      <c r="Q224" s="599"/>
      <c r="R224" s="599"/>
      <c r="S224" s="599"/>
      <c r="T224" s="599"/>
      <c r="U224" s="599"/>
      <c r="V224" s="599"/>
      <c r="W224" s="599"/>
      <c r="X224" s="606"/>
      <c r="Y224" s="599"/>
      <c r="Z224" s="595" t="s">
        <v>625</v>
      </c>
      <c r="AA224" s="599" t="s">
        <v>755</v>
      </c>
      <c r="AB224" s="599" t="s">
        <v>636</v>
      </c>
      <c r="AC224" s="599"/>
      <c r="AD224" s="599" t="s">
        <v>756</v>
      </c>
      <c r="AE224" s="599" t="s">
        <v>629</v>
      </c>
      <c r="AF224" s="605">
        <v>14934</v>
      </c>
      <c r="AG224" s="599" t="s">
        <v>630</v>
      </c>
    </row>
    <row r="225" spans="1:33">
      <c r="A225" s="593">
        <v>224</v>
      </c>
      <c r="B225" s="572" t="s">
        <v>631</v>
      </c>
      <c r="C225" s="572"/>
      <c r="D225" s="602">
        <v>230128</v>
      </c>
      <c r="E225" s="603" t="s">
        <v>757</v>
      </c>
      <c r="F225" s="572" t="s">
        <v>3406</v>
      </c>
      <c r="G225" s="571" t="s">
        <v>2429</v>
      </c>
      <c r="H225" s="599" t="s">
        <v>758</v>
      </c>
      <c r="I225" s="604">
        <v>40955</v>
      </c>
      <c r="J225" s="599" t="s">
        <v>634</v>
      </c>
      <c r="K225" s="604" t="s">
        <v>759</v>
      </c>
      <c r="L225" s="605">
        <v>2484</v>
      </c>
      <c r="M225" s="606">
        <v>11550000</v>
      </c>
      <c r="N225" s="572" t="s">
        <v>4086</v>
      </c>
      <c r="O225" s="599"/>
      <c r="P225" s="599"/>
      <c r="Q225" s="599"/>
      <c r="R225" s="599"/>
      <c r="S225" s="599"/>
      <c r="T225" s="599"/>
      <c r="U225" s="599"/>
      <c r="V225" s="599"/>
      <c r="W225" s="599"/>
      <c r="X225" s="606"/>
      <c r="Y225" s="599"/>
      <c r="Z225" s="595" t="s">
        <v>625</v>
      </c>
      <c r="AA225" s="599" t="s">
        <v>751</v>
      </c>
      <c r="AB225" s="599" t="s">
        <v>636</v>
      </c>
      <c r="AC225" s="599"/>
      <c r="AD225" s="599" t="s">
        <v>657</v>
      </c>
      <c r="AE225" s="599" t="s">
        <v>629</v>
      </c>
      <c r="AF225" s="605">
        <v>2240</v>
      </c>
      <c r="AG225" s="599" t="s">
        <v>630</v>
      </c>
    </row>
    <row r="226" spans="1:33">
      <c r="A226" s="593">
        <v>225</v>
      </c>
      <c r="B226" s="572" t="s">
        <v>631</v>
      </c>
      <c r="C226" s="572"/>
      <c r="D226" s="602">
        <v>230156</v>
      </c>
      <c r="E226" s="603" t="s">
        <v>760</v>
      </c>
      <c r="F226" s="572" t="s">
        <v>3420</v>
      </c>
      <c r="G226" s="571" t="s">
        <v>2430</v>
      </c>
      <c r="H226" s="599" t="s">
        <v>708</v>
      </c>
      <c r="I226" s="604">
        <v>40966</v>
      </c>
      <c r="J226" s="599" t="s">
        <v>634</v>
      </c>
      <c r="K226" s="604" t="s">
        <v>761</v>
      </c>
      <c r="L226" s="605">
        <v>272</v>
      </c>
      <c r="M226" s="606">
        <v>7612500</v>
      </c>
      <c r="N226" s="571"/>
      <c r="O226" s="599"/>
      <c r="P226" s="599"/>
      <c r="Q226" s="599"/>
      <c r="R226" s="599"/>
      <c r="S226" s="599"/>
      <c r="T226" s="599"/>
      <c r="U226" s="599"/>
      <c r="V226" s="599"/>
      <c r="W226" s="599"/>
      <c r="X226" s="606"/>
      <c r="Y226" s="599"/>
      <c r="Z226" s="595" t="s">
        <v>625</v>
      </c>
      <c r="AA226" s="599" t="s">
        <v>641</v>
      </c>
      <c r="AB226" s="599" t="s">
        <v>636</v>
      </c>
      <c r="AC226" s="599"/>
      <c r="AD226" s="599" t="s">
        <v>762</v>
      </c>
      <c r="AE226" s="599" t="s">
        <v>629</v>
      </c>
      <c r="AF226" s="605">
        <v>207</v>
      </c>
      <c r="AG226" s="599" t="s">
        <v>630</v>
      </c>
    </row>
    <row r="227" spans="1:33">
      <c r="A227" s="593">
        <v>226</v>
      </c>
      <c r="B227" s="572" t="s">
        <v>631</v>
      </c>
      <c r="C227" s="572"/>
      <c r="D227" s="602">
        <v>230138</v>
      </c>
      <c r="E227" s="603" t="s">
        <v>763</v>
      </c>
      <c r="F227" s="572" t="s">
        <v>3405</v>
      </c>
      <c r="G227" s="571" t="s">
        <v>2431</v>
      </c>
      <c r="H227" s="599" t="s">
        <v>764</v>
      </c>
      <c r="I227" s="604">
        <v>40954</v>
      </c>
      <c r="J227" s="599" t="s">
        <v>634</v>
      </c>
      <c r="K227" s="604" t="s">
        <v>765</v>
      </c>
      <c r="L227" s="605">
        <v>2051</v>
      </c>
      <c r="M227" s="606">
        <v>13545000</v>
      </c>
      <c r="N227" s="571" t="s">
        <v>4759</v>
      </c>
      <c r="O227" s="599"/>
      <c r="P227" s="599"/>
      <c r="Q227" s="599"/>
      <c r="R227" s="599"/>
      <c r="S227" s="599"/>
      <c r="T227" s="599"/>
      <c r="U227" s="599"/>
      <c r="V227" s="599"/>
      <c r="W227" s="599"/>
      <c r="X227" s="606"/>
      <c r="Y227" s="599"/>
      <c r="Z227" s="595" t="s">
        <v>625</v>
      </c>
      <c r="AA227" s="599" t="s">
        <v>766</v>
      </c>
      <c r="AB227" s="599" t="s">
        <v>636</v>
      </c>
      <c r="AC227" s="599"/>
      <c r="AD227" s="599" t="s">
        <v>676</v>
      </c>
      <c r="AE227" s="599" t="s">
        <v>629</v>
      </c>
      <c r="AF227" s="605">
        <v>2590</v>
      </c>
      <c r="AG227" s="599" t="s">
        <v>630</v>
      </c>
    </row>
    <row r="228" spans="1:33">
      <c r="A228" s="593">
        <v>227</v>
      </c>
      <c r="B228" s="572" t="s">
        <v>631</v>
      </c>
      <c r="C228" s="572"/>
      <c r="D228" s="602">
        <v>230143</v>
      </c>
      <c r="E228" s="603" t="s">
        <v>767</v>
      </c>
      <c r="F228" s="572" t="s">
        <v>3406</v>
      </c>
      <c r="G228" s="571" t="s">
        <v>2432</v>
      </c>
      <c r="H228" s="599" t="s">
        <v>768</v>
      </c>
      <c r="I228" s="604">
        <v>40959</v>
      </c>
      <c r="J228" s="599" t="s">
        <v>634</v>
      </c>
      <c r="K228" s="604" t="s">
        <v>769</v>
      </c>
      <c r="L228" s="605">
        <v>2492</v>
      </c>
      <c r="M228" s="606">
        <v>18900000</v>
      </c>
      <c r="N228" s="572" t="s">
        <v>4086</v>
      </c>
      <c r="O228" s="599"/>
      <c r="P228" s="599"/>
      <c r="Q228" s="599"/>
      <c r="R228" s="599"/>
      <c r="S228" s="599"/>
      <c r="T228" s="599"/>
      <c r="U228" s="599"/>
      <c r="V228" s="599"/>
      <c r="W228" s="599"/>
      <c r="X228" s="606"/>
      <c r="Y228" s="599"/>
      <c r="Z228" s="595" t="s">
        <v>625</v>
      </c>
      <c r="AA228" s="599" t="s">
        <v>664</v>
      </c>
      <c r="AB228" s="599" t="s">
        <v>636</v>
      </c>
      <c r="AC228" s="599"/>
      <c r="AD228" s="599" t="s">
        <v>657</v>
      </c>
      <c r="AE228" s="599" t="s">
        <v>629</v>
      </c>
      <c r="AF228" s="605">
        <v>4051</v>
      </c>
      <c r="AG228" s="599" t="s">
        <v>630</v>
      </c>
    </row>
    <row r="229" spans="1:33">
      <c r="A229" s="593">
        <v>228</v>
      </c>
      <c r="B229" s="572" t="s">
        <v>631</v>
      </c>
      <c r="C229" s="572"/>
      <c r="D229" s="602">
        <v>230132</v>
      </c>
      <c r="E229" s="603" t="s">
        <v>770</v>
      </c>
      <c r="F229" s="571" t="s">
        <v>3390</v>
      </c>
      <c r="G229" s="571" t="s">
        <v>2433</v>
      </c>
      <c r="H229" s="599" t="s">
        <v>771</v>
      </c>
      <c r="I229" s="604" t="s">
        <v>772</v>
      </c>
      <c r="J229" s="599" t="s">
        <v>634</v>
      </c>
      <c r="K229" s="604" t="s">
        <v>773</v>
      </c>
      <c r="L229" s="605">
        <v>4761</v>
      </c>
      <c r="M229" s="606">
        <v>32550000</v>
      </c>
      <c r="N229" s="571" t="s">
        <v>4152</v>
      </c>
      <c r="O229" s="599"/>
      <c r="P229" s="599"/>
      <c r="Q229" s="599"/>
      <c r="R229" s="599"/>
      <c r="S229" s="599"/>
      <c r="T229" s="599"/>
      <c r="U229" s="599"/>
      <c r="V229" s="599"/>
      <c r="W229" s="599"/>
      <c r="X229" s="606"/>
      <c r="Y229" s="599"/>
      <c r="Z229" s="595" t="s">
        <v>625</v>
      </c>
      <c r="AA229" s="599" t="s">
        <v>656</v>
      </c>
      <c r="AB229" s="599" t="s">
        <v>636</v>
      </c>
      <c r="AC229" s="599"/>
      <c r="AD229" s="599" t="s">
        <v>657</v>
      </c>
      <c r="AE229" s="599" t="s">
        <v>629</v>
      </c>
      <c r="AF229" s="605">
        <v>6517</v>
      </c>
      <c r="AG229" s="599" t="s">
        <v>630</v>
      </c>
    </row>
    <row r="230" spans="1:33">
      <c r="A230" s="593">
        <v>229</v>
      </c>
      <c r="B230" s="572" t="s">
        <v>631</v>
      </c>
      <c r="C230" s="572"/>
      <c r="D230" s="602">
        <v>230137</v>
      </c>
      <c r="E230" s="603" t="s">
        <v>774</v>
      </c>
      <c r="F230" s="572" t="s">
        <v>3412</v>
      </c>
      <c r="G230" s="571" t="s">
        <v>2434</v>
      </c>
      <c r="H230" s="571" t="s">
        <v>775</v>
      </c>
      <c r="I230" s="604">
        <v>40978</v>
      </c>
      <c r="J230" s="599" t="s">
        <v>634</v>
      </c>
      <c r="K230" s="604" t="s">
        <v>776</v>
      </c>
      <c r="L230" s="605">
        <v>2891</v>
      </c>
      <c r="M230" s="606">
        <v>14490000</v>
      </c>
      <c r="N230" s="572" t="s">
        <v>4086</v>
      </c>
      <c r="O230" s="599"/>
      <c r="P230" s="599"/>
      <c r="Q230" s="599"/>
      <c r="R230" s="599"/>
      <c r="S230" s="599"/>
      <c r="T230" s="599"/>
      <c r="U230" s="599"/>
      <c r="V230" s="599"/>
      <c r="W230" s="599"/>
      <c r="X230" s="606"/>
      <c r="Y230" s="612"/>
      <c r="Z230" s="595" t="s">
        <v>625</v>
      </c>
      <c r="AA230" s="613" t="s">
        <v>777</v>
      </c>
      <c r="AB230" s="599" t="s">
        <v>636</v>
      </c>
      <c r="AC230" s="612"/>
      <c r="AD230" s="612" t="s">
        <v>657</v>
      </c>
      <c r="AE230" s="612" t="s">
        <v>629</v>
      </c>
      <c r="AF230" s="614">
        <v>2983</v>
      </c>
      <c r="AG230" s="612" t="s">
        <v>630</v>
      </c>
    </row>
    <row r="231" spans="1:33">
      <c r="A231" s="593">
        <v>230</v>
      </c>
      <c r="B231" s="572" t="s">
        <v>631</v>
      </c>
      <c r="C231" s="572"/>
      <c r="D231" s="602">
        <v>230129</v>
      </c>
      <c r="E231" s="603" t="s">
        <v>778</v>
      </c>
      <c r="F231" s="572" t="s">
        <v>3392</v>
      </c>
      <c r="G231" s="571" t="s">
        <v>2435</v>
      </c>
      <c r="H231" s="599" t="s">
        <v>779</v>
      </c>
      <c r="I231" s="604" t="s">
        <v>780</v>
      </c>
      <c r="J231" s="599" t="s">
        <v>634</v>
      </c>
      <c r="K231" s="604" t="s">
        <v>781</v>
      </c>
      <c r="L231" s="605">
        <v>1955</v>
      </c>
      <c r="M231" s="606">
        <v>42000000</v>
      </c>
      <c r="N231" s="571"/>
      <c r="O231" s="599"/>
      <c r="P231" s="599"/>
      <c r="Q231" s="599"/>
      <c r="R231" s="599"/>
      <c r="S231" s="599"/>
      <c r="T231" s="599"/>
      <c r="U231" s="599"/>
      <c r="V231" s="599"/>
      <c r="W231" s="599"/>
      <c r="X231" s="606"/>
      <c r="Y231" s="599"/>
      <c r="Z231" s="605" t="s">
        <v>782</v>
      </c>
      <c r="AA231" s="599" t="s">
        <v>783</v>
      </c>
      <c r="AB231" s="599" t="s">
        <v>636</v>
      </c>
      <c r="AC231" s="599"/>
      <c r="AD231" s="599" t="s">
        <v>645</v>
      </c>
      <c r="AE231" s="599" t="s">
        <v>629</v>
      </c>
      <c r="AF231" s="605">
        <v>4921</v>
      </c>
      <c r="AG231" s="599" t="s">
        <v>630</v>
      </c>
    </row>
    <row r="232" spans="1:33">
      <c r="A232" s="593">
        <v>231</v>
      </c>
      <c r="B232" s="572" t="s">
        <v>631</v>
      </c>
      <c r="C232" s="572"/>
      <c r="D232" s="602">
        <v>230148</v>
      </c>
      <c r="E232" s="603" t="s">
        <v>784</v>
      </c>
      <c r="F232" s="572" t="s">
        <v>3430</v>
      </c>
      <c r="G232" s="571" t="s">
        <v>2436</v>
      </c>
      <c r="H232" s="599" t="s">
        <v>785</v>
      </c>
      <c r="I232" s="604">
        <v>41011</v>
      </c>
      <c r="J232" s="599" t="s">
        <v>634</v>
      </c>
      <c r="K232" s="604" t="s">
        <v>781</v>
      </c>
      <c r="L232" s="605">
        <v>7761</v>
      </c>
      <c r="M232" s="606">
        <v>78750000</v>
      </c>
      <c r="N232" s="571"/>
      <c r="O232" s="599"/>
      <c r="P232" s="599"/>
      <c r="Q232" s="599"/>
      <c r="R232" s="599"/>
      <c r="S232" s="599"/>
      <c r="T232" s="599"/>
      <c r="U232" s="599"/>
      <c r="V232" s="599"/>
      <c r="W232" s="599"/>
      <c r="X232" s="606"/>
      <c r="Y232" s="599"/>
      <c r="Z232" s="595" t="s">
        <v>625</v>
      </c>
      <c r="AA232" s="599" t="s">
        <v>755</v>
      </c>
      <c r="AB232" s="599" t="s">
        <v>636</v>
      </c>
      <c r="AC232" s="599"/>
      <c r="AD232" s="599" t="s">
        <v>756</v>
      </c>
      <c r="AE232" s="599" t="s">
        <v>638</v>
      </c>
      <c r="AF232" s="605">
        <v>19288</v>
      </c>
      <c r="AG232" s="599" t="s">
        <v>630</v>
      </c>
    </row>
    <row r="233" spans="1:33">
      <c r="A233" s="593">
        <v>232</v>
      </c>
      <c r="B233" s="572" t="s">
        <v>631</v>
      </c>
      <c r="C233" s="572"/>
      <c r="D233" s="602">
        <v>230135</v>
      </c>
      <c r="E233" s="603" t="s">
        <v>786</v>
      </c>
      <c r="F233" s="572" t="s">
        <v>3388</v>
      </c>
      <c r="G233" s="571" t="s">
        <v>2437</v>
      </c>
      <c r="H233" s="571" t="s">
        <v>787</v>
      </c>
      <c r="I233" s="604">
        <v>41016</v>
      </c>
      <c r="J233" s="599" t="s">
        <v>634</v>
      </c>
      <c r="K233" s="604">
        <v>41043</v>
      </c>
      <c r="L233" s="605">
        <v>7627</v>
      </c>
      <c r="M233" s="606">
        <v>81900000</v>
      </c>
      <c r="N233" s="571" t="s">
        <v>4556</v>
      </c>
      <c r="O233" s="599"/>
      <c r="P233" s="599"/>
      <c r="Q233" s="599"/>
      <c r="R233" s="599"/>
      <c r="S233" s="599"/>
      <c r="T233" s="599"/>
      <c r="U233" s="599"/>
      <c r="V233" s="599"/>
      <c r="W233" s="599"/>
      <c r="X233" s="606"/>
      <c r="Y233" s="599"/>
      <c r="Z233" s="595" t="s">
        <v>625</v>
      </c>
      <c r="AA233" s="599" t="s">
        <v>721</v>
      </c>
      <c r="AB233" s="599" t="s">
        <v>636</v>
      </c>
      <c r="AC233" s="599"/>
      <c r="AD233" s="599" t="s">
        <v>715</v>
      </c>
      <c r="AE233" s="599" t="s">
        <v>649</v>
      </c>
      <c r="AF233" s="605">
        <v>15293</v>
      </c>
      <c r="AG233" s="599" t="s">
        <v>630</v>
      </c>
    </row>
    <row r="234" spans="1:33">
      <c r="A234" s="593">
        <v>233</v>
      </c>
      <c r="B234" s="572" t="s">
        <v>631</v>
      </c>
      <c r="C234" s="572"/>
      <c r="D234" s="602">
        <v>230149</v>
      </c>
      <c r="E234" s="603" t="s">
        <v>788</v>
      </c>
      <c r="F234" s="571" t="s">
        <v>3426</v>
      </c>
      <c r="G234" s="571" t="s">
        <v>3444</v>
      </c>
      <c r="H234" s="599" t="s">
        <v>789</v>
      </c>
      <c r="I234" s="604">
        <v>41015</v>
      </c>
      <c r="J234" s="599" t="s">
        <v>790</v>
      </c>
      <c r="K234" s="604">
        <v>41026</v>
      </c>
      <c r="L234" s="605">
        <v>1751</v>
      </c>
      <c r="M234" s="606">
        <v>11550000</v>
      </c>
      <c r="N234" s="571" t="s">
        <v>4760</v>
      </c>
      <c r="O234" s="599"/>
      <c r="P234" s="599"/>
      <c r="Q234" s="599"/>
      <c r="R234" s="599"/>
      <c r="S234" s="599"/>
      <c r="T234" s="599"/>
      <c r="U234" s="599"/>
      <c r="V234" s="599"/>
      <c r="W234" s="599"/>
      <c r="X234" s="606"/>
      <c r="Y234" s="599" t="s">
        <v>2975</v>
      </c>
      <c r="Z234" s="595" t="s">
        <v>791</v>
      </c>
      <c r="AA234" s="599" t="s">
        <v>792</v>
      </c>
      <c r="AB234" s="599" t="s">
        <v>793</v>
      </c>
      <c r="AC234" s="599"/>
      <c r="AD234" s="599" t="s">
        <v>794</v>
      </c>
      <c r="AE234" s="599" t="s">
        <v>795</v>
      </c>
      <c r="AF234" s="605">
        <v>2387</v>
      </c>
      <c r="AG234" s="599" t="s">
        <v>796</v>
      </c>
    </row>
    <row r="235" spans="1:33">
      <c r="A235" s="593">
        <v>234</v>
      </c>
      <c r="B235" s="572" t="s">
        <v>797</v>
      </c>
      <c r="C235" s="572"/>
      <c r="D235" s="602">
        <v>230151</v>
      </c>
      <c r="E235" s="603" t="s">
        <v>798</v>
      </c>
      <c r="F235" s="571" t="s">
        <v>3446</v>
      </c>
      <c r="G235" s="571" t="s">
        <v>3445</v>
      </c>
      <c r="H235" s="599" t="s">
        <v>799</v>
      </c>
      <c r="I235" s="604">
        <v>41013</v>
      </c>
      <c r="J235" s="599" t="s">
        <v>790</v>
      </c>
      <c r="K235" s="604" t="s">
        <v>800</v>
      </c>
      <c r="L235" s="605">
        <v>27555</v>
      </c>
      <c r="M235" s="606">
        <v>197400000</v>
      </c>
      <c r="N235" s="615" t="s">
        <v>4761</v>
      </c>
      <c r="O235" s="599"/>
      <c r="P235" s="599"/>
      <c r="Q235" s="599"/>
      <c r="R235" s="599"/>
      <c r="S235" s="599"/>
      <c r="T235" s="599"/>
      <c r="U235" s="599"/>
      <c r="V235" s="599"/>
      <c r="W235" s="599"/>
      <c r="X235" s="606"/>
      <c r="Y235" s="599"/>
      <c r="Z235" s="595" t="s">
        <v>791</v>
      </c>
      <c r="AA235" s="599" t="s">
        <v>801</v>
      </c>
      <c r="AB235" s="599" t="s">
        <v>802</v>
      </c>
      <c r="AC235" s="599" t="s">
        <v>803</v>
      </c>
      <c r="AD235" s="571" t="s">
        <v>804</v>
      </c>
      <c r="AE235" s="599" t="s">
        <v>805</v>
      </c>
      <c r="AF235" s="605">
        <v>40049</v>
      </c>
      <c r="AG235" s="599" t="s">
        <v>796</v>
      </c>
    </row>
    <row r="236" spans="1:33">
      <c r="A236" s="593">
        <v>235</v>
      </c>
      <c r="B236" s="572" t="s">
        <v>797</v>
      </c>
      <c r="C236" s="572"/>
      <c r="D236" s="602">
        <v>230152</v>
      </c>
      <c r="E236" s="603" t="s">
        <v>806</v>
      </c>
      <c r="F236" s="572" t="s">
        <v>3397</v>
      </c>
      <c r="G236" s="571" t="s">
        <v>2438</v>
      </c>
      <c r="H236" s="599" t="s">
        <v>807</v>
      </c>
      <c r="I236" s="604">
        <v>41015</v>
      </c>
      <c r="J236" s="599" t="s">
        <v>790</v>
      </c>
      <c r="K236" s="604">
        <v>41027</v>
      </c>
      <c r="L236" s="605">
        <v>823</v>
      </c>
      <c r="M236" s="606">
        <v>7560000</v>
      </c>
      <c r="N236" s="571" t="s">
        <v>4762</v>
      </c>
      <c r="O236" s="599"/>
      <c r="P236" s="599"/>
      <c r="Q236" s="599"/>
      <c r="R236" s="599"/>
      <c r="S236" s="599"/>
      <c r="T236" s="599"/>
      <c r="U236" s="599"/>
      <c r="V236" s="599"/>
      <c r="W236" s="599"/>
      <c r="X236" s="606"/>
      <c r="Y236" s="599"/>
      <c r="Z236" s="595" t="s">
        <v>791</v>
      </c>
      <c r="AA236" s="599" t="s">
        <v>808</v>
      </c>
      <c r="AB236" s="599" t="s">
        <v>793</v>
      </c>
      <c r="AC236" s="599"/>
      <c r="AD236" s="599" t="s">
        <v>809</v>
      </c>
      <c r="AE236" s="599" t="s">
        <v>805</v>
      </c>
      <c r="AF236" s="605">
        <v>1292</v>
      </c>
      <c r="AG236" s="599" t="s">
        <v>796</v>
      </c>
    </row>
    <row r="237" spans="1:33">
      <c r="A237" s="593">
        <v>236</v>
      </c>
      <c r="B237" s="572" t="s">
        <v>797</v>
      </c>
      <c r="C237" s="572"/>
      <c r="D237" s="602">
        <v>230157</v>
      </c>
      <c r="E237" s="603" t="s">
        <v>810</v>
      </c>
      <c r="F237" s="572" t="s">
        <v>3412</v>
      </c>
      <c r="G237" s="571" t="s">
        <v>2439</v>
      </c>
      <c r="H237" s="599" t="s">
        <v>811</v>
      </c>
      <c r="I237" s="604">
        <v>41020</v>
      </c>
      <c r="J237" s="599" t="s">
        <v>790</v>
      </c>
      <c r="K237" s="604">
        <v>41030</v>
      </c>
      <c r="L237" s="605">
        <v>900</v>
      </c>
      <c r="M237" s="606">
        <v>8295000</v>
      </c>
      <c r="N237" s="571" t="s">
        <v>4763</v>
      </c>
      <c r="O237" s="599"/>
      <c r="P237" s="599"/>
      <c r="Q237" s="599"/>
      <c r="R237" s="599"/>
      <c r="S237" s="599"/>
      <c r="T237" s="599"/>
      <c r="U237" s="599"/>
      <c r="V237" s="599"/>
      <c r="W237" s="599"/>
      <c r="X237" s="606"/>
      <c r="Y237" s="599"/>
      <c r="Z237" s="595" t="s">
        <v>791</v>
      </c>
      <c r="AA237" s="599" t="s">
        <v>812</v>
      </c>
      <c r="AB237" s="599" t="s">
        <v>793</v>
      </c>
      <c r="AC237" s="599" t="s">
        <v>812</v>
      </c>
      <c r="AD237" s="571" t="s">
        <v>813</v>
      </c>
      <c r="AE237" s="599" t="s">
        <v>795</v>
      </c>
      <c r="AF237" s="605">
        <v>1529</v>
      </c>
      <c r="AG237" s="599" t="s">
        <v>796</v>
      </c>
    </row>
    <row r="238" spans="1:33">
      <c r="A238" s="593">
        <v>237</v>
      </c>
      <c r="B238" s="572" t="s">
        <v>797</v>
      </c>
      <c r="C238" s="572"/>
      <c r="D238" s="602">
        <v>230155</v>
      </c>
      <c r="E238" s="603" t="s">
        <v>814</v>
      </c>
      <c r="F238" s="572" t="s">
        <v>3397</v>
      </c>
      <c r="G238" s="571" t="s">
        <v>2440</v>
      </c>
      <c r="H238" s="599" t="s">
        <v>815</v>
      </c>
      <c r="I238" s="604">
        <v>41002</v>
      </c>
      <c r="J238" s="599" t="s">
        <v>790</v>
      </c>
      <c r="K238" s="604">
        <v>41012</v>
      </c>
      <c r="L238" s="605">
        <v>1167</v>
      </c>
      <c r="M238" s="606">
        <v>9450000</v>
      </c>
      <c r="N238" s="571" t="s">
        <v>4112</v>
      </c>
      <c r="O238" s="599"/>
      <c r="P238" s="599"/>
      <c r="Q238" s="599"/>
      <c r="R238" s="599"/>
      <c r="S238" s="599"/>
      <c r="T238" s="599"/>
      <c r="U238" s="599"/>
      <c r="V238" s="599"/>
      <c r="W238" s="599"/>
      <c r="X238" s="606"/>
      <c r="Y238" s="599"/>
      <c r="Z238" s="595" t="s">
        <v>791</v>
      </c>
      <c r="AA238" s="599" t="s">
        <v>816</v>
      </c>
      <c r="AB238" s="599" t="s">
        <v>802</v>
      </c>
      <c r="AC238" s="599"/>
      <c r="AD238" s="599" t="s">
        <v>817</v>
      </c>
      <c r="AE238" s="599" t="s">
        <v>805</v>
      </c>
      <c r="AF238" s="605">
        <v>1752</v>
      </c>
      <c r="AG238" s="599" t="s">
        <v>796</v>
      </c>
    </row>
    <row r="239" spans="1:33">
      <c r="A239" s="593">
        <v>238</v>
      </c>
      <c r="B239" s="572" t="s">
        <v>797</v>
      </c>
      <c r="C239" s="572"/>
      <c r="D239" s="602">
        <v>230122</v>
      </c>
      <c r="E239" s="603" t="s">
        <v>818</v>
      </c>
      <c r="F239" s="572" t="s">
        <v>3417</v>
      </c>
      <c r="G239" s="571" t="s">
        <v>2441</v>
      </c>
      <c r="H239" s="599" t="s">
        <v>819</v>
      </c>
      <c r="I239" s="604">
        <v>41050</v>
      </c>
      <c r="J239" s="599" t="s">
        <v>790</v>
      </c>
      <c r="K239" s="604" t="s">
        <v>820</v>
      </c>
      <c r="L239" s="605">
        <v>2710</v>
      </c>
      <c r="M239" s="606">
        <v>19950000</v>
      </c>
      <c r="N239" s="572" t="s">
        <v>4176</v>
      </c>
      <c r="O239" s="599"/>
      <c r="P239" s="599"/>
      <c r="Q239" s="599"/>
      <c r="R239" s="599"/>
      <c r="S239" s="599"/>
      <c r="T239" s="599"/>
      <c r="U239" s="599"/>
      <c r="V239" s="599"/>
      <c r="W239" s="599"/>
      <c r="X239" s="606"/>
      <c r="Y239" s="599"/>
      <c r="Z239" s="595" t="s">
        <v>791</v>
      </c>
      <c r="AA239" s="599" t="s">
        <v>821</v>
      </c>
      <c r="AB239" s="599" t="s">
        <v>793</v>
      </c>
      <c r="AC239" s="599"/>
      <c r="AD239" s="599" t="s">
        <v>822</v>
      </c>
      <c r="AE239" s="599" t="s">
        <v>805</v>
      </c>
      <c r="AF239" s="605">
        <v>5180</v>
      </c>
      <c r="AG239" s="599" t="s">
        <v>796</v>
      </c>
    </row>
    <row r="240" spans="1:33">
      <c r="A240" s="593">
        <v>239</v>
      </c>
      <c r="B240" s="572" t="s">
        <v>797</v>
      </c>
      <c r="C240" s="572"/>
      <c r="D240" s="602">
        <v>230153</v>
      </c>
      <c r="E240" s="603" t="s">
        <v>823</v>
      </c>
      <c r="F240" s="572" t="s">
        <v>3412</v>
      </c>
      <c r="G240" s="571" t="s">
        <v>2442</v>
      </c>
      <c r="H240" s="599" t="s">
        <v>824</v>
      </c>
      <c r="I240" s="604">
        <v>41054</v>
      </c>
      <c r="J240" s="599"/>
      <c r="K240" s="604">
        <v>41076</v>
      </c>
      <c r="L240" s="605">
        <v>3036</v>
      </c>
      <c r="M240" s="606">
        <v>13755000</v>
      </c>
      <c r="N240" s="572" t="s">
        <v>4086</v>
      </c>
      <c r="O240" s="599"/>
      <c r="P240" s="599"/>
      <c r="Q240" s="599"/>
      <c r="R240" s="599"/>
      <c r="S240" s="599"/>
      <c r="T240" s="599"/>
      <c r="U240" s="599"/>
      <c r="V240" s="599"/>
      <c r="W240" s="599"/>
      <c r="X240" s="606"/>
      <c r="Y240" s="599"/>
      <c r="Z240" s="595" t="s">
        <v>791</v>
      </c>
      <c r="AA240" s="599" t="s">
        <v>825</v>
      </c>
      <c r="AB240" s="599" t="s">
        <v>793</v>
      </c>
      <c r="AC240" s="599"/>
      <c r="AD240" s="599" t="s">
        <v>822</v>
      </c>
      <c r="AE240" s="599" t="s">
        <v>805</v>
      </c>
      <c r="AF240" s="605">
        <v>2917</v>
      </c>
      <c r="AG240" s="599" t="s">
        <v>796</v>
      </c>
    </row>
    <row r="241" spans="1:33">
      <c r="A241" s="593">
        <v>240</v>
      </c>
      <c r="B241" s="572" t="s">
        <v>797</v>
      </c>
      <c r="C241" s="572"/>
      <c r="D241" s="602">
        <v>230154</v>
      </c>
      <c r="E241" s="603" t="s">
        <v>826</v>
      </c>
      <c r="F241" s="572" t="s">
        <v>3388</v>
      </c>
      <c r="G241" s="571" t="s">
        <v>2443</v>
      </c>
      <c r="H241" s="599" t="s">
        <v>827</v>
      </c>
      <c r="I241" s="604">
        <v>41057</v>
      </c>
      <c r="J241" s="599" t="s">
        <v>790</v>
      </c>
      <c r="K241" s="604" t="s">
        <v>800</v>
      </c>
      <c r="L241" s="605">
        <v>775</v>
      </c>
      <c r="M241" s="606">
        <v>10500000</v>
      </c>
      <c r="N241" s="571" t="s">
        <v>4208</v>
      </c>
      <c r="O241" s="599"/>
      <c r="P241" s="599"/>
      <c r="Q241" s="599"/>
      <c r="R241" s="599"/>
      <c r="S241" s="599"/>
      <c r="T241" s="599"/>
      <c r="U241" s="599"/>
      <c r="V241" s="599"/>
      <c r="W241" s="599"/>
      <c r="X241" s="606"/>
      <c r="Y241" s="599"/>
      <c r="Z241" s="595" t="s">
        <v>791</v>
      </c>
      <c r="AA241" s="599" t="s">
        <v>721</v>
      </c>
      <c r="AB241" s="599" t="s">
        <v>793</v>
      </c>
      <c r="AC241" s="599"/>
      <c r="AD241" s="599" t="s">
        <v>828</v>
      </c>
      <c r="AE241" s="599" t="s">
        <v>795</v>
      </c>
      <c r="AF241" s="605">
        <v>1647</v>
      </c>
      <c r="AG241" s="599" t="s">
        <v>796</v>
      </c>
    </row>
    <row r="242" spans="1:33" ht="11.25" customHeight="1">
      <c r="A242" s="593">
        <v>241</v>
      </c>
      <c r="B242" s="572" t="s">
        <v>797</v>
      </c>
      <c r="C242" s="572"/>
      <c r="D242" s="602">
        <v>230160</v>
      </c>
      <c r="E242" s="603" t="s">
        <v>829</v>
      </c>
      <c r="F242" s="572" t="s">
        <v>3405</v>
      </c>
      <c r="G242" s="571" t="s">
        <v>2444</v>
      </c>
      <c r="H242" s="599" t="s">
        <v>824</v>
      </c>
      <c r="I242" s="604">
        <v>41054</v>
      </c>
      <c r="J242" s="599" t="s">
        <v>790</v>
      </c>
      <c r="K242" s="604">
        <v>41068</v>
      </c>
      <c r="L242" s="605">
        <v>2625</v>
      </c>
      <c r="M242" s="606">
        <v>15225000</v>
      </c>
      <c r="N242" s="572" t="s">
        <v>4086</v>
      </c>
      <c r="O242" s="599"/>
      <c r="P242" s="599"/>
      <c r="Q242" s="599"/>
      <c r="R242" s="599"/>
      <c r="S242" s="599"/>
      <c r="T242" s="599"/>
      <c r="U242" s="599"/>
      <c r="V242" s="599"/>
      <c r="W242" s="599"/>
      <c r="X242" s="606"/>
      <c r="Y242" s="599"/>
      <c r="Z242" s="595" t="s">
        <v>791</v>
      </c>
      <c r="AA242" s="599" t="s">
        <v>825</v>
      </c>
      <c r="AB242" s="599" t="s">
        <v>793</v>
      </c>
      <c r="AC242" s="599"/>
      <c r="AD242" s="599" t="s">
        <v>822</v>
      </c>
      <c r="AE242" s="599" t="s">
        <v>805</v>
      </c>
      <c r="AF242" s="605">
        <v>3407</v>
      </c>
      <c r="AG242" s="599" t="s">
        <v>796</v>
      </c>
    </row>
    <row r="243" spans="1:33">
      <c r="A243" s="593">
        <v>242</v>
      </c>
      <c r="B243" s="572" t="s">
        <v>797</v>
      </c>
      <c r="C243" s="572"/>
      <c r="D243" s="602">
        <v>230145</v>
      </c>
      <c r="E243" s="603" t="s">
        <v>830</v>
      </c>
      <c r="F243" s="572" t="s">
        <v>3394</v>
      </c>
      <c r="G243" s="571" t="s">
        <v>2445</v>
      </c>
      <c r="H243" s="571" t="s">
        <v>831</v>
      </c>
      <c r="I243" s="604">
        <v>41055</v>
      </c>
      <c r="J243" s="599" t="s">
        <v>790</v>
      </c>
      <c r="K243" s="604" t="s">
        <v>800</v>
      </c>
      <c r="L243" s="605">
        <v>2417</v>
      </c>
      <c r="M243" s="606">
        <v>23520000</v>
      </c>
      <c r="N243" s="571" t="s">
        <v>3692</v>
      </c>
      <c r="O243" s="599"/>
      <c r="P243" s="599"/>
      <c r="Q243" s="599"/>
      <c r="R243" s="599"/>
      <c r="S243" s="599"/>
      <c r="T243" s="599"/>
      <c r="U243" s="599"/>
      <c r="V243" s="599"/>
      <c r="W243" s="599"/>
      <c r="X243" s="606"/>
      <c r="Y243" s="599"/>
      <c r="Z243" s="595" t="s">
        <v>791</v>
      </c>
      <c r="AA243" s="599" t="s">
        <v>832</v>
      </c>
      <c r="AB243" s="599" t="s">
        <v>802</v>
      </c>
      <c r="AC243" s="599"/>
      <c r="AD243" s="599" t="s">
        <v>833</v>
      </c>
      <c r="AE243" s="599" t="s">
        <v>795</v>
      </c>
      <c r="AF243" s="605">
        <v>3954</v>
      </c>
      <c r="AG243" s="599" t="s">
        <v>796</v>
      </c>
    </row>
    <row r="244" spans="1:33">
      <c r="A244" s="593">
        <v>243</v>
      </c>
      <c r="B244" s="572" t="s">
        <v>797</v>
      </c>
      <c r="C244" s="572"/>
      <c r="D244" s="602">
        <v>230163</v>
      </c>
      <c r="E244" s="603" t="s">
        <v>834</v>
      </c>
      <c r="F244" s="572" t="s">
        <v>3419</v>
      </c>
      <c r="G244" s="571" t="s">
        <v>2446</v>
      </c>
      <c r="H244" s="599" t="s">
        <v>835</v>
      </c>
      <c r="I244" s="604">
        <v>41045</v>
      </c>
      <c r="J244" s="599" t="s">
        <v>790</v>
      </c>
      <c r="K244" s="604">
        <v>41057</v>
      </c>
      <c r="L244" s="605">
        <v>252</v>
      </c>
      <c r="M244" s="606">
        <v>3045000</v>
      </c>
      <c r="N244" s="571"/>
      <c r="O244" s="599"/>
      <c r="P244" s="599"/>
      <c r="Q244" s="599"/>
      <c r="R244" s="599"/>
      <c r="S244" s="599"/>
      <c r="T244" s="599"/>
      <c r="U244" s="599"/>
      <c r="V244" s="599"/>
      <c r="W244" s="599"/>
      <c r="X244" s="606"/>
      <c r="Y244" s="599"/>
      <c r="Z244" s="595" t="s">
        <v>791</v>
      </c>
      <c r="AA244" s="599" t="s">
        <v>836</v>
      </c>
      <c r="AB244" s="599" t="s">
        <v>802</v>
      </c>
      <c r="AC244" s="599"/>
      <c r="AD244" s="599" t="s">
        <v>837</v>
      </c>
      <c r="AE244" s="599" t="s">
        <v>838</v>
      </c>
      <c r="AF244" s="605">
        <v>527</v>
      </c>
      <c r="AG244" s="599" t="s">
        <v>796</v>
      </c>
    </row>
    <row r="245" spans="1:33">
      <c r="A245" s="593">
        <v>244</v>
      </c>
      <c r="B245" s="572" t="s">
        <v>797</v>
      </c>
      <c r="C245" s="572"/>
      <c r="D245" s="602">
        <v>230162</v>
      </c>
      <c r="E245" s="603" t="s">
        <v>839</v>
      </c>
      <c r="F245" s="572" t="s">
        <v>3416</v>
      </c>
      <c r="G245" s="571" t="s">
        <v>2447</v>
      </c>
      <c r="H245" s="599" t="s">
        <v>708</v>
      </c>
      <c r="I245" s="604">
        <v>41061</v>
      </c>
      <c r="J245" s="599" t="s">
        <v>790</v>
      </c>
      <c r="K245" s="604" t="s">
        <v>800</v>
      </c>
      <c r="L245" s="605">
        <v>230</v>
      </c>
      <c r="M245" s="606">
        <v>2520000</v>
      </c>
      <c r="N245" s="571" t="s">
        <v>4764</v>
      </c>
      <c r="O245" s="599"/>
      <c r="P245" s="599"/>
      <c r="Q245" s="599"/>
      <c r="R245" s="599"/>
      <c r="S245" s="599"/>
      <c r="T245" s="599"/>
      <c r="U245" s="599"/>
      <c r="V245" s="599"/>
      <c r="W245" s="599"/>
      <c r="X245" s="606"/>
      <c r="Y245" s="599"/>
      <c r="Z245" s="605" t="s">
        <v>840</v>
      </c>
      <c r="AA245" s="599" t="s">
        <v>841</v>
      </c>
      <c r="AB245" s="599" t="s">
        <v>793</v>
      </c>
      <c r="AC245" s="599"/>
      <c r="AD245" s="599" t="s">
        <v>842</v>
      </c>
      <c r="AE245" s="599" t="s">
        <v>795</v>
      </c>
      <c r="AF245" s="605">
        <v>374</v>
      </c>
      <c r="AG245" s="599" t="s">
        <v>796</v>
      </c>
    </row>
    <row r="246" spans="1:33">
      <c r="A246" s="593">
        <v>245</v>
      </c>
      <c r="B246" s="572" t="s">
        <v>797</v>
      </c>
      <c r="C246" s="572"/>
      <c r="D246" s="602">
        <v>230158</v>
      </c>
      <c r="E246" s="603" t="s">
        <v>843</v>
      </c>
      <c r="F246" s="572" t="s">
        <v>3397</v>
      </c>
      <c r="G246" s="571" t="s">
        <v>2448</v>
      </c>
      <c r="H246" s="599" t="s">
        <v>844</v>
      </c>
      <c r="I246" s="604">
        <v>41065</v>
      </c>
      <c r="J246" s="599" t="s">
        <v>790</v>
      </c>
      <c r="K246" s="604" t="s">
        <v>800</v>
      </c>
      <c r="L246" s="605">
        <v>326</v>
      </c>
      <c r="M246" s="606">
        <v>3990000</v>
      </c>
      <c r="N246" s="571" t="s">
        <v>4765</v>
      </c>
      <c r="O246" s="599"/>
      <c r="P246" s="599"/>
      <c r="Q246" s="599"/>
      <c r="R246" s="599"/>
      <c r="S246" s="599"/>
      <c r="T246" s="599"/>
      <c r="U246" s="599"/>
      <c r="V246" s="599"/>
      <c r="W246" s="599"/>
      <c r="X246" s="606"/>
      <c r="Y246" s="599"/>
      <c r="Z246" s="595" t="s">
        <v>791</v>
      </c>
      <c r="AA246" s="601" t="s">
        <v>608</v>
      </c>
      <c r="AB246" s="599" t="s">
        <v>793</v>
      </c>
      <c r="AC246" s="599"/>
      <c r="AD246" s="599" t="s">
        <v>845</v>
      </c>
      <c r="AE246" s="599" t="s">
        <v>795</v>
      </c>
      <c r="AF246" s="605">
        <v>543</v>
      </c>
      <c r="AG246" s="599" t="s">
        <v>796</v>
      </c>
    </row>
    <row r="247" spans="1:33">
      <c r="A247" s="593">
        <v>246</v>
      </c>
      <c r="B247" s="572" t="s">
        <v>797</v>
      </c>
      <c r="C247" s="572"/>
      <c r="D247" s="602">
        <v>230150</v>
      </c>
      <c r="E247" s="603" t="s">
        <v>846</v>
      </c>
      <c r="F247" s="572" t="s">
        <v>3400</v>
      </c>
      <c r="G247" s="571" t="s">
        <v>2449</v>
      </c>
      <c r="H247" s="599" t="s">
        <v>847</v>
      </c>
      <c r="I247" s="604">
        <v>41064</v>
      </c>
      <c r="J247" s="599" t="s">
        <v>790</v>
      </c>
      <c r="K247" s="604" t="s">
        <v>800</v>
      </c>
      <c r="L247" s="605">
        <v>1445</v>
      </c>
      <c r="M247" s="606">
        <v>8925000</v>
      </c>
      <c r="N247" s="571"/>
      <c r="O247" s="599"/>
      <c r="P247" s="599"/>
      <c r="Q247" s="599"/>
      <c r="R247" s="599"/>
      <c r="S247" s="599"/>
      <c r="T247" s="599"/>
      <c r="U247" s="599"/>
      <c r="V247" s="599"/>
      <c r="W247" s="599"/>
      <c r="X247" s="606"/>
      <c r="Y247" s="599"/>
      <c r="Z247" s="595" t="s">
        <v>791</v>
      </c>
      <c r="AA247" s="599" t="s">
        <v>848</v>
      </c>
      <c r="AB247" s="599" t="s">
        <v>793</v>
      </c>
      <c r="AC247" s="599"/>
      <c r="AD247" s="599" t="s">
        <v>817</v>
      </c>
      <c r="AE247" s="599" t="s">
        <v>805</v>
      </c>
      <c r="AF247" s="605">
        <v>1525</v>
      </c>
      <c r="AG247" s="599" t="s">
        <v>796</v>
      </c>
    </row>
    <row r="248" spans="1:33">
      <c r="A248" s="593">
        <v>247</v>
      </c>
      <c r="B248" s="572" t="s">
        <v>797</v>
      </c>
      <c r="C248" s="572"/>
      <c r="D248" s="602">
        <v>230171</v>
      </c>
      <c r="E248" s="603" t="s">
        <v>849</v>
      </c>
      <c r="F248" s="572" t="s">
        <v>3422</v>
      </c>
      <c r="G248" s="571" t="s">
        <v>2450</v>
      </c>
      <c r="H248" s="599" t="s">
        <v>850</v>
      </c>
      <c r="I248" s="604">
        <v>41078</v>
      </c>
      <c r="J248" s="599" t="s">
        <v>790</v>
      </c>
      <c r="K248" s="604" t="s">
        <v>800</v>
      </c>
      <c r="L248" s="605">
        <v>2263</v>
      </c>
      <c r="M248" s="606">
        <v>11025000</v>
      </c>
      <c r="N248" s="571" t="s">
        <v>4537</v>
      </c>
      <c r="O248" s="599"/>
      <c r="P248" s="599"/>
      <c r="Q248" s="599"/>
      <c r="R248" s="599"/>
      <c r="S248" s="599"/>
      <c r="T248" s="599"/>
      <c r="U248" s="599"/>
      <c r="V248" s="599"/>
      <c r="W248" s="599"/>
      <c r="X248" s="606"/>
      <c r="Y248" s="599" t="s">
        <v>2975</v>
      </c>
      <c r="Z248" s="595" t="s">
        <v>791</v>
      </c>
      <c r="AA248" s="599" t="s">
        <v>851</v>
      </c>
      <c r="AB248" s="599" t="s">
        <v>793</v>
      </c>
      <c r="AC248" s="599" t="s">
        <v>851</v>
      </c>
      <c r="AD248" s="599" t="s">
        <v>852</v>
      </c>
      <c r="AE248" s="599" t="s">
        <v>805</v>
      </c>
      <c r="AF248" s="605">
        <v>2269</v>
      </c>
      <c r="AG248" s="599" t="s">
        <v>796</v>
      </c>
    </row>
    <row r="249" spans="1:33">
      <c r="A249" s="593">
        <v>248</v>
      </c>
      <c r="B249" s="572" t="s">
        <v>797</v>
      </c>
      <c r="C249" s="572"/>
      <c r="D249" s="602">
        <v>230167</v>
      </c>
      <c r="E249" s="603" t="s">
        <v>853</v>
      </c>
      <c r="F249" s="572" t="s">
        <v>3392</v>
      </c>
      <c r="G249" s="571" t="s">
        <v>2451</v>
      </c>
      <c r="H249" s="599" t="s">
        <v>854</v>
      </c>
      <c r="I249" s="604">
        <v>41100</v>
      </c>
      <c r="J249" s="599" t="s">
        <v>790</v>
      </c>
      <c r="K249" s="604">
        <v>41116</v>
      </c>
      <c r="L249" s="605">
        <v>3544</v>
      </c>
      <c r="M249" s="606">
        <v>27825000</v>
      </c>
      <c r="N249" s="572" t="s">
        <v>4086</v>
      </c>
      <c r="O249" s="599"/>
      <c r="P249" s="599"/>
      <c r="Q249" s="599"/>
      <c r="R249" s="599"/>
      <c r="S249" s="599"/>
      <c r="T249" s="599"/>
      <c r="U249" s="599"/>
      <c r="V249" s="599"/>
      <c r="W249" s="599"/>
      <c r="X249" s="606"/>
      <c r="Y249" s="600"/>
      <c r="Z249" s="595" t="s">
        <v>791</v>
      </c>
      <c r="AA249" s="600" t="s">
        <v>855</v>
      </c>
      <c r="AB249" s="600" t="s">
        <v>793</v>
      </c>
      <c r="AC249" s="600"/>
      <c r="AD249" s="600" t="s">
        <v>822</v>
      </c>
      <c r="AE249" s="600" t="s">
        <v>805</v>
      </c>
      <c r="AF249" s="605">
        <v>5949</v>
      </c>
      <c r="AG249" s="600" t="s">
        <v>796</v>
      </c>
    </row>
    <row r="250" spans="1:33">
      <c r="A250" s="593">
        <v>249</v>
      </c>
      <c r="B250" s="572" t="s">
        <v>797</v>
      </c>
      <c r="C250" s="572"/>
      <c r="D250" s="602">
        <v>230176</v>
      </c>
      <c r="E250" s="603" t="s">
        <v>856</v>
      </c>
      <c r="F250" s="572" t="s">
        <v>3391</v>
      </c>
      <c r="G250" s="571" t="s">
        <v>2452</v>
      </c>
      <c r="H250" s="599" t="s">
        <v>857</v>
      </c>
      <c r="I250" s="604">
        <v>41110</v>
      </c>
      <c r="J250" s="599" t="s">
        <v>790</v>
      </c>
      <c r="K250" s="604">
        <v>41120</v>
      </c>
      <c r="L250" s="605">
        <v>1622</v>
      </c>
      <c r="M250" s="606">
        <v>12390000</v>
      </c>
      <c r="N250" s="571" t="s">
        <v>4766</v>
      </c>
      <c r="O250" s="599"/>
      <c r="P250" s="599"/>
      <c r="Q250" s="599"/>
      <c r="R250" s="599"/>
      <c r="S250" s="599"/>
      <c r="T250" s="599"/>
      <c r="U250" s="599"/>
      <c r="V250" s="599"/>
      <c r="W250" s="599"/>
      <c r="X250" s="606"/>
      <c r="Y250" s="600"/>
      <c r="Z250" s="595" t="s">
        <v>791</v>
      </c>
      <c r="AA250" s="600" t="s">
        <v>858</v>
      </c>
      <c r="AB250" s="600" t="s">
        <v>604</v>
      </c>
      <c r="AC250" s="600"/>
      <c r="AD250" s="600" t="s">
        <v>859</v>
      </c>
      <c r="AE250" s="600" t="s">
        <v>860</v>
      </c>
      <c r="AF250" s="605">
        <v>2596</v>
      </c>
      <c r="AG250" s="600" t="s">
        <v>861</v>
      </c>
    </row>
    <row r="251" spans="1:33">
      <c r="A251" s="593">
        <v>250</v>
      </c>
      <c r="B251" s="572" t="s">
        <v>251</v>
      </c>
      <c r="C251" s="572"/>
      <c r="D251" s="602">
        <v>230170</v>
      </c>
      <c r="E251" s="603" t="s">
        <v>862</v>
      </c>
      <c r="F251" s="572" t="s">
        <v>3418</v>
      </c>
      <c r="G251" s="571" t="s">
        <v>2453</v>
      </c>
      <c r="H251" s="599" t="s">
        <v>3096</v>
      </c>
      <c r="I251" s="604">
        <v>41104</v>
      </c>
      <c r="J251" s="599" t="s">
        <v>863</v>
      </c>
      <c r="K251" s="604">
        <v>41122</v>
      </c>
      <c r="L251" s="605">
        <v>9198</v>
      </c>
      <c r="M251" s="606">
        <v>56700000</v>
      </c>
      <c r="N251" s="571" t="s">
        <v>4538</v>
      </c>
      <c r="O251" s="599" t="s">
        <v>3097</v>
      </c>
      <c r="P251" s="599"/>
      <c r="Q251" s="599"/>
      <c r="R251" s="599"/>
      <c r="S251" s="599"/>
      <c r="T251" s="599"/>
      <c r="U251" s="599"/>
      <c r="V251" s="599"/>
      <c r="W251" s="599"/>
      <c r="X251" s="606"/>
      <c r="Y251" s="600"/>
      <c r="Z251" s="595" t="s">
        <v>255</v>
      </c>
      <c r="AA251" s="600" t="s">
        <v>864</v>
      </c>
      <c r="AB251" s="600" t="s">
        <v>261</v>
      </c>
      <c r="AC251" s="600"/>
      <c r="AD251" s="600" t="s">
        <v>865</v>
      </c>
      <c r="AE251" s="600" t="s">
        <v>860</v>
      </c>
      <c r="AF251" s="605">
        <v>16334</v>
      </c>
      <c r="AG251" s="600" t="s">
        <v>861</v>
      </c>
    </row>
    <row r="252" spans="1:33">
      <c r="A252" s="593">
        <v>251</v>
      </c>
      <c r="B252" s="572" t="s">
        <v>251</v>
      </c>
      <c r="C252" s="572"/>
      <c r="D252" s="602">
        <v>230177</v>
      </c>
      <c r="E252" s="603" t="s">
        <v>866</v>
      </c>
      <c r="F252" s="572" t="s">
        <v>3392</v>
      </c>
      <c r="G252" s="571" t="s">
        <v>2454</v>
      </c>
      <c r="H252" s="599" t="s">
        <v>867</v>
      </c>
      <c r="I252" s="604">
        <v>41115</v>
      </c>
      <c r="J252" s="599" t="s">
        <v>863</v>
      </c>
      <c r="K252" s="604">
        <v>41126</v>
      </c>
      <c r="L252" s="605">
        <v>1344</v>
      </c>
      <c r="M252" s="606">
        <v>15225000</v>
      </c>
      <c r="N252" s="571" t="s">
        <v>4539</v>
      </c>
      <c r="O252" s="599"/>
      <c r="P252" s="599"/>
      <c r="Q252" s="599"/>
      <c r="R252" s="599"/>
      <c r="S252" s="599"/>
      <c r="T252" s="599"/>
      <c r="U252" s="599"/>
      <c r="V252" s="599"/>
      <c r="W252" s="599"/>
      <c r="X252" s="606"/>
      <c r="Y252" s="600"/>
      <c r="Z252" s="595" t="s">
        <v>255</v>
      </c>
      <c r="AA252" s="600" t="s">
        <v>868</v>
      </c>
      <c r="AB252" s="600" t="s">
        <v>869</v>
      </c>
      <c r="AC252" s="600"/>
      <c r="AD252" s="600" t="s">
        <v>865</v>
      </c>
      <c r="AE252" s="600" t="s">
        <v>860</v>
      </c>
      <c r="AF252" s="605">
        <v>2988</v>
      </c>
      <c r="AG252" s="600" t="s">
        <v>861</v>
      </c>
    </row>
    <row r="253" spans="1:33">
      <c r="A253" s="593">
        <v>252</v>
      </c>
      <c r="B253" s="572" t="s">
        <v>251</v>
      </c>
      <c r="C253" s="572"/>
      <c r="D253" s="602" t="s">
        <v>870</v>
      </c>
      <c r="E253" s="603" t="s">
        <v>871</v>
      </c>
      <c r="F253" s="572" t="s">
        <v>3419</v>
      </c>
      <c r="G253" s="571" t="s">
        <v>2455</v>
      </c>
      <c r="H253" s="599" t="s">
        <v>872</v>
      </c>
      <c r="I253" s="604">
        <v>41127</v>
      </c>
      <c r="J253" s="599" t="s">
        <v>863</v>
      </c>
      <c r="K253" s="604">
        <v>41130</v>
      </c>
      <c r="L253" s="605">
        <v>1243</v>
      </c>
      <c r="M253" s="606">
        <v>5250000</v>
      </c>
      <c r="N253" s="572" t="s">
        <v>4201</v>
      </c>
      <c r="O253" s="599"/>
      <c r="P253" s="599"/>
      <c r="Q253" s="599"/>
      <c r="R253" s="599"/>
      <c r="S253" s="599"/>
      <c r="T253" s="599"/>
      <c r="U253" s="599"/>
      <c r="V253" s="599"/>
      <c r="W253" s="599"/>
      <c r="X253" s="606"/>
      <c r="Y253" s="600"/>
      <c r="Z253" s="595" t="s">
        <v>255</v>
      </c>
      <c r="AA253" s="600" t="s">
        <v>873</v>
      </c>
      <c r="AB253" s="600" t="s">
        <v>130</v>
      </c>
      <c r="AC253" s="600"/>
      <c r="AD253" s="600" t="s">
        <v>874</v>
      </c>
      <c r="AE253" s="600" t="s">
        <v>621</v>
      </c>
      <c r="AF253" s="605">
        <v>2321</v>
      </c>
      <c r="AG253" s="600" t="s">
        <v>622</v>
      </c>
    </row>
    <row r="254" spans="1:33">
      <c r="A254" s="593">
        <v>253</v>
      </c>
      <c r="B254" s="572" t="s">
        <v>199</v>
      </c>
      <c r="C254" s="572"/>
      <c r="D254" s="602">
        <v>230118</v>
      </c>
      <c r="E254" s="603" t="s">
        <v>875</v>
      </c>
      <c r="F254" s="572" t="s">
        <v>3388</v>
      </c>
      <c r="G254" s="571" t="s">
        <v>2421</v>
      </c>
      <c r="H254" s="599" t="s">
        <v>876</v>
      </c>
      <c r="I254" s="604">
        <v>41110</v>
      </c>
      <c r="J254" s="599" t="s">
        <v>618</v>
      </c>
      <c r="K254" s="604">
        <v>41131</v>
      </c>
      <c r="L254" s="605">
        <v>3149</v>
      </c>
      <c r="M254" s="606">
        <v>25200000</v>
      </c>
      <c r="N254" s="571"/>
      <c r="O254" s="599"/>
      <c r="P254" s="599"/>
      <c r="Q254" s="599"/>
      <c r="R254" s="599"/>
      <c r="S254" s="599"/>
      <c r="T254" s="599"/>
      <c r="U254" s="599"/>
      <c r="V254" s="599"/>
      <c r="W254" s="599"/>
      <c r="X254" s="606"/>
      <c r="Y254" s="600"/>
      <c r="Z254" s="595" t="s">
        <v>203</v>
      </c>
      <c r="AA254" s="600" t="s">
        <v>721</v>
      </c>
      <c r="AB254" s="600" t="s">
        <v>284</v>
      </c>
      <c r="AC254" s="600"/>
      <c r="AD254" s="600" t="s">
        <v>877</v>
      </c>
      <c r="AE254" s="600" t="s">
        <v>621</v>
      </c>
      <c r="AF254" s="605">
        <v>4610</v>
      </c>
      <c r="AG254" s="600" t="s">
        <v>878</v>
      </c>
    </row>
    <row r="255" spans="1:33">
      <c r="A255" s="593">
        <v>254</v>
      </c>
      <c r="B255" s="572" t="s">
        <v>199</v>
      </c>
      <c r="C255" s="572"/>
      <c r="D255" s="602">
        <v>230142</v>
      </c>
      <c r="E255" s="603" t="s">
        <v>879</v>
      </c>
      <c r="F255" s="571" t="s">
        <v>3390</v>
      </c>
      <c r="G255" s="571" t="s">
        <v>2456</v>
      </c>
      <c r="H255" s="599" t="s">
        <v>880</v>
      </c>
      <c r="I255" s="604">
        <v>41105</v>
      </c>
      <c r="J255" s="599" t="s">
        <v>618</v>
      </c>
      <c r="K255" s="604">
        <v>41132</v>
      </c>
      <c r="L255" s="605">
        <v>4779</v>
      </c>
      <c r="M255" s="606">
        <v>59850000</v>
      </c>
      <c r="N255" s="571" t="s">
        <v>4152</v>
      </c>
      <c r="O255" s="599"/>
      <c r="P255" s="599"/>
      <c r="Q255" s="599"/>
      <c r="R255" s="599"/>
      <c r="S255" s="599"/>
      <c r="T255" s="599"/>
      <c r="U255" s="599"/>
      <c r="V255" s="599"/>
      <c r="W255" s="599"/>
      <c r="X255" s="606"/>
      <c r="Y255" s="600"/>
      <c r="Z255" s="600" t="s">
        <v>881</v>
      </c>
      <c r="AA255" s="600" t="s">
        <v>882</v>
      </c>
      <c r="AB255" s="600" t="s">
        <v>284</v>
      </c>
      <c r="AC255" s="600"/>
      <c r="AD255" s="600" t="s">
        <v>533</v>
      </c>
      <c r="AE255" s="600" t="s">
        <v>621</v>
      </c>
      <c r="AF255" s="605">
        <v>9492</v>
      </c>
      <c r="AG255" s="600" t="s">
        <v>622</v>
      </c>
    </row>
    <row r="256" spans="1:33">
      <c r="A256" s="593">
        <v>255</v>
      </c>
      <c r="B256" s="572" t="s">
        <v>199</v>
      </c>
      <c r="C256" s="572"/>
      <c r="D256" s="602">
        <v>230175</v>
      </c>
      <c r="E256" s="603" t="s">
        <v>883</v>
      </c>
      <c r="F256" s="572" t="s">
        <v>3391</v>
      </c>
      <c r="G256" s="571" t="s">
        <v>2457</v>
      </c>
      <c r="H256" s="599" t="s">
        <v>884</v>
      </c>
      <c r="I256" s="604">
        <v>41123</v>
      </c>
      <c r="J256" s="599" t="s">
        <v>618</v>
      </c>
      <c r="K256" s="604">
        <v>41132</v>
      </c>
      <c r="L256" s="605">
        <v>745</v>
      </c>
      <c r="M256" s="606">
        <v>8400000</v>
      </c>
      <c r="N256" s="571" t="s">
        <v>4767</v>
      </c>
      <c r="O256" s="599"/>
      <c r="P256" s="599"/>
      <c r="Q256" s="599"/>
      <c r="R256" s="599"/>
      <c r="S256" s="599"/>
      <c r="T256" s="599"/>
      <c r="U256" s="599"/>
      <c r="V256" s="599"/>
      <c r="W256" s="599"/>
      <c r="X256" s="606"/>
      <c r="Y256" s="600"/>
      <c r="Z256" s="595" t="s">
        <v>203</v>
      </c>
      <c r="AA256" s="600" t="s">
        <v>885</v>
      </c>
      <c r="AB256" s="600" t="s">
        <v>284</v>
      </c>
      <c r="AC256" s="600"/>
      <c r="AD256" s="600" t="s">
        <v>886</v>
      </c>
      <c r="AE256" s="600" t="s">
        <v>621</v>
      </c>
      <c r="AF256" s="605">
        <v>1411</v>
      </c>
      <c r="AG256" s="600" t="s">
        <v>622</v>
      </c>
    </row>
    <row r="257" spans="1:33">
      <c r="A257" s="593">
        <v>256</v>
      </c>
      <c r="B257" s="572" t="s">
        <v>199</v>
      </c>
      <c r="C257" s="572"/>
      <c r="D257" s="602">
        <v>230164</v>
      </c>
      <c r="E257" s="603" t="s">
        <v>887</v>
      </c>
      <c r="F257" s="572" t="s">
        <v>3406</v>
      </c>
      <c r="G257" s="571" t="s">
        <v>2458</v>
      </c>
      <c r="H257" s="599" t="s">
        <v>888</v>
      </c>
      <c r="I257" s="604">
        <v>41107</v>
      </c>
      <c r="J257" s="599" t="s">
        <v>618</v>
      </c>
      <c r="K257" s="604">
        <v>41134</v>
      </c>
      <c r="L257" s="605">
        <v>2828</v>
      </c>
      <c r="M257" s="606">
        <v>26985000</v>
      </c>
      <c r="N257" s="571" t="s">
        <v>4768</v>
      </c>
      <c r="O257" s="599"/>
      <c r="P257" s="599"/>
      <c r="Q257" s="599"/>
      <c r="R257" s="599"/>
      <c r="S257" s="599"/>
      <c r="T257" s="599"/>
      <c r="U257" s="599"/>
      <c r="V257" s="599"/>
      <c r="W257" s="599"/>
      <c r="X257" s="606"/>
      <c r="Y257" s="600"/>
      <c r="Z257" s="595" t="s">
        <v>203</v>
      </c>
      <c r="AA257" s="600" t="s">
        <v>889</v>
      </c>
      <c r="AB257" s="600" t="s">
        <v>565</v>
      </c>
      <c r="AC257" s="600"/>
      <c r="AD257" s="600" t="s">
        <v>890</v>
      </c>
      <c r="AE257" s="600" t="s">
        <v>891</v>
      </c>
      <c r="AF257" s="605">
        <v>6965</v>
      </c>
      <c r="AG257" s="600" t="s">
        <v>622</v>
      </c>
    </row>
    <row r="258" spans="1:33">
      <c r="A258" s="593">
        <v>257</v>
      </c>
      <c r="B258" s="572" t="s">
        <v>199</v>
      </c>
      <c r="C258" s="572"/>
      <c r="D258" s="602">
        <v>240102</v>
      </c>
      <c r="E258" s="603" t="s">
        <v>892</v>
      </c>
      <c r="F258" s="572" t="s">
        <v>3419</v>
      </c>
      <c r="G258" s="571" t="s">
        <v>2459</v>
      </c>
      <c r="H258" s="599" t="s">
        <v>893</v>
      </c>
      <c r="I258" s="604">
        <v>41138</v>
      </c>
      <c r="J258" s="599" t="s">
        <v>618</v>
      </c>
      <c r="K258" s="604">
        <v>41148</v>
      </c>
      <c r="L258" s="605">
        <v>1302</v>
      </c>
      <c r="M258" s="606">
        <v>9450000</v>
      </c>
      <c r="N258" s="572" t="s">
        <v>4110</v>
      </c>
      <c r="O258" s="599"/>
      <c r="P258" s="599"/>
      <c r="Q258" s="599"/>
      <c r="R258" s="599"/>
      <c r="S258" s="599"/>
      <c r="T258" s="599"/>
      <c r="U258" s="599"/>
      <c r="V258" s="599"/>
      <c r="W258" s="599"/>
      <c r="X258" s="606"/>
      <c r="Y258" s="600"/>
      <c r="Z258" s="595" t="s">
        <v>203</v>
      </c>
      <c r="AA258" s="600" t="s">
        <v>894</v>
      </c>
      <c r="AB258" s="600" t="s">
        <v>565</v>
      </c>
      <c r="AC258" s="600"/>
      <c r="AD258" s="600" t="s">
        <v>539</v>
      </c>
      <c r="AE258" s="600" t="s">
        <v>621</v>
      </c>
      <c r="AF258" s="605">
        <v>1763</v>
      </c>
      <c r="AG258" s="600" t="s">
        <v>622</v>
      </c>
    </row>
    <row r="259" spans="1:33">
      <c r="A259" s="593">
        <v>258</v>
      </c>
      <c r="B259" s="572" t="s">
        <v>199</v>
      </c>
      <c r="C259" s="572"/>
      <c r="D259" s="602">
        <v>230165</v>
      </c>
      <c r="E259" s="603" t="s">
        <v>895</v>
      </c>
      <c r="F259" s="571" t="s">
        <v>3390</v>
      </c>
      <c r="G259" s="571" t="s">
        <v>2460</v>
      </c>
      <c r="H259" s="599" t="s">
        <v>896</v>
      </c>
      <c r="I259" s="604">
        <v>41123</v>
      </c>
      <c r="J259" s="599" t="s">
        <v>618</v>
      </c>
      <c r="K259" s="604">
        <v>41144</v>
      </c>
      <c r="L259" s="605">
        <v>5986</v>
      </c>
      <c r="M259" s="606">
        <v>33600000</v>
      </c>
      <c r="N259" s="571" t="s">
        <v>4152</v>
      </c>
      <c r="O259" s="599"/>
      <c r="P259" s="599"/>
      <c r="Q259" s="599"/>
      <c r="R259" s="599"/>
      <c r="S259" s="599"/>
      <c r="T259" s="599"/>
      <c r="U259" s="599"/>
      <c r="V259" s="599"/>
      <c r="W259" s="599"/>
      <c r="X259" s="606"/>
      <c r="Y259" s="600"/>
      <c r="Z259" s="595" t="s">
        <v>203</v>
      </c>
      <c r="AA259" s="600" t="s">
        <v>882</v>
      </c>
      <c r="AB259" s="600" t="s">
        <v>284</v>
      </c>
      <c r="AC259" s="600"/>
      <c r="AD259" s="600" t="s">
        <v>533</v>
      </c>
      <c r="AE259" s="600" t="s">
        <v>621</v>
      </c>
      <c r="AF259" s="605">
        <v>7217</v>
      </c>
      <c r="AG259" s="600" t="s">
        <v>622</v>
      </c>
    </row>
    <row r="260" spans="1:33">
      <c r="A260" s="593">
        <v>259</v>
      </c>
      <c r="B260" s="572" t="s">
        <v>199</v>
      </c>
      <c r="C260" s="572"/>
      <c r="D260" s="602">
        <v>230166</v>
      </c>
      <c r="E260" s="603" t="s">
        <v>897</v>
      </c>
      <c r="F260" s="572" t="s">
        <v>3419</v>
      </c>
      <c r="G260" s="571" t="s">
        <v>2461</v>
      </c>
      <c r="H260" s="599" t="s">
        <v>898</v>
      </c>
      <c r="I260" s="604">
        <v>41150</v>
      </c>
      <c r="J260" s="599" t="s">
        <v>618</v>
      </c>
      <c r="K260" s="604">
        <v>41153</v>
      </c>
      <c r="L260" s="605">
        <v>1032</v>
      </c>
      <c r="M260" s="606">
        <v>5775000</v>
      </c>
      <c r="N260" s="571" t="s">
        <v>4769</v>
      </c>
      <c r="O260" s="599"/>
      <c r="P260" s="599"/>
      <c r="Q260" s="599"/>
      <c r="R260" s="599"/>
      <c r="S260" s="599"/>
      <c r="T260" s="599"/>
      <c r="U260" s="599"/>
      <c r="V260" s="599"/>
      <c r="W260" s="599"/>
      <c r="X260" s="606"/>
      <c r="Y260" s="600"/>
      <c r="Z260" s="595" t="s">
        <v>203</v>
      </c>
      <c r="AA260" s="600" t="s">
        <v>899</v>
      </c>
      <c r="AB260" s="600" t="s">
        <v>284</v>
      </c>
      <c r="AC260" s="600"/>
      <c r="AD260" s="600" t="s">
        <v>900</v>
      </c>
      <c r="AE260" s="600" t="s">
        <v>891</v>
      </c>
      <c r="AF260" s="605">
        <v>1134</v>
      </c>
      <c r="AG260" s="600" t="s">
        <v>622</v>
      </c>
    </row>
    <row r="261" spans="1:33">
      <c r="A261" s="593">
        <v>260</v>
      </c>
      <c r="B261" s="572" t="s">
        <v>199</v>
      </c>
      <c r="C261" s="572"/>
      <c r="D261" s="602">
        <v>230184</v>
      </c>
      <c r="E261" s="603" t="s">
        <v>901</v>
      </c>
      <c r="F261" s="572" t="s">
        <v>3397</v>
      </c>
      <c r="G261" s="571" t="s">
        <v>2462</v>
      </c>
      <c r="H261" s="599" t="s">
        <v>902</v>
      </c>
      <c r="I261" s="604">
        <v>41134</v>
      </c>
      <c r="J261" s="599" t="s">
        <v>618</v>
      </c>
      <c r="K261" s="604">
        <v>41153</v>
      </c>
      <c r="L261" s="605">
        <v>348</v>
      </c>
      <c r="M261" s="606">
        <v>11550000</v>
      </c>
      <c r="N261" s="571" t="s">
        <v>4770</v>
      </c>
      <c r="O261" s="599"/>
      <c r="P261" s="599"/>
      <c r="Q261" s="599"/>
      <c r="R261" s="599"/>
      <c r="S261" s="599"/>
      <c r="T261" s="599"/>
      <c r="U261" s="599"/>
      <c r="V261" s="599"/>
      <c r="W261" s="599"/>
      <c r="X261" s="606"/>
      <c r="Y261" s="600"/>
      <c r="Z261" s="616" t="s">
        <v>903</v>
      </c>
      <c r="AA261" s="600" t="s">
        <v>904</v>
      </c>
      <c r="AB261" s="600" t="s">
        <v>565</v>
      </c>
      <c r="AC261" s="600"/>
      <c r="AD261" s="600" t="s">
        <v>874</v>
      </c>
      <c r="AE261" s="600" t="s">
        <v>905</v>
      </c>
      <c r="AF261" s="605">
        <v>1005</v>
      </c>
      <c r="AG261" s="600" t="s">
        <v>622</v>
      </c>
    </row>
    <row r="262" spans="1:33">
      <c r="A262" s="593">
        <v>261</v>
      </c>
      <c r="B262" s="572" t="s">
        <v>199</v>
      </c>
      <c r="C262" s="572"/>
      <c r="D262" s="602">
        <v>230172</v>
      </c>
      <c r="E262" s="603" t="s">
        <v>906</v>
      </c>
      <c r="F262" s="572" t="s">
        <v>3398</v>
      </c>
      <c r="G262" s="571" t="s">
        <v>2463</v>
      </c>
      <c r="H262" s="599" t="s">
        <v>907</v>
      </c>
      <c r="I262" s="604">
        <v>41138</v>
      </c>
      <c r="J262" s="599" t="s">
        <v>618</v>
      </c>
      <c r="K262" s="604">
        <v>41159</v>
      </c>
      <c r="L262" s="605">
        <v>5620</v>
      </c>
      <c r="M262" s="606">
        <v>115500000</v>
      </c>
      <c r="N262" s="571" t="s">
        <v>4771</v>
      </c>
      <c r="O262" s="599"/>
      <c r="P262" s="599"/>
      <c r="Q262" s="599"/>
      <c r="R262" s="599"/>
      <c r="S262" s="599"/>
      <c r="T262" s="599"/>
      <c r="U262" s="599"/>
      <c r="V262" s="599"/>
      <c r="W262" s="599"/>
      <c r="X262" s="606"/>
      <c r="Y262" s="600"/>
      <c r="Z262" s="595" t="s">
        <v>203</v>
      </c>
      <c r="AA262" s="600" t="s">
        <v>908</v>
      </c>
      <c r="AB262" s="600" t="s">
        <v>565</v>
      </c>
      <c r="AC262" s="600"/>
      <c r="AD262" s="600" t="s">
        <v>533</v>
      </c>
      <c r="AE262" s="600" t="s">
        <v>891</v>
      </c>
      <c r="AF262" s="605">
        <v>12790</v>
      </c>
      <c r="AG262" s="600" t="s">
        <v>622</v>
      </c>
    </row>
    <row r="263" spans="1:33">
      <c r="A263" s="593">
        <v>262</v>
      </c>
      <c r="B263" s="572" t="s">
        <v>199</v>
      </c>
      <c r="C263" s="572"/>
      <c r="D263" s="602">
        <v>230181</v>
      </c>
      <c r="E263" s="603" t="s">
        <v>909</v>
      </c>
      <c r="F263" s="571" t="s">
        <v>3390</v>
      </c>
      <c r="G263" s="571" t="s">
        <v>2464</v>
      </c>
      <c r="H263" s="599" t="s">
        <v>910</v>
      </c>
      <c r="I263" s="604">
        <v>41150</v>
      </c>
      <c r="J263" s="599" t="s">
        <v>618</v>
      </c>
      <c r="K263" s="604">
        <v>41163</v>
      </c>
      <c r="L263" s="605">
        <v>1854</v>
      </c>
      <c r="M263" s="606">
        <v>19425000</v>
      </c>
      <c r="N263" s="571" t="s">
        <v>4772</v>
      </c>
      <c r="O263" s="599"/>
      <c r="P263" s="599"/>
      <c r="Q263" s="599"/>
      <c r="R263" s="599"/>
      <c r="S263" s="599"/>
      <c r="T263" s="599"/>
      <c r="U263" s="599"/>
      <c r="V263" s="599"/>
      <c r="W263" s="599"/>
      <c r="X263" s="606"/>
      <c r="Y263" s="600"/>
      <c r="Z263" s="595" t="s">
        <v>203</v>
      </c>
      <c r="AA263" s="600" t="s">
        <v>882</v>
      </c>
      <c r="AB263" s="600" t="s">
        <v>284</v>
      </c>
      <c r="AC263" s="600"/>
      <c r="AD263" s="600" t="s">
        <v>911</v>
      </c>
      <c r="AE263" s="600" t="s">
        <v>621</v>
      </c>
      <c r="AF263" s="605">
        <v>4078</v>
      </c>
      <c r="AG263" s="600" t="s">
        <v>622</v>
      </c>
    </row>
    <row r="264" spans="1:33">
      <c r="A264" s="593">
        <v>263</v>
      </c>
      <c r="B264" s="572" t="s">
        <v>199</v>
      </c>
      <c r="C264" s="572"/>
      <c r="D264" s="602">
        <v>230146</v>
      </c>
      <c r="E264" s="603" t="s">
        <v>912</v>
      </c>
      <c r="F264" s="572" t="s">
        <v>3398</v>
      </c>
      <c r="G264" s="571" t="s">
        <v>2465</v>
      </c>
      <c r="H264" s="599" t="s">
        <v>913</v>
      </c>
      <c r="I264" s="604">
        <v>41155</v>
      </c>
      <c r="J264" s="599" t="s">
        <v>618</v>
      </c>
      <c r="K264" s="604">
        <v>41173</v>
      </c>
      <c r="L264" s="605">
        <v>989</v>
      </c>
      <c r="M264" s="606">
        <v>12915000</v>
      </c>
      <c r="N264" s="571"/>
      <c r="O264" s="599"/>
      <c r="P264" s="599"/>
      <c r="Q264" s="599"/>
      <c r="R264" s="599"/>
      <c r="S264" s="599"/>
      <c r="T264" s="599"/>
      <c r="U264" s="599"/>
      <c r="V264" s="599"/>
      <c r="W264" s="599"/>
      <c r="X264" s="606"/>
      <c r="Y264" s="600"/>
      <c r="Z264" s="595" t="s">
        <v>203</v>
      </c>
      <c r="AA264" s="600" t="s">
        <v>914</v>
      </c>
      <c r="AB264" s="600" t="s">
        <v>284</v>
      </c>
      <c r="AC264" s="600"/>
      <c r="AD264" s="600" t="s">
        <v>570</v>
      </c>
      <c r="AE264" s="600" t="s">
        <v>621</v>
      </c>
      <c r="AF264" s="605">
        <v>2034</v>
      </c>
      <c r="AG264" s="600" t="s">
        <v>622</v>
      </c>
    </row>
    <row r="265" spans="1:33">
      <c r="A265" s="593">
        <v>264</v>
      </c>
      <c r="B265" s="572" t="s">
        <v>199</v>
      </c>
      <c r="C265" s="572"/>
      <c r="D265" s="602">
        <v>230169</v>
      </c>
      <c r="E265" s="603" t="s">
        <v>915</v>
      </c>
      <c r="F265" s="571" t="s">
        <v>3390</v>
      </c>
      <c r="G265" s="571" t="s">
        <v>2466</v>
      </c>
      <c r="H265" s="599" t="s">
        <v>916</v>
      </c>
      <c r="I265" s="604">
        <v>41141</v>
      </c>
      <c r="J265" s="599" t="s">
        <v>618</v>
      </c>
      <c r="K265" s="604">
        <v>41178</v>
      </c>
      <c r="L265" s="605">
        <v>6733</v>
      </c>
      <c r="M265" s="606">
        <v>57750000</v>
      </c>
      <c r="N265" s="572" t="s">
        <v>4486</v>
      </c>
      <c r="O265" s="599"/>
      <c r="P265" s="599"/>
      <c r="Q265" s="599"/>
      <c r="R265" s="599"/>
      <c r="S265" s="599"/>
      <c r="T265" s="599"/>
      <c r="U265" s="599"/>
      <c r="V265" s="599"/>
      <c r="W265" s="599"/>
      <c r="X265" s="606"/>
      <c r="Y265" s="600"/>
      <c r="Z265" s="595" t="s">
        <v>203</v>
      </c>
      <c r="AA265" s="600" t="s">
        <v>917</v>
      </c>
      <c r="AB265" s="600" t="s">
        <v>284</v>
      </c>
      <c r="AC265" s="600"/>
      <c r="AD265" s="600" t="s">
        <v>918</v>
      </c>
      <c r="AE265" s="600" t="s">
        <v>621</v>
      </c>
      <c r="AF265" s="605">
        <v>10466</v>
      </c>
      <c r="AG265" s="600" t="s">
        <v>622</v>
      </c>
    </row>
    <row r="266" spans="1:33">
      <c r="A266" s="593">
        <v>265</v>
      </c>
      <c r="B266" s="572" t="s">
        <v>199</v>
      </c>
      <c r="C266" s="572"/>
      <c r="D266" s="602">
        <v>240117</v>
      </c>
      <c r="E266" s="603" t="s">
        <v>919</v>
      </c>
      <c r="F266" s="572" t="s">
        <v>3422</v>
      </c>
      <c r="G266" s="571" t="s">
        <v>2467</v>
      </c>
      <c r="H266" s="599" t="s">
        <v>920</v>
      </c>
      <c r="I266" s="604">
        <v>41163</v>
      </c>
      <c r="J266" s="599" t="s">
        <v>618</v>
      </c>
      <c r="K266" s="604">
        <v>41178</v>
      </c>
      <c r="L266" s="605">
        <v>1036</v>
      </c>
      <c r="M266" s="606">
        <v>7140000</v>
      </c>
      <c r="N266" s="571" t="s">
        <v>4112</v>
      </c>
      <c r="O266" s="599"/>
      <c r="P266" s="599"/>
      <c r="Q266" s="599"/>
      <c r="R266" s="599"/>
      <c r="S266" s="599"/>
      <c r="T266" s="599"/>
      <c r="U266" s="599"/>
      <c r="V266" s="599"/>
      <c r="W266" s="599"/>
      <c r="X266" s="606"/>
      <c r="Y266" s="600"/>
      <c r="Z266" s="595" t="s">
        <v>203</v>
      </c>
      <c r="AA266" s="600" t="s">
        <v>921</v>
      </c>
      <c r="AB266" s="600" t="s">
        <v>284</v>
      </c>
      <c r="AC266" s="600"/>
      <c r="AD266" s="600" t="s">
        <v>539</v>
      </c>
      <c r="AE266" s="600" t="s">
        <v>621</v>
      </c>
      <c r="AF266" s="605">
        <v>1294</v>
      </c>
      <c r="AG266" s="600" t="s">
        <v>622</v>
      </c>
    </row>
    <row r="267" spans="1:33">
      <c r="A267" s="593">
        <v>266</v>
      </c>
      <c r="B267" s="572" t="s">
        <v>199</v>
      </c>
      <c r="C267" s="572"/>
      <c r="D267" s="602">
        <v>230180</v>
      </c>
      <c r="E267" s="603" t="s">
        <v>922</v>
      </c>
      <c r="F267" s="571" t="s">
        <v>3429</v>
      </c>
      <c r="G267" s="571" t="s">
        <v>2468</v>
      </c>
      <c r="H267" s="599" t="s">
        <v>831</v>
      </c>
      <c r="I267" s="604">
        <v>41156</v>
      </c>
      <c r="J267" s="599" t="s">
        <v>618</v>
      </c>
      <c r="K267" s="604">
        <v>41179</v>
      </c>
      <c r="L267" s="605">
        <v>3299</v>
      </c>
      <c r="M267" s="606">
        <v>39900000</v>
      </c>
      <c r="N267" s="571" t="s">
        <v>3692</v>
      </c>
      <c r="O267" s="599"/>
      <c r="P267" s="599"/>
      <c r="Q267" s="599"/>
      <c r="R267" s="599"/>
      <c r="S267" s="599"/>
      <c r="T267" s="599"/>
      <c r="U267" s="599"/>
      <c r="V267" s="599"/>
      <c r="W267" s="599"/>
      <c r="X267" s="606"/>
      <c r="Y267" s="600"/>
      <c r="Z267" s="595" t="s">
        <v>203</v>
      </c>
      <c r="AA267" s="600" t="s">
        <v>923</v>
      </c>
      <c r="AB267" s="600" t="s">
        <v>284</v>
      </c>
      <c r="AC267" s="600"/>
      <c r="AD267" s="600" t="s">
        <v>924</v>
      </c>
      <c r="AE267" s="600" t="s">
        <v>621</v>
      </c>
      <c r="AF267" s="605">
        <v>4169</v>
      </c>
      <c r="AG267" s="600" t="s">
        <v>622</v>
      </c>
    </row>
    <row r="268" spans="1:33">
      <c r="A268" s="593">
        <v>267</v>
      </c>
      <c r="B268" s="572" t="s">
        <v>199</v>
      </c>
      <c r="C268" s="572"/>
      <c r="D268" s="602">
        <v>240108</v>
      </c>
      <c r="E268" s="603" t="s">
        <v>925</v>
      </c>
      <c r="F268" s="572" t="s">
        <v>3391</v>
      </c>
      <c r="G268" s="571" t="s">
        <v>2469</v>
      </c>
      <c r="H268" s="599" t="s">
        <v>884</v>
      </c>
      <c r="I268" s="604">
        <v>41168</v>
      </c>
      <c r="J268" s="599" t="s">
        <v>618</v>
      </c>
      <c r="K268" s="604">
        <v>41179</v>
      </c>
      <c r="L268" s="605">
        <v>619</v>
      </c>
      <c r="M268" s="606">
        <v>7665000</v>
      </c>
      <c r="N268" s="571" t="s">
        <v>4773</v>
      </c>
      <c r="O268" s="599"/>
      <c r="P268" s="599"/>
      <c r="Q268" s="599"/>
      <c r="R268" s="599"/>
      <c r="S268" s="599"/>
      <c r="T268" s="599"/>
      <c r="U268" s="599"/>
      <c r="V268" s="599"/>
      <c r="W268" s="599"/>
      <c r="X268" s="606"/>
      <c r="Y268" s="600"/>
      <c r="Z268" s="595" t="s">
        <v>203</v>
      </c>
      <c r="AA268" s="600" t="s">
        <v>885</v>
      </c>
      <c r="AB268" s="600" t="s">
        <v>284</v>
      </c>
      <c r="AC268" s="600"/>
      <c r="AD268" s="600" t="s">
        <v>926</v>
      </c>
      <c r="AE268" s="600" t="s">
        <v>891</v>
      </c>
      <c r="AF268" s="605">
        <v>1276</v>
      </c>
      <c r="AG268" s="600" t="s">
        <v>622</v>
      </c>
    </row>
    <row r="269" spans="1:33">
      <c r="A269" s="593">
        <v>268</v>
      </c>
      <c r="B269" s="572" t="s">
        <v>199</v>
      </c>
      <c r="C269" s="572"/>
      <c r="D269" s="602">
        <v>240110</v>
      </c>
      <c r="E269" s="603" t="s">
        <v>927</v>
      </c>
      <c r="F269" s="571" t="s">
        <v>3413</v>
      </c>
      <c r="G269" s="571" t="s">
        <v>2470</v>
      </c>
      <c r="H269" s="599" t="s">
        <v>831</v>
      </c>
      <c r="I269" s="604">
        <v>41162</v>
      </c>
      <c r="J269" s="599" t="s">
        <v>618</v>
      </c>
      <c r="K269" s="604">
        <v>41179</v>
      </c>
      <c r="L269" s="605">
        <v>3901</v>
      </c>
      <c r="M269" s="606">
        <v>31290000</v>
      </c>
      <c r="N269" s="571" t="s">
        <v>3692</v>
      </c>
      <c r="O269" s="599"/>
      <c r="P269" s="599"/>
      <c r="Q269" s="599"/>
      <c r="R269" s="599"/>
      <c r="S269" s="599"/>
      <c r="T269" s="599"/>
      <c r="U269" s="599"/>
      <c r="V269" s="599"/>
      <c r="W269" s="599"/>
      <c r="X269" s="606"/>
      <c r="Y269" s="600"/>
      <c r="Z269" s="595" t="s">
        <v>203</v>
      </c>
      <c r="AA269" s="600" t="s">
        <v>923</v>
      </c>
      <c r="AB269" s="600" t="s">
        <v>284</v>
      </c>
      <c r="AC269" s="600"/>
      <c r="AD269" s="600" t="s">
        <v>924</v>
      </c>
      <c r="AE269" s="600" t="s">
        <v>621</v>
      </c>
      <c r="AF269" s="605">
        <v>6823</v>
      </c>
      <c r="AG269" s="600" t="s">
        <v>622</v>
      </c>
    </row>
    <row r="270" spans="1:33">
      <c r="A270" s="593">
        <v>269</v>
      </c>
      <c r="B270" s="572" t="s">
        <v>199</v>
      </c>
      <c r="C270" s="572"/>
      <c r="D270" s="602" t="s">
        <v>928</v>
      </c>
      <c r="E270" s="603" t="s">
        <v>929</v>
      </c>
      <c r="F270" s="572" t="s">
        <v>3419</v>
      </c>
      <c r="G270" s="571" t="s">
        <v>2455</v>
      </c>
      <c r="H270" s="599" t="s">
        <v>930</v>
      </c>
      <c r="I270" s="604">
        <v>41178</v>
      </c>
      <c r="J270" s="599" t="s">
        <v>618</v>
      </c>
      <c r="K270" s="604">
        <v>41182</v>
      </c>
      <c r="L270" s="605">
        <v>1243</v>
      </c>
      <c r="M270" s="606">
        <v>5670000</v>
      </c>
      <c r="N270" s="572" t="s">
        <v>4201</v>
      </c>
      <c r="O270" s="599"/>
      <c r="P270" s="599"/>
      <c r="Q270" s="599"/>
      <c r="R270" s="599"/>
      <c r="S270" s="599"/>
      <c r="T270" s="599"/>
      <c r="U270" s="599"/>
      <c r="V270" s="599"/>
      <c r="W270" s="599"/>
      <c r="X270" s="606"/>
      <c r="Y270" s="600"/>
      <c r="Z270" s="595" t="s">
        <v>203</v>
      </c>
      <c r="AA270" s="600" t="s">
        <v>931</v>
      </c>
      <c r="AB270" s="600" t="s">
        <v>284</v>
      </c>
      <c r="AC270" s="600"/>
      <c r="AD270" s="600" t="s">
        <v>874</v>
      </c>
      <c r="AE270" s="600" t="s">
        <v>621</v>
      </c>
      <c r="AF270" s="605">
        <v>2321</v>
      </c>
      <c r="AG270" s="600" t="s">
        <v>878</v>
      </c>
    </row>
    <row r="271" spans="1:33">
      <c r="A271" s="593">
        <v>270</v>
      </c>
      <c r="B271" s="572" t="s">
        <v>199</v>
      </c>
      <c r="C271" s="572"/>
      <c r="D271" s="602">
        <v>240105</v>
      </c>
      <c r="E271" s="603" t="s">
        <v>932</v>
      </c>
      <c r="F271" s="571" t="s">
        <v>3413</v>
      </c>
      <c r="G271" s="571" t="s">
        <v>2471</v>
      </c>
      <c r="H271" s="599" t="s">
        <v>933</v>
      </c>
      <c r="I271" s="604">
        <v>41176</v>
      </c>
      <c r="J271" s="599" t="s">
        <v>618</v>
      </c>
      <c r="K271" s="604">
        <v>41183</v>
      </c>
      <c r="L271" s="605">
        <v>373</v>
      </c>
      <c r="M271" s="606">
        <v>5250000</v>
      </c>
      <c r="N271" s="571"/>
      <c r="O271" s="599"/>
      <c r="P271" s="599"/>
      <c r="Q271" s="599"/>
      <c r="R271" s="599"/>
      <c r="S271" s="599"/>
      <c r="T271" s="599"/>
      <c r="U271" s="599"/>
      <c r="V271" s="599"/>
      <c r="W271" s="599"/>
      <c r="X271" s="606"/>
      <c r="Y271" s="600"/>
      <c r="Z271" s="595" t="s">
        <v>203</v>
      </c>
      <c r="AA271" s="600" t="s">
        <v>812</v>
      </c>
      <c r="AB271" s="600" t="s">
        <v>284</v>
      </c>
      <c r="AC271" s="600" t="s">
        <v>812</v>
      </c>
      <c r="AD271" s="600" t="s">
        <v>934</v>
      </c>
      <c r="AE271" s="600" t="s">
        <v>905</v>
      </c>
      <c r="AF271" s="605">
        <v>831</v>
      </c>
      <c r="AG271" s="600" t="s">
        <v>622</v>
      </c>
    </row>
    <row r="272" spans="1:33">
      <c r="A272" s="593">
        <v>271</v>
      </c>
      <c r="B272" s="572" t="s">
        <v>199</v>
      </c>
      <c r="C272" s="572"/>
      <c r="D272" s="602">
        <v>230178</v>
      </c>
      <c r="E272" s="603" t="s">
        <v>935</v>
      </c>
      <c r="F272" s="572" t="s">
        <v>3391</v>
      </c>
      <c r="G272" s="571" t="s">
        <v>2472</v>
      </c>
      <c r="H272" s="599" t="s">
        <v>896</v>
      </c>
      <c r="I272" s="604">
        <v>41191</v>
      </c>
      <c r="J272" s="599" t="s">
        <v>618</v>
      </c>
      <c r="K272" s="604">
        <v>41194</v>
      </c>
      <c r="L272" s="605">
        <v>244</v>
      </c>
      <c r="M272" s="606">
        <v>1995000</v>
      </c>
      <c r="N272" s="571"/>
      <c r="O272" s="599"/>
      <c r="P272" s="599"/>
      <c r="Q272" s="599"/>
      <c r="R272" s="599"/>
      <c r="S272" s="599"/>
      <c r="T272" s="599"/>
      <c r="U272" s="599"/>
      <c r="V272" s="599"/>
      <c r="W272" s="599"/>
      <c r="X272" s="606"/>
      <c r="Y272" s="600"/>
      <c r="Z272" s="595" t="s">
        <v>203</v>
      </c>
      <c r="AA272" s="600" t="s">
        <v>882</v>
      </c>
      <c r="AB272" s="600" t="s">
        <v>284</v>
      </c>
      <c r="AC272" s="600"/>
      <c r="AD272" s="600" t="s">
        <v>936</v>
      </c>
      <c r="AE272" s="600" t="s">
        <v>621</v>
      </c>
      <c r="AF272" s="605">
        <v>355</v>
      </c>
      <c r="AG272" s="600" t="s">
        <v>622</v>
      </c>
    </row>
    <row r="273" spans="1:33">
      <c r="A273" s="593">
        <v>272</v>
      </c>
      <c r="B273" s="572" t="s">
        <v>199</v>
      </c>
      <c r="C273" s="572"/>
      <c r="D273" s="602">
        <v>240104</v>
      </c>
      <c r="E273" s="603" t="s">
        <v>937</v>
      </c>
      <c r="F273" s="572" t="s">
        <v>3411</v>
      </c>
      <c r="G273" s="571" t="s">
        <v>2473</v>
      </c>
      <c r="H273" s="599" t="s">
        <v>933</v>
      </c>
      <c r="I273" s="604">
        <v>41197</v>
      </c>
      <c r="J273" s="599" t="s">
        <v>618</v>
      </c>
      <c r="K273" s="604">
        <v>41212</v>
      </c>
      <c r="L273" s="605">
        <v>1249</v>
      </c>
      <c r="M273" s="606">
        <v>11655000</v>
      </c>
      <c r="N273" s="571" t="s">
        <v>4774</v>
      </c>
      <c r="O273" s="599" t="s">
        <v>4836</v>
      </c>
      <c r="P273" s="599"/>
      <c r="Q273" s="599"/>
      <c r="R273" s="599"/>
      <c r="S273" s="599"/>
      <c r="T273" s="599"/>
      <c r="U273" s="599"/>
      <c r="V273" s="599"/>
      <c r="W273" s="599"/>
      <c r="X273" s="606"/>
      <c r="Y273" s="600" t="s">
        <v>2975</v>
      </c>
      <c r="Z273" s="595" t="s">
        <v>203</v>
      </c>
      <c r="AA273" s="600" t="s">
        <v>812</v>
      </c>
      <c r="AB273" s="600" t="s">
        <v>284</v>
      </c>
      <c r="AC273" s="600" t="s">
        <v>812</v>
      </c>
      <c r="AD273" s="600" t="s">
        <v>938</v>
      </c>
      <c r="AE273" s="600" t="s">
        <v>891</v>
      </c>
      <c r="AF273" s="605">
        <v>2575</v>
      </c>
      <c r="AG273" s="600" t="s">
        <v>622</v>
      </c>
    </row>
    <row r="274" spans="1:33">
      <c r="A274" s="593">
        <v>273</v>
      </c>
      <c r="B274" s="572" t="s">
        <v>199</v>
      </c>
      <c r="C274" s="572"/>
      <c r="D274" s="602">
        <v>240113</v>
      </c>
      <c r="E274" s="603" t="s">
        <v>939</v>
      </c>
      <c r="F274" s="572" t="s">
        <v>3420</v>
      </c>
      <c r="G274" s="571" t="s">
        <v>2474</v>
      </c>
      <c r="H274" s="599" t="s">
        <v>708</v>
      </c>
      <c r="I274" s="604">
        <v>41215</v>
      </c>
      <c r="J274" s="599" t="s">
        <v>618</v>
      </c>
      <c r="K274" s="604">
        <v>41223</v>
      </c>
      <c r="L274" s="605">
        <v>379</v>
      </c>
      <c r="M274" s="606">
        <v>4095000</v>
      </c>
      <c r="N274" s="571" t="s">
        <v>4775</v>
      </c>
      <c r="O274" s="599"/>
      <c r="P274" s="599"/>
      <c r="Q274" s="599"/>
      <c r="R274" s="599"/>
      <c r="S274" s="599"/>
      <c r="T274" s="599"/>
      <c r="U274" s="599"/>
      <c r="V274" s="599"/>
      <c r="W274" s="599"/>
      <c r="X274" s="606"/>
      <c r="Y274" s="600" t="s">
        <v>2975</v>
      </c>
      <c r="Z274" s="595" t="s">
        <v>203</v>
      </c>
      <c r="AA274" s="599" t="s">
        <v>319</v>
      </c>
      <c r="AB274" s="600" t="s">
        <v>130</v>
      </c>
      <c r="AC274" s="600"/>
      <c r="AD274" s="616" t="s">
        <v>940</v>
      </c>
      <c r="AE274" s="600" t="s">
        <v>621</v>
      </c>
      <c r="AF274" s="605">
        <v>664</v>
      </c>
      <c r="AG274" s="600" t="s">
        <v>622</v>
      </c>
    </row>
    <row r="275" spans="1:33">
      <c r="A275" s="593">
        <v>274</v>
      </c>
      <c r="B275" s="572" t="s">
        <v>199</v>
      </c>
      <c r="C275" s="572"/>
      <c r="D275" s="602">
        <v>240115</v>
      </c>
      <c r="E275" s="603" t="s">
        <v>941</v>
      </c>
      <c r="F275" s="572" t="s">
        <v>3402</v>
      </c>
      <c r="G275" s="571" t="s">
        <v>2475</v>
      </c>
      <c r="H275" s="599" t="s">
        <v>942</v>
      </c>
      <c r="I275" s="617">
        <v>41225</v>
      </c>
      <c r="J275" s="599" t="s">
        <v>618</v>
      </c>
      <c r="K275" s="617">
        <v>41243</v>
      </c>
      <c r="L275" s="618">
        <v>967</v>
      </c>
      <c r="M275" s="606">
        <v>13650000</v>
      </c>
      <c r="N275" s="571"/>
      <c r="O275" s="599"/>
      <c r="P275" s="599"/>
      <c r="Q275" s="599"/>
      <c r="R275" s="599"/>
      <c r="S275" s="599"/>
      <c r="T275" s="599"/>
      <c r="U275" s="599"/>
      <c r="V275" s="599"/>
      <c r="W275" s="599"/>
      <c r="X275" s="606"/>
      <c r="Y275" s="600"/>
      <c r="Z275" s="595" t="s">
        <v>203</v>
      </c>
      <c r="AA275" s="600" t="s">
        <v>943</v>
      </c>
      <c r="AB275" s="600" t="s">
        <v>284</v>
      </c>
      <c r="AC275" s="600" t="s">
        <v>943</v>
      </c>
      <c r="AD275" s="600" t="s">
        <v>570</v>
      </c>
      <c r="AE275" s="600" t="s">
        <v>891</v>
      </c>
      <c r="AF275" s="605">
        <v>3047</v>
      </c>
      <c r="AG275" s="600" t="s">
        <v>622</v>
      </c>
    </row>
    <row r="276" spans="1:33">
      <c r="A276" s="593">
        <v>275</v>
      </c>
      <c r="B276" s="572" t="s">
        <v>199</v>
      </c>
      <c r="C276" s="572"/>
      <c r="D276" s="602">
        <v>240116</v>
      </c>
      <c r="E276" s="603" t="s">
        <v>944</v>
      </c>
      <c r="F276" s="572" t="s">
        <v>3404</v>
      </c>
      <c r="G276" s="571" t="s">
        <v>2476</v>
      </c>
      <c r="H276" s="599" t="s">
        <v>3169</v>
      </c>
      <c r="I276" s="617">
        <v>41230</v>
      </c>
      <c r="J276" s="599" t="s">
        <v>618</v>
      </c>
      <c r="K276" s="617">
        <v>41246</v>
      </c>
      <c r="L276" s="618">
        <v>3702</v>
      </c>
      <c r="M276" s="606">
        <v>19950000</v>
      </c>
      <c r="N276" s="572" t="s">
        <v>4086</v>
      </c>
      <c r="O276" s="599"/>
      <c r="P276" s="599"/>
      <c r="Q276" s="599"/>
      <c r="R276" s="599"/>
      <c r="S276" s="599"/>
      <c r="T276" s="599"/>
      <c r="U276" s="599"/>
      <c r="V276" s="599"/>
      <c r="W276" s="599"/>
      <c r="X276" s="606"/>
      <c r="Y276" s="600"/>
      <c r="Z276" s="595" t="s">
        <v>203</v>
      </c>
      <c r="AA276" s="600" t="s">
        <v>946</v>
      </c>
      <c r="AB276" s="600" t="s">
        <v>284</v>
      </c>
      <c r="AC276" s="600"/>
      <c r="AD276" s="600" t="s">
        <v>533</v>
      </c>
      <c r="AE276" s="600" t="s">
        <v>621</v>
      </c>
      <c r="AF276" s="605">
        <v>4814</v>
      </c>
      <c r="AG276" s="600" t="s">
        <v>622</v>
      </c>
    </row>
    <row r="277" spans="1:33">
      <c r="A277" s="593">
        <v>276</v>
      </c>
      <c r="B277" s="572" t="s">
        <v>199</v>
      </c>
      <c r="C277" s="572"/>
      <c r="D277" s="602">
        <v>230182</v>
      </c>
      <c r="E277" s="603" t="s">
        <v>947</v>
      </c>
      <c r="F277" s="572" t="s">
        <v>3392</v>
      </c>
      <c r="G277" s="571" t="s">
        <v>2477</v>
      </c>
      <c r="H277" s="599" t="s">
        <v>948</v>
      </c>
      <c r="I277" s="604">
        <v>41228</v>
      </c>
      <c r="J277" s="599" t="s">
        <v>618</v>
      </c>
      <c r="K277" s="604">
        <v>41248</v>
      </c>
      <c r="L277" s="605">
        <v>1789</v>
      </c>
      <c r="M277" s="606">
        <v>25200000</v>
      </c>
      <c r="N277" s="571" t="s">
        <v>4776</v>
      </c>
      <c r="O277" s="599"/>
      <c r="P277" s="599"/>
      <c r="Q277" s="599"/>
      <c r="R277" s="599"/>
      <c r="S277" s="599"/>
      <c r="T277" s="599"/>
      <c r="U277" s="599"/>
      <c r="V277" s="599"/>
      <c r="W277" s="599"/>
      <c r="X277" s="606"/>
      <c r="Y277" s="600"/>
      <c r="Z277" s="595" t="s">
        <v>203</v>
      </c>
      <c r="AA277" s="600" t="s">
        <v>949</v>
      </c>
      <c r="AB277" s="600" t="s">
        <v>565</v>
      </c>
      <c r="AC277" s="600"/>
      <c r="AD277" s="600" t="s">
        <v>938</v>
      </c>
      <c r="AE277" s="600" t="s">
        <v>621</v>
      </c>
      <c r="AF277" s="605">
        <v>5148</v>
      </c>
      <c r="AG277" s="600" t="s">
        <v>622</v>
      </c>
    </row>
    <row r="278" spans="1:33">
      <c r="A278" s="593">
        <v>277</v>
      </c>
      <c r="B278" s="572" t="s">
        <v>199</v>
      </c>
      <c r="C278" s="572"/>
      <c r="D278" s="602">
        <v>240120</v>
      </c>
      <c r="E278" s="603" t="s">
        <v>950</v>
      </c>
      <c r="F278" s="572" t="s">
        <v>3406</v>
      </c>
      <c r="G278" s="571" t="s">
        <v>2478</v>
      </c>
      <c r="H278" s="599" t="s">
        <v>951</v>
      </c>
      <c r="I278" s="617">
        <v>41246</v>
      </c>
      <c r="J278" s="599" t="s">
        <v>618</v>
      </c>
      <c r="K278" s="617">
        <v>41251</v>
      </c>
      <c r="L278" s="618">
        <v>784</v>
      </c>
      <c r="M278" s="606">
        <v>6300000</v>
      </c>
      <c r="N278" s="571"/>
      <c r="O278" s="599"/>
      <c r="P278" s="599"/>
      <c r="Q278" s="599"/>
      <c r="R278" s="599"/>
      <c r="S278" s="599"/>
      <c r="T278" s="599"/>
      <c r="U278" s="599"/>
      <c r="V278" s="599"/>
      <c r="W278" s="599"/>
      <c r="X278" s="606"/>
      <c r="Y278" s="600"/>
      <c r="Z278" s="595" t="s">
        <v>203</v>
      </c>
      <c r="AA278" s="600" t="s">
        <v>952</v>
      </c>
      <c r="AB278" s="600" t="s">
        <v>130</v>
      </c>
      <c r="AC278" s="600"/>
      <c r="AD278" s="600" t="s">
        <v>533</v>
      </c>
      <c r="AE278" s="600" t="s">
        <v>621</v>
      </c>
      <c r="AF278" s="605">
        <v>1202</v>
      </c>
      <c r="AG278" s="600" t="s">
        <v>622</v>
      </c>
    </row>
    <row r="279" spans="1:33">
      <c r="A279" s="593">
        <v>278</v>
      </c>
      <c r="B279" s="572" t="s">
        <v>199</v>
      </c>
      <c r="C279" s="572"/>
      <c r="D279" s="619">
        <v>240109</v>
      </c>
      <c r="E279" s="576" t="s">
        <v>953</v>
      </c>
      <c r="F279" s="572" t="s">
        <v>3406</v>
      </c>
      <c r="G279" s="572" t="s">
        <v>2479</v>
      </c>
      <c r="H279" s="612" t="s">
        <v>954</v>
      </c>
      <c r="I279" s="617">
        <v>41247</v>
      </c>
      <c r="J279" s="599" t="s">
        <v>618</v>
      </c>
      <c r="K279" s="617">
        <v>41258</v>
      </c>
      <c r="L279" s="618">
        <v>2331</v>
      </c>
      <c r="M279" s="606">
        <v>9975000</v>
      </c>
      <c r="N279" s="572" t="s">
        <v>4086</v>
      </c>
      <c r="O279" s="612"/>
      <c r="P279" s="612"/>
      <c r="Q279" s="612"/>
      <c r="R279" s="612"/>
      <c r="S279" s="612"/>
      <c r="T279" s="612"/>
      <c r="U279" s="612"/>
      <c r="V279" s="612"/>
      <c r="W279" s="612"/>
      <c r="X279" s="606"/>
      <c r="Y279" s="600"/>
      <c r="Z279" s="595" t="s">
        <v>203</v>
      </c>
      <c r="AA279" s="600" t="s">
        <v>293</v>
      </c>
      <c r="AB279" s="600" t="s">
        <v>284</v>
      </c>
      <c r="AC279" s="600"/>
      <c r="AD279" s="600" t="s">
        <v>539</v>
      </c>
      <c r="AE279" s="600" t="s">
        <v>621</v>
      </c>
      <c r="AF279" s="605">
        <v>2154</v>
      </c>
      <c r="AG279" s="600" t="s">
        <v>622</v>
      </c>
    </row>
    <row r="280" spans="1:33">
      <c r="A280" s="593">
        <v>279</v>
      </c>
      <c r="B280" s="572" t="s">
        <v>199</v>
      </c>
      <c r="C280" s="572"/>
      <c r="D280" s="602">
        <v>230168</v>
      </c>
      <c r="E280" s="603" t="s">
        <v>955</v>
      </c>
      <c r="F280" s="572" t="s">
        <v>3406</v>
      </c>
      <c r="G280" s="571" t="s">
        <v>2480</v>
      </c>
      <c r="H280" s="599" t="s">
        <v>956</v>
      </c>
      <c r="I280" s="617">
        <v>41244</v>
      </c>
      <c r="J280" s="599" t="s">
        <v>618</v>
      </c>
      <c r="K280" s="617">
        <v>41259</v>
      </c>
      <c r="L280" s="618">
        <v>2661</v>
      </c>
      <c r="M280" s="606">
        <v>13860000</v>
      </c>
      <c r="N280" s="572" t="s">
        <v>4086</v>
      </c>
      <c r="O280" s="599"/>
      <c r="P280" s="599"/>
      <c r="Q280" s="599"/>
      <c r="R280" s="599"/>
      <c r="S280" s="599"/>
      <c r="T280" s="599"/>
      <c r="U280" s="599"/>
      <c r="V280" s="599"/>
      <c r="W280" s="599"/>
      <c r="X280" s="606"/>
      <c r="Y280" s="600"/>
      <c r="Z280" s="595" t="s">
        <v>203</v>
      </c>
      <c r="AA280" s="600" t="s">
        <v>293</v>
      </c>
      <c r="AB280" s="600" t="s">
        <v>284</v>
      </c>
      <c r="AC280" s="600"/>
      <c r="AD280" s="600" t="s">
        <v>533</v>
      </c>
      <c r="AE280" s="600" t="s">
        <v>621</v>
      </c>
      <c r="AF280" s="605">
        <v>3396</v>
      </c>
      <c r="AG280" s="600" t="s">
        <v>622</v>
      </c>
    </row>
    <row r="281" spans="1:33">
      <c r="A281" s="593">
        <v>280</v>
      </c>
      <c r="B281" s="572" t="s">
        <v>199</v>
      </c>
      <c r="C281" s="572"/>
      <c r="D281" s="602">
        <v>240106</v>
      </c>
      <c r="E281" s="603" t="s">
        <v>957</v>
      </c>
      <c r="F281" s="572" t="s">
        <v>3418</v>
      </c>
      <c r="G281" s="571" t="s">
        <v>2481</v>
      </c>
      <c r="H281" s="599" t="s">
        <v>958</v>
      </c>
      <c r="I281" s="617">
        <v>41255</v>
      </c>
      <c r="J281" s="599" t="s">
        <v>618</v>
      </c>
      <c r="K281" s="617">
        <v>41264</v>
      </c>
      <c r="L281" s="618">
        <v>1302</v>
      </c>
      <c r="M281" s="606">
        <v>9555000</v>
      </c>
      <c r="N281" s="572" t="s">
        <v>4171</v>
      </c>
      <c r="O281" s="599"/>
      <c r="P281" s="599"/>
      <c r="Q281" s="599"/>
      <c r="R281" s="599"/>
      <c r="S281" s="599"/>
      <c r="T281" s="599"/>
      <c r="U281" s="599"/>
      <c r="V281" s="599"/>
      <c r="W281" s="599"/>
      <c r="X281" s="606"/>
      <c r="Y281" s="600"/>
      <c r="Z281" s="595" t="s">
        <v>203</v>
      </c>
      <c r="AA281" s="600" t="s">
        <v>619</v>
      </c>
      <c r="AB281" s="600" t="s">
        <v>284</v>
      </c>
      <c r="AC281" s="600"/>
      <c r="AD281" s="600" t="s">
        <v>539</v>
      </c>
      <c r="AE281" s="600" t="s">
        <v>621</v>
      </c>
      <c r="AF281" s="605">
        <v>1826</v>
      </c>
      <c r="AG281" s="600" t="s">
        <v>622</v>
      </c>
    </row>
    <row r="282" spans="1:33">
      <c r="A282" s="593">
        <v>281</v>
      </c>
      <c r="B282" s="572" t="s">
        <v>199</v>
      </c>
      <c r="C282" s="572"/>
      <c r="D282" s="602">
        <v>240114</v>
      </c>
      <c r="E282" s="603" t="s">
        <v>959</v>
      </c>
      <c r="F282" s="572" t="s">
        <v>3411</v>
      </c>
      <c r="G282" s="571" t="s">
        <v>2482</v>
      </c>
      <c r="H282" s="599" t="s">
        <v>960</v>
      </c>
      <c r="I282" s="604">
        <v>41228</v>
      </c>
      <c r="J282" s="599" t="s">
        <v>618</v>
      </c>
      <c r="K282" s="604">
        <v>41268</v>
      </c>
      <c r="L282" s="605">
        <v>2944</v>
      </c>
      <c r="M282" s="606">
        <v>27300000</v>
      </c>
      <c r="N282" s="571"/>
      <c r="O282" s="599"/>
      <c r="P282" s="599"/>
      <c r="Q282" s="599"/>
      <c r="R282" s="599"/>
      <c r="S282" s="599"/>
      <c r="T282" s="599"/>
      <c r="U282" s="599"/>
      <c r="V282" s="599"/>
      <c r="W282" s="599"/>
      <c r="X282" s="606"/>
      <c r="Y282" s="600"/>
      <c r="Z282" s="595" t="s">
        <v>203</v>
      </c>
      <c r="AA282" s="600" t="s">
        <v>961</v>
      </c>
      <c r="AB282" s="600" t="s">
        <v>565</v>
      </c>
      <c r="AC282" s="600"/>
      <c r="AD282" s="600" t="s">
        <v>533</v>
      </c>
      <c r="AE282" s="600" t="s">
        <v>891</v>
      </c>
      <c r="AF282" s="605">
        <v>5862</v>
      </c>
      <c r="AG282" s="600" t="s">
        <v>622</v>
      </c>
    </row>
    <row r="283" spans="1:33">
      <c r="A283" s="593">
        <v>282</v>
      </c>
      <c r="B283" s="572" t="s">
        <v>199</v>
      </c>
      <c r="C283" s="572"/>
      <c r="D283" s="602">
        <v>240118</v>
      </c>
      <c r="E283" s="603" t="s">
        <v>962</v>
      </c>
      <c r="F283" s="572" t="s">
        <v>3409</v>
      </c>
      <c r="G283" s="571" t="s">
        <v>2483</v>
      </c>
      <c r="H283" s="599" t="s">
        <v>611</v>
      </c>
      <c r="I283" s="617">
        <v>41253</v>
      </c>
      <c r="J283" s="599" t="s">
        <v>618</v>
      </c>
      <c r="K283" s="617">
        <v>41286</v>
      </c>
      <c r="L283" s="618">
        <v>6842</v>
      </c>
      <c r="M283" s="606">
        <v>47250000</v>
      </c>
      <c r="N283" s="572" t="s">
        <v>4086</v>
      </c>
      <c r="O283" s="599"/>
      <c r="P283" s="599"/>
      <c r="Q283" s="599"/>
      <c r="R283" s="599"/>
      <c r="S283" s="599"/>
      <c r="T283" s="599"/>
      <c r="U283" s="599"/>
      <c r="V283" s="599"/>
      <c r="W283" s="599"/>
      <c r="X283" s="606"/>
      <c r="Y283" s="600"/>
      <c r="Z283" s="595" t="s">
        <v>203</v>
      </c>
      <c r="AA283" s="600" t="s">
        <v>751</v>
      </c>
      <c r="AB283" s="600" t="s">
        <v>284</v>
      </c>
      <c r="AC283" s="600"/>
      <c r="AD283" s="600" t="s">
        <v>533</v>
      </c>
      <c r="AE283" s="600" t="s">
        <v>621</v>
      </c>
      <c r="AF283" s="605">
        <v>10024</v>
      </c>
      <c r="AG283" s="600" t="s">
        <v>622</v>
      </c>
    </row>
    <row r="284" spans="1:33">
      <c r="A284" s="593">
        <v>283</v>
      </c>
      <c r="B284" s="572" t="s">
        <v>199</v>
      </c>
      <c r="C284" s="572"/>
      <c r="D284" s="602">
        <v>240123</v>
      </c>
      <c r="E284" s="603" t="s">
        <v>963</v>
      </c>
      <c r="F284" s="572" t="s">
        <v>3420</v>
      </c>
      <c r="G284" s="571" t="s">
        <v>2484</v>
      </c>
      <c r="H284" s="599" t="s">
        <v>964</v>
      </c>
      <c r="I284" s="617">
        <v>41281</v>
      </c>
      <c r="J284" s="599" t="s">
        <v>618</v>
      </c>
      <c r="K284" s="617">
        <v>41292</v>
      </c>
      <c r="L284" s="618">
        <v>1328</v>
      </c>
      <c r="M284" s="606">
        <v>9240000</v>
      </c>
      <c r="N284" s="572" t="s">
        <v>4125</v>
      </c>
      <c r="O284" s="599"/>
      <c r="P284" s="599"/>
      <c r="Q284" s="599"/>
      <c r="R284" s="599"/>
      <c r="S284" s="599"/>
      <c r="T284" s="599"/>
      <c r="U284" s="599"/>
      <c r="V284" s="599"/>
      <c r="W284" s="599"/>
      <c r="X284" s="606"/>
      <c r="Y284" s="600"/>
      <c r="Z284" s="595" t="s">
        <v>203</v>
      </c>
      <c r="AA284" s="600" t="s">
        <v>965</v>
      </c>
      <c r="AB284" s="600" t="s">
        <v>284</v>
      </c>
      <c r="AC284" s="600"/>
      <c r="AD284" s="600" t="s">
        <v>966</v>
      </c>
      <c r="AE284" s="600" t="s">
        <v>621</v>
      </c>
      <c r="AF284" s="605">
        <v>2180</v>
      </c>
      <c r="AG284" s="600" t="s">
        <v>622</v>
      </c>
    </row>
    <row r="285" spans="1:33">
      <c r="A285" s="593">
        <v>284</v>
      </c>
      <c r="B285" s="572" t="s">
        <v>199</v>
      </c>
      <c r="C285" s="572"/>
      <c r="D285" s="602">
        <v>240121</v>
      </c>
      <c r="E285" s="603" t="s">
        <v>4153</v>
      </c>
      <c r="F285" s="572" t="s">
        <v>3391</v>
      </c>
      <c r="G285" s="571" t="s">
        <v>2485</v>
      </c>
      <c r="H285" s="599" t="s">
        <v>967</v>
      </c>
      <c r="I285" s="617">
        <v>41292</v>
      </c>
      <c r="J285" s="599" t="s">
        <v>618</v>
      </c>
      <c r="K285" s="617">
        <v>41298</v>
      </c>
      <c r="L285" s="618">
        <v>842</v>
      </c>
      <c r="M285" s="606">
        <v>6300000</v>
      </c>
      <c r="N285" s="571" t="s">
        <v>4154</v>
      </c>
      <c r="O285" s="599"/>
      <c r="P285" s="599"/>
      <c r="Q285" s="599"/>
      <c r="R285" s="599"/>
      <c r="S285" s="599"/>
      <c r="T285" s="599"/>
      <c r="U285" s="599"/>
      <c r="V285" s="599"/>
      <c r="W285" s="599"/>
      <c r="X285" s="606"/>
      <c r="Y285" s="600"/>
      <c r="Z285" s="595" t="s">
        <v>203</v>
      </c>
      <c r="AA285" s="600" t="s">
        <v>882</v>
      </c>
      <c r="AB285" s="600" t="s">
        <v>284</v>
      </c>
      <c r="AC285" s="600"/>
      <c r="AD285" s="600" t="s">
        <v>968</v>
      </c>
      <c r="AE285" s="600" t="s">
        <v>621</v>
      </c>
      <c r="AF285" s="605">
        <v>1465</v>
      </c>
      <c r="AG285" s="600" t="s">
        <v>622</v>
      </c>
    </row>
    <row r="286" spans="1:33">
      <c r="A286" s="593">
        <v>285</v>
      </c>
      <c r="B286" s="572" t="s">
        <v>199</v>
      </c>
      <c r="C286" s="572"/>
      <c r="D286" s="602">
        <v>240122</v>
      </c>
      <c r="E286" s="603" t="s">
        <v>969</v>
      </c>
      <c r="F286" s="572" t="s">
        <v>3418</v>
      </c>
      <c r="G286" s="571" t="s">
        <v>970</v>
      </c>
      <c r="H286" s="599" t="s">
        <v>708</v>
      </c>
      <c r="I286" s="617">
        <v>41263</v>
      </c>
      <c r="J286" s="599" t="s">
        <v>618</v>
      </c>
      <c r="K286" s="617">
        <v>41300</v>
      </c>
      <c r="L286" s="618">
        <v>186</v>
      </c>
      <c r="M286" s="606">
        <v>2100000</v>
      </c>
      <c r="N286" s="571"/>
      <c r="O286" s="599"/>
      <c r="P286" s="599"/>
      <c r="Q286" s="599"/>
      <c r="R286" s="599"/>
      <c r="S286" s="599"/>
      <c r="T286" s="599"/>
      <c r="U286" s="599"/>
      <c r="V286" s="599"/>
      <c r="W286" s="599"/>
      <c r="X286" s="606"/>
      <c r="Y286" s="600"/>
      <c r="Z286" s="595" t="s">
        <v>203</v>
      </c>
      <c r="AA286" s="600" t="s">
        <v>619</v>
      </c>
      <c r="AB286" s="600" t="s">
        <v>284</v>
      </c>
      <c r="AC286" s="600"/>
      <c r="AD286" s="600" t="s">
        <v>971</v>
      </c>
      <c r="AE286" s="600" t="s">
        <v>621</v>
      </c>
      <c r="AF286" s="605">
        <v>215</v>
      </c>
      <c r="AG286" s="600" t="s">
        <v>622</v>
      </c>
    </row>
    <row r="287" spans="1:33">
      <c r="A287" s="593">
        <v>286</v>
      </c>
      <c r="B287" s="572" t="s">
        <v>199</v>
      </c>
      <c r="C287" s="572"/>
      <c r="D287" s="602">
        <v>240136</v>
      </c>
      <c r="E287" s="603" t="s">
        <v>972</v>
      </c>
      <c r="F287" s="572" t="s">
        <v>3404</v>
      </c>
      <c r="G287" s="571" t="s">
        <v>2476</v>
      </c>
      <c r="H287" s="599" t="s">
        <v>945</v>
      </c>
      <c r="I287" s="617">
        <v>41292</v>
      </c>
      <c r="J287" s="599" t="s">
        <v>618</v>
      </c>
      <c r="K287" s="617">
        <v>41302</v>
      </c>
      <c r="L287" s="618">
        <v>1231</v>
      </c>
      <c r="M287" s="606">
        <v>9450000</v>
      </c>
      <c r="N287" s="571" t="s">
        <v>4116</v>
      </c>
      <c r="O287" s="599"/>
      <c r="P287" s="599"/>
      <c r="Q287" s="599"/>
      <c r="R287" s="599"/>
      <c r="S287" s="599"/>
      <c r="T287" s="599"/>
      <c r="U287" s="599"/>
      <c r="V287" s="599"/>
      <c r="W287" s="599"/>
      <c r="X287" s="606"/>
      <c r="Y287" s="600"/>
      <c r="Z287" s="595" t="s">
        <v>203</v>
      </c>
      <c r="AA287" s="600" t="s">
        <v>946</v>
      </c>
      <c r="AB287" s="600" t="s">
        <v>284</v>
      </c>
      <c r="AC287" s="600"/>
      <c r="AD287" s="600" t="s">
        <v>539</v>
      </c>
      <c r="AE287" s="600" t="s">
        <v>621</v>
      </c>
      <c r="AF287" s="605">
        <v>1975</v>
      </c>
      <c r="AG287" s="600" t="s">
        <v>622</v>
      </c>
    </row>
    <row r="288" spans="1:33">
      <c r="A288" s="593">
        <v>287</v>
      </c>
      <c r="B288" s="572" t="s">
        <v>199</v>
      </c>
      <c r="C288" s="572"/>
      <c r="D288" s="602">
        <v>240119</v>
      </c>
      <c r="E288" s="603" t="s">
        <v>973</v>
      </c>
      <c r="F288" s="572" t="s">
        <v>3430</v>
      </c>
      <c r="G288" s="571" t="s">
        <v>2486</v>
      </c>
      <c r="H288" s="599" t="s">
        <v>974</v>
      </c>
      <c r="I288" s="617">
        <v>41282</v>
      </c>
      <c r="J288" s="599" t="s">
        <v>618</v>
      </c>
      <c r="K288" s="617">
        <v>41314</v>
      </c>
      <c r="L288" s="618">
        <v>5110</v>
      </c>
      <c r="M288" s="606">
        <v>54600000</v>
      </c>
      <c r="N288" s="571"/>
      <c r="O288" s="599"/>
      <c r="P288" s="599"/>
      <c r="Q288" s="599"/>
      <c r="R288" s="599"/>
      <c r="S288" s="599"/>
      <c r="T288" s="599"/>
      <c r="U288" s="599"/>
      <c r="V288" s="599"/>
      <c r="W288" s="599"/>
      <c r="X288" s="606"/>
      <c r="Y288" s="600"/>
      <c r="Z288" s="595" t="s">
        <v>203</v>
      </c>
      <c r="AA288" s="600" t="s">
        <v>812</v>
      </c>
      <c r="AB288" s="600" t="s">
        <v>130</v>
      </c>
      <c r="AC288" s="600" t="s">
        <v>812</v>
      </c>
      <c r="AD288" s="616" t="s">
        <v>975</v>
      </c>
      <c r="AE288" s="600" t="s">
        <v>976</v>
      </c>
      <c r="AF288" s="605">
        <v>12580</v>
      </c>
      <c r="AG288" s="600" t="s">
        <v>622</v>
      </c>
    </row>
    <row r="289" spans="1:33">
      <c r="A289" s="593">
        <v>288</v>
      </c>
      <c r="B289" s="572" t="s">
        <v>199</v>
      </c>
      <c r="C289" s="572"/>
      <c r="D289" s="602">
        <v>240129</v>
      </c>
      <c r="E289" s="603" t="s">
        <v>977</v>
      </c>
      <c r="F289" s="572" t="s">
        <v>3406</v>
      </c>
      <c r="G289" s="571" t="s">
        <v>2487</v>
      </c>
      <c r="H289" s="599" t="s">
        <v>978</v>
      </c>
      <c r="I289" s="617">
        <v>41303</v>
      </c>
      <c r="J289" s="599" t="s">
        <v>618</v>
      </c>
      <c r="K289" s="617">
        <v>41314</v>
      </c>
      <c r="L289" s="618">
        <v>1072</v>
      </c>
      <c r="M289" s="606">
        <v>8158500</v>
      </c>
      <c r="N289" s="571" t="s">
        <v>4777</v>
      </c>
      <c r="O289" s="599"/>
      <c r="P289" s="599"/>
      <c r="Q289" s="599"/>
      <c r="R289" s="599"/>
      <c r="S289" s="599"/>
      <c r="T289" s="599"/>
      <c r="U289" s="599"/>
      <c r="V289" s="599"/>
      <c r="W289" s="599"/>
      <c r="X289" s="606"/>
      <c r="Y289" s="600"/>
      <c r="Z289" s="595" t="s">
        <v>203</v>
      </c>
      <c r="AA289" s="600" t="s">
        <v>792</v>
      </c>
      <c r="AB289" s="600" t="s">
        <v>284</v>
      </c>
      <c r="AC289" s="600"/>
      <c r="AD289" s="600" t="s">
        <v>938</v>
      </c>
      <c r="AE289" s="600" t="s">
        <v>905</v>
      </c>
      <c r="AF289" s="605">
        <v>2757</v>
      </c>
      <c r="AG289" s="600" t="s">
        <v>622</v>
      </c>
    </row>
    <row r="290" spans="1:33">
      <c r="A290" s="593">
        <v>289</v>
      </c>
      <c r="B290" s="572" t="s">
        <v>199</v>
      </c>
      <c r="C290" s="572"/>
      <c r="D290" s="602">
        <v>240125</v>
      </c>
      <c r="E290" s="603" t="s">
        <v>979</v>
      </c>
      <c r="F290" s="572" t="s">
        <v>3399</v>
      </c>
      <c r="G290" s="571" t="s">
        <v>2488</v>
      </c>
      <c r="H290" s="599" t="s">
        <v>982</v>
      </c>
      <c r="I290" s="617">
        <v>41305</v>
      </c>
      <c r="J290" s="599" t="s">
        <v>618</v>
      </c>
      <c r="K290" s="617">
        <v>41314</v>
      </c>
      <c r="L290" s="618">
        <v>117</v>
      </c>
      <c r="M290" s="606">
        <v>3780000</v>
      </c>
      <c r="N290" s="571"/>
      <c r="O290" s="599" t="s">
        <v>3098</v>
      </c>
      <c r="P290" s="599"/>
      <c r="Q290" s="599"/>
      <c r="R290" s="599"/>
      <c r="S290" s="599"/>
      <c r="T290" s="599"/>
      <c r="U290" s="599"/>
      <c r="V290" s="599"/>
      <c r="W290" s="599"/>
      <c r="X290" s="606"/>
      <c r="Y290" s="600"/>
      <c r="Z290" s="605" t="s">
        <v>980</v>
      </c>
      <c r="AA290" s="600" t="s">
        <v>981</v>
      </c>
      <c r="AB290" s="600" t="s">
        <v>565</v>
      </c>
      <c r="AC290" s="600" t="s">
        <v>982</v>
      </c>
      <c r="AD290" s="600" t="s">
        <v>983</v>
      </c>
      <c r="AE290" s="600" t="s">
        <v>905</v>
      </c>
      <c r="AF290" s="605">
        <v>198</v>
      </c>
      <c r="AG290" s="600" t="s">
        <v>622</v>
      </c>
    </row>
    <row r="291" spans="1:33">
      <c r="A291" s="593">
        <v>290</v>
      </c>
      <c r="B291" s="572" t="s">
        <v>199</v>
      </c>
      <c r="C291" s="572"/>
      <c r="D291" s="602">
        <v>240124</v>
      </c>
      <c r="E291" s="603" t="s">
        <v>984</v>
      </c>
      <c r="F291" s="572" t="s">
        <v>3394</v>
      </c>
      <c r="G291" s="571" t="s">
        <v>2489</v>
      </c>
      <c r="H291" s="599" t="s">
        <v>985</v>
      </c>
      <c r="I291" s="617">
        <v>41316</v>
      </c>
      <c r="J291" s="599" t="s">
        <v>618</v>
      </c>
      <c r="K291" s="617">
        <v>41323</v>
      </c>
      <c r="L291" s="618">
        <v>714</v>
      </c>
      <c r="M291" s="606">
        <v>7245000</v>
      </c>
      <c r="N291" s="571" t="s">
        <v>4778</v>
      </c>
      <c r="O291" s="599"/>
      <c r="P291" s="599"/>
      <c r="Q291" s="599"/>
      <c r="R291" s="599"/>
      <c r="S291" s="599"/>
      <c r="T291" s="599"/>
      <c r="U291" s="599"/>
      <c r="V291" s="599"/>
      <c r="W291" s="599"/>
      <c r="X291" s="606"/>
      <c r="Y291" s="600"/>
      <c r="Z291" s="595" t="s">
        <v>203</v>
      </c>
      <c r="AA291" s="600" t="s">
        <v>986</v>
      </c>
      <c r="AB291" s="600" t="s">
        <v>565</v>
      </c>
      <c r="AC291" s="600"/>
      <c r="AD291" s="600" t="s">
        <v>874</v>
      </c>
      <c r="AE291" s="600" t="s">
        <v>621</v>
      </c>
      <c r="AF291" s="605">
        <v>1172</v>
      </c>
      <c r="AG291" s="600" t="s">
        <v>622</v>
      </c>
    </row>
    <row r="292" spans="1:33">
      <c r="A292" s="593">
        <v>291</v>
      </c>
      <c r="B292" s="572" t="s">
        <v>199</v>
      </c>
      <c r="C292" s="572"/>
      <c r="D292" s="602">
        <v>240128</v>
      </c>
      <c r="E292" s="603" t="s">
        <v>987</v>
      </c>
      <c r="F292" s="571" t="s">
        <v>3393</v>
      </c>
      <c r="G292" s="571" t="s">
        <v>2490</v>
      </c>
      <c r="H292" s="599" t="s">
        <v>988</v>
      </c>
      <c r="I292" s="617">
        <v>41309</v>
      </c>
      <c r="J292" s="599" t="s">
        <v>618</v>
      </c>
      <c r="K292" s="617">
        <v>41333</v>
      </c>
      <c r="L292" s="618">
        <v>3901</v>
      </c>
      <c r="M292" s="606">
        <v>51345000</v>
      </c>
      <c r="N292" s="571" t="s">
        <v>4779</v>
      </c>
      <c r="O292" s="599"/>
      <c r="P292" s="599"/>
      <c r="Q292" s="599"/>
      <c r="R292" s="599"/>
      <c r="S292" s="599"/>
      <c r="T292" s="599"/>
      <c r="U292" s="599"/>
      <c r="V292" s="599"/>
      <c r="W292" s="599"/>
      <c r="X292" s="606"/>
      <c r="Y292" s="600"/>
      <c r="Z292" s="595" t="s">
        <v>203</v>
      </c>
      <c r="AA292" s="600" t="s">
        <v>989</v>
      </c>
      <c r="AB292" s="600" t="s">
        <v>284</v>
      </c>
      <c r="AC292" s="600"/>
      <c r="AD292" s="600" t="s">
        <v>938</v>
      </c>
      <c r="AE292" s="600" t="s">
        <v>621</v>
      </c>
      <c r="AF292" s="605">
        <v>7920</v>
      </c>
      <c r="AG292" s="600" t="s">
        <v>622</v>
      </c>
    </row>
    <row r="293" spans="1:33">
      <c r="A293" s="593">
        <v>292</v>
      </c>
      <c r="B293" s="572" t="s">
        <v>199</v>
      </c>
      <c r="C293" s="572"/>
      <c r="D293" s="602">
        <v>240139</v>
      </c>
      <c r="E293" s="603" t="s">
        <v>990</v>
      </c>
      <c r="F293" s="572" t="s">
        <v>3397</v>
      </c>
      <c r="G293" s="571" t="s">
        <v>2491</v>
      </c>
      <c r="H293" s="599" t="s">
        <v>991</v>
      </c>
      <c r="I293" s="617">
        <v>41353</v>
      </c>
      <c r="J293" s="599" t="s">
        <v>618</v>
      </c>
      <c r="K293" s="617">
        <v>41363</v>
      </c>
      <c r="L293" s="618">
        <v>647</v>
      </c>
      <c r="M293" s="606">
        <v>6615000</v>
      </c>
      <c r="N293" s="571"/>
      <c r="O293" s="599"/>
      <c r="P293" s="599"/>
      <c r="Q293" s="599"/>
      <c r="R293" s="599"/>
      <c r="S293" s="599"/>
      <c r="T293" s="599"/>
      <c r="U293" s="599"/>
      <c r="V293" s="599"/>
      <c r="W293" s="599"/>
      <c r="X293" s="606"/>
      <c r="Y293" s="600"/>
      <c r="Z293" s="595" t="s">
        <v>203</v>
      </c>
      <c r="AA293" s="600" t="s">
        <v>992</v>
      </c>
      <c r="AB293" s="600" t="s">
        <v>284</v>
      </c>
      <c r="AC293" s="600" t="s">
        <v>992</v>
      </c>
      <c r="AD293" s="600" t="s">
        <v>993</v>
      </c>
      <c r="AE293" s="600" t="s">
        <v>891</v>
      </c>
      <c r="AF293" s="605">
        <v>1014</v>
      </c>
      <c r="AG293" s="600" t="s">
        <v>622</v>
      </c>
    </row>
    <row r="294" spans="1:33">
      <c r="A294" s="593">
        <v>293</v>
      </c>
      <c r="B294" s="572" t="s">
        <v>199</v>
      </c>
      <c r="C294" s="572"/>
      <c r="D294" s="602" t="s">
        <v>994</v>
      </c>
      <c r="E294" s="603" t="s">
        <v>995</v>
      </c>
      <c r="F294" s="571" t="s">
        <v>3427</v>
      </c>
      <c r="G294" s="571" t="s">
        <v>2492</v>
      </c>
      <c r="H294" s="599" t="s">
        <v>996</v>
      </c>
      <c r="I294" s="617">
        <v>41334</v>
      </c>
      <c r="J294" s="599" t="s">
        <v>618</v>
      </c>
      <c r="K294" s="617">
        <v>41363</v>
      </c>
      <c r="L294" s="618">
        <v>5651</v>
      </c>
      <c r="M294" s="606">
        <v>54600000</v>
      </c>
      <c r="N294" s="571"/>
      <c r="O294" s="599"/>
      <c r="P294" s="599"/>
      <c r="Q294" s="599"/>
      <c r="R294" s="599"/>
      <c r="S294" s="599"/>
      <c r="T294" s="599"/>
      <c r="U294" s="599"/>
      <c r="V294" s="599"/>
      <c r="W294" s="599"/>
      <c r="X294" s="606"/>
      <c r="Y294" s="600"/>
      <c r="Z294" s="595" t="s">
        <v>203</v>
      </c>
      <c r="AA294" s="600" t="s">
        <v>961</v>
      </c>
      <c r="AB294" s="600" t="s">
        <v>284</v>
      </c>
      <c r="AC294" s="600"/>
      <c r="AD294" s="600" t="s">
        <v>274</v>
      </c>
      <c r="AE294" s="600" t="s">
        <v>976</v>
      </c>
      <c r="AF294" s="605">
        <v>11785</v>
      </c>
      <c r="AG294" s="600" t="s">
        <v>622</v>
      </c>
    </row>
    <row r="295" spans="1:33">
      <c r="A295" s="593">
        <v>294</v>
      </c>
      <c r="B295" s="572" t="s">
        <v>199</v>
      </c>
      <c r="C295" s="572"/>
      <c r="D295" s="602">
        <v>240101</v>
      </c>
      <c r="E295" s="603" t="s">
        <v>997</v>
      </c>
      <c r="F295" s="571" t="s">
        <v>3390</v>
      </c>
      <c r="G295" s="571" t="s">
        <v>2493</v>
      </c>
      <c r="H295" s="599" t="s">
        <v>998</v>
      </c>
      <c r="I295" s="617">
        <v>41358</v>
      </c>
      <c r="J295" s="599" t="s">
        <v>618</v>
      </c>
      <c r="K295" s="617">
        <v>41374</v>
      </c>
      <c r="L295" s="618">
        <v>1555</v>
      </c>
      <c r="M295" s="606">
        <v>13125000</v>
      </c>
      <c r="N295" s="571" t="s">
        <v>4152</v>
      </c>
      <c r="O295" s="599"/>
      <c r="P295" s="599"/>
      <c r="Q295" s="599"/>
      <c r="R295" s="599"/>
      <c r="S295" s="599"/>
      <c r="T295" s="599"/>
      <c r="U295" s="599"/>
      <c r="V295" s="599"/>
      <c r="W295" s="599"/>
      <c r="X295" s="606"/>
      <c r="Y295" s="600"/>
      <c r="Z295" s="595" t="s">
        <v>203</v>
      </c>
      <c r="AA295" s="600" t="s">
        <v>882</v>
      </c>
      <c r="AB295" s="600" t="s">
        <v>284</v>
      </c>
      <c r="AC295" s="600"/>
      <c r="AD295" s="600" t="s">
        <v>539</v>
      </c>
      <c r="AE295" s="600" t="s">
        <v>621</v>
      </c>
      <c r="AF295" s="605">
        <v>2622</v>
      </c>
      <c r="AG295" s="600" t="s">
        <v>622</v>
      </c>
    </row>
    <row r="296" spans="1:33">
      <c r="A296" s="593">
        <v>295</v>
      </c>
      <c r="B296" s="572" t="s">
        <v>199</v>
      </c>
      <c r="C296" s="572"/>
      <c r="D296" s="602">
        <v>240137</v>
      </c>
      <c r="E296" s="603" t="s">
        <v>999</v>
      </c>
      <c r="F296" s="572" t="s">
        <v>3405</v>
      </c>
      <c r="G296" s="571" t="s">
        <v>2494</v>
      </c>
      <c r="H296" s="599" t="s">
        <v>898</v>
      </c>
      <c r="I296" s="617">
        <v>41366</v>
      </c>
      <c r="J296" s="599" t="s">
        <v>618</v>
      </c>
      <c r="K296" s="617">
        <v>41377</v>
      </c>
      <c r="L296" s="618">
        <v>2126</v>
      </c>
      <c r="M296" s="606">
        <v>15225000</v>
      </c>
      <c r="N296" s="571" t="s">
        <v>4049</v>
      </c>
      <c r="O296" s="599"/>
      <c r="P296" s="599"/>
      <c r="Q296" s="599"/>
      <c r="R296" s="599"/>
      <c r="S296" s="599"/>
      <c r="T296" s="599"/>
      <c r="U296" s="599"/>
      <c r="V296" s="599"/>
      <c r="W296" s="599"/>
      <c r="X296" s="606"/>
      <c r="Y296" s="600"/>
      <c r="Z296" s="595" t="s">
        <v>203</v>
      </c>
      <c r="AA296" s="600" t="s">
        <v>946</v>
      </c>
      <c r="AB296" s="600" t="s">
        <v>284</v>
      </c>
      <c r="AC296" s="600"/>
      <c r="AD296" s="600" t="s">
        <v>539</v>
      </c>
      <c r="AE296" s="600" t="s">
        <v>621</v>
      </c>
      <c r="AF296" s="605">
        <v>3162</v>
      </c>
      <c r="AG296" s="600" t="s">
        <v>622</v>
      </c>
    </row>
    <row r="297" spans="1:33">
      <c r="A297" s="593">
        <v>296</v>
      </c>
      <c r="B297" s="572" t="s">
        <v>199</v>
      </c>
      <c r="C297" s="572"/>
      <c r="D297" s="602">
        <v>230112</v>
      </c>
      <c r="E297" s="603" t="s">
        <v>1000</v>
      </c>
      <c r="F297" s="572" t="s">
        <v>3402</v>
      </c>
      <c r="G297" s="571" t="s">
        <v>2495</v>
      </c>
      <c r="H297" s="599" t="s">
        <v>942</v>
      </c>
      <c r="I297" s="617">
        <v>41379</v>
      </c>
      <c r="J297" s="599" t="s">
        <v>618</v>
      </c>
      <c r="K297" s="617">
        <v>41390</v>
      </c>
      <c r="L297" s="618">
        <v>2292</v>
      </c>
      <c r="M297" s="606">
        <v>22050000</v>
      </c>
      <c r="N297" s="571"/>
      <c r="O297" s="599"/>
      <c r="P297" s="599"/>
      <c r="Q297" s="599"/>
      <c r="R297" s="599"/>
      <c r="S297" s="599"/>
      <c r="T297" s="599"/>
      <c r="U297" s="599"/>
      <c r="V297" s="599"/>
      <c r="W297" s="599"/>
      <c r="X297" s="606"/>
      <c r="Y297" s="600"/>
      <c r="Z297" s="595" t="s">
        <v>203</v>
      </c>
      <c r="AA297" s="600" t="s">
        <v>943</v>
      </c>
      <c r="AB297" s="600" t="s">
        <v>284</v>
      </c>
      <c r="AC297" s="600" t="s">
        <v>943</v>
      </c>
      <c r="AD297" s="600" t="s">
        <v>1001</v>
      </c>
      <c r="AE297" s="600" t="s">
        <v>621</v>
      </c>
      <c r="AF297" s="605">
        <v>4545</v>
      </c>
      <c r="AG297" s="600" t="s">
        <v>622</v>
      </c>
    </row>
    <row r="298" spans="1:33">
      <c r="A298" s="593">
        <v>297</v>
      </c>
      <c r="B298" s="572" t="s">
        <v>199</v>
      </c>
      <c r="C298" s="572"/>
      <c r="D298" s="602" t="s">
        <v>1002</v>
      </c>
      <c r="E298" s="603" t="s">
        <v>1003</v>
      </c>
      <c r="F298" s="571" t="s">
        <v>3427</v>
      </c>
      <c r="G298" s="571" t="s">
        <v>2492</v>
      </c>
      <c r="H298" s="599" t="s">
        <v>1004</v>
      </c>
      <c r="I298" s="617">
        <v>41327</v>
      </c>
      <c r="J298" s="599" t="s">
        <v>618</v>
      </c>
      <c r="K298" s="617">
        <v>41384</v>
      </c>
      <c r="L298" s="618">
        <v>10628</v>
      </c>
      <c r="M298" s="606">
        <v>105000000</v>
      </c>
      <c r="N298" s="571"/>
      <c r="O298" s="599"/>
      <c r="P298" s="599"/>
      <c r="Q298" s="599"/>
      <c r="R298" s="599"/>
      <c r="S298" s="599"/>
      <c r="T298" s="599"/>
      <c r="U298" s="599"/>
      <c r="V298" s="599"/>
      <c r="W298" s="599"/>
      <c r="X298" s="606"/>
      <c r="Y298" s="600"/>
      <c r="Z298" s="595" t="s">
        <v>203</v>
      </c>
      <c r="AA298" s="600" t="s">
        <v>961</v>
      </c>
      <c r="AB298" s="600" t="s">
        <v>284</v>
      </c>
      <c r="AC298" s="600"/>
      <c r="AD298" s="616" t="s">
        <v>1005</v>
      </c>
      <c r="AE298" s="600" t="s">
        <v>905</v>
      </c>
      <c r="AF298" s="605">
        <v>25729</v>
      </c>
      <c r="AG298" s="600" t="s">
        <v>622</v>
      </c>
    </row>
    <row r="299" spans="1:33">
      <c r="A299" s="593">
        <v>298</v>
      </c>
      <c r="B299" s="572" t="s">
        <v>199</v>
      </c>
      <c r="C299" s="572"/>
      <c r="D299" s="602">
        <v>240144</v>
      </c>
      <c r="E299" s="603" t="s">
        <v>1006</v>
      </c>
      <c r="F299" s="571" t="s">
        <v>3424</v>
      </c>
      <c r="G299" s="571" t="s">
        <v>2496</v>
      </c>
      <c r="H299" s="599" t="s">
        <v>1007</v>
      </c>
      <c r="I299" s="617">
        <v>41369</v>
      </c>
      <c r="J299" s="599" t="s">
        <v>618</v>
      </c>
      <c r="K299" s="617" t="s">
        <v>1008</v>
      </c>
      <c r="L299" s="618">
        <v>1285</v>
      </c>
      <c r="M299" s="606">
        <v>13650000</v>
      </c>
      <c r="N299" s="571"/>
      <c r="O299" s="599"/>
      <c r="P299" s="599"/>
      <c r="Q299" s="599"/>
      <c r="R299" s="599"/>
      <c r="S299" s="599"/>
      <c r="T299" s="599"/>
      <c r="U299" s="599"/>
      <c r="V299" s="599"/>
      <c r="W299" s="599"/>
      <c r="X299" s="606"/>
      <c r="Y299" s="600"/>
      <c r="Z299" s="595" t="s">
        <v>203</v>
      </c>
      <c r="AA299" s="600" t="s">
        <v>1009</v>
      </c>
      <c r="AB299" s="600" t="s">
        <v>284</v>
      </c>
      <c r="AC299" s="600"/>
      <c r="AD299" s="600" t="s">
        <v>1010</v>
      </c>
      <c r="AE299" s="600" t="s">
        <v>621</v>
      </c>
      <c r="AF299" s="605">
        <v>2699</v>
      </c>
      <c r="AG299" s="600" t="s">
        <v>622</v>
      </c>
    </row>
    <row r="300" spans="1:33">
      <c r="A300" s="593">
        <v>299</v>
      </c>
      <c r="B300" s="572" t="s">
        <v>199</v>
      </c>
      <c r="C300" s="572"/>
      <c r="D300" s="602">
        <v>220149</v>
      </c>
      <c r="E300" s="603" t="s">
        <v>1011</v>
      </c>
      <c r="F300" s="572" t="s">
        <v>3399</v>
      </c>
      <c r="G300" s="571" t="s">
        <v>2426</v>
      </c>
      <c r="H300" s="599" t="s">
        <v>1007</v>
      </c>
      <c r="I300" s="617">
        <v>41354</v>
      </c>
      <c r="J300" s="599" t="s">
        <v>618</v>
      </c>
      <c r="K300" s="617" t="s">
        <v>1008</v>
      </c>
      <c r="L300" s="618">
        <v>7188</v>
      </c>
      <c r="M300" s="606">
        <v>65100000</v>
      </c>
      <c r="N300" s="571"/>
      <c r="O300" s="599"/>
      <c r="P300" s="599"/>
      <c r="Q300" s="599"/>
      <c r="R300" s="599"/>
      <c r="S300" s="599"/>
      <c r="T300" s="599"/>
      <c r="U300" s="599"/>
      <c r="V300" s="599"/>
      <c r="W300" s="599"/>
      <c r="X300" s="606"/>
      <c r="Y300" s="600"/>
      <c r="Z300" s="595" t="s">
        <v>203</v>
      </c>
      <c r="AA300" s="600" t="s">
        <v>1009</v>
      </c>
      <c r="AB300" s="600" t="s">
        <v>284</v>
      </c>
      <c r="AC300" s="600"/>
      <c r="AD300" s="600" t="s">
        <v>1010</v>
      </c>
      <c r="AE300" s="600" t="s">
        <v>1012</v>
      </c>
      <c r="AF300" s="605">
        <v>14699</v>
      </c>
      <c r="AG300" s="600" t="s">
        <v>622</v>
      </c>
    </row>
    <row r="301" spans="1:33">
      <c r="A301" s="593">
        <v>300</v>
      </c>
      <c r="B301" s="572" t="s">
        <v>199</v>
      </c>
      <c r="C301" s="572"/>
      <c r="D301" s="602">
        <v>240143</v>
      </c>
      <c r="E301" s="603" t="s">
        <v>1013</v>
      </c>
      <c r="F301" s="571" t="s">
        <v>3387</v>
      </c>
      <c r="G301" s="571" t="s">
        <v>2497</v>
      </c>
      <c r="H301" s="599" t="s">
        <v>1014</v>
      </c>
      <c r="I301" s="617">
        <v>41372</v>
      </c>
      <c r="J301" s="599" t="s">
        <v>618</v>
      </c>
      <c r="K301" s="617" t="s">
        <v>1008</v>
      </c>
      <c r="L301" s="618">
        <v>2495</v>
      </c>
      <c r="M301" s="606">
        <v>27825000</v>
      </c>
      <c r="N301" s="571" t="s">
        <v>4593</v>
      </c>
      <c r="O301" s="599"/>
      <c r="P301" s="599"/>
      <c r="Q301" s="599"/>
      <c r="R301" s="599"/>
      <c r="S301" s="599"/>
      <c r="T301" s="599"/>
      <c r="U301" s="599"/>
      <c r="V301" s="599"/>
      <c r="W301" s="599"/>
      <c r="X301" s="606"/>
      <c r="Y301" s="600"/>
      <c r="Z301" s="595" t="s">
        <v>203</v>
      </c>
      <c r="AA301" s="600" t="s">
        <v>442</v>
      </c>
      <c r="AB301" s="600" t="s">
        <v>284</v>
      </c>
      <c r="AC301" s="600"/>
      <c r="AD301" s="600" t="s">
        <v>533</v>
      </c>
      <c r="AE301" s="600" t="s">
        <v>621</v>
      </c>
      <c r="AF301" s="605">
        <v>5564</v>
      </c>
      <c r="AG301" s="600" t="s">
        <v>622</v>
      </c>
    </row>
    <row r="302" spans="1:33">
      <c r="A302" s="593">
        <v>301</v>
      </c>
      <c r="B302" s="572" t="s">
        <v>199</v>
      </c>
      <c r="C302" s="572"/>
      <c r="D302" s="602">
        <v>240138</v>
      </c>
      <c r="E302" s="603" t="s">
        <v>1015</v>
      </c>
      <c r="F302" s="572" t="s">
        <v>3398</v>
      </c>
      <c r="G302" s="571" t="s">
        <v>2498</v>
      </c>
      <c r="H302" s="599" t="s">
        <v>942</v>
      </c>
      <c r="I302" s="617">
        <v>41365</v>
      </c>
      <c r="J302" s="599" t="s">
        <v>618</v>
      </c>
      <c r="K302" s="617" t="s">
        <v>1008</v>
      </c>
      <c r="L302" s="618">
        <v>2022</v>
      </c>
      <c r="M302" s="606">
        <v>38850000</v>
      </c>
      <c r="N302" s="571"/>
      <c r="O302" s="599"/>
      <c r="P302" s="599"/>
      <c r="Q302" s="599"/>
      <c r="R302" s="599"/>
      <c r="S302" s="599"/>
      <c r="T302" s="599"/>
      <c r="U302" s="599"/>
      <c r="V302" s="599"/>
      <c r="W302" s="599"/>
      <c r="X302" s="606"/>
      <c r="Y302" s="600"/>
      <c r="Z302" s="600" t="s">
        <v>980</v>
      </c>
      <c r="AA302" s="600" t="s">
        <v>943</v>
      </c>
      <c r="AB302" s="600" t="s">
        <v>284</v>
      </c>
      <c r="AC302" s="600" t="s">
        <v>943</v>
      </c>
      <c r="AD302" s="600" t="s">
        <v>1016</v>
      </c>
      <c r="AE302" s="600" t="s">
        <v>621</v>
      </c>
      <c r="AF302" s="605">
        <v>6006</v>
      </c>
      <c r="AG302" s="600" t="s">
        <v>622</v>
      </c>
    </row>
    <row r="303" spans="1:33">
      <c r="A303" s="593">
        <v>302</v>
      </c>
      <c r="B303" s="572" t="s">
        <v>199</v>
      </c>
      <c r="C303" s="572"/>
      <c r="D303" s="602">
        <v>240150</v>
      </c>
      <c r="E303" s="603" t="s">
        <v>1017</v>
      </c>
      <c r="F303" s="572" t="s">
        <v>3397</v>
      </c>
      <c r="G303" s="571" t="s">
        <v>2499</v>
      </c>
      <c r="H303" s="599" t="s">
        <v>1018</v>
      </c>
      <c r="I303" s="617">
        <v>41386</v>
      </c>
      <c r="J303" s="599"/>
      <c r="K303" s="617">
        <v>41395</v>
      </c>
      <c r="L303" s="618">
        <v>287</v>
      </c>
      <c r="M303" s="606">
        <v>6300000</v>
      </c>
      <c r="N303" s="571"/>
      <c r="O303" s="599"/>
      <c r="P303" s="599"/>
      <c r="Q303" s="599"/>
      <c r="R303" s="599"/>
      <c r="S303" s="599"/>
      <c r="T303" s="599"/>
      <c r="U303" s="599"/>
      <c r="V303" s="599"/>
      <c r="W303" s="599"/>
      <c r="X303" s="606"/>
      <c r="Y303" s="600"/>
      <c r="Z303" s="600" t="s">
        <v>1019</v>
      </c>
      <c r="AA303" s="600" t="s">
        <v>1020</v>
      </c>
      <c r="AB303" s="600" t="s">
        <v>565</v>
      </c>
      <c r="AC303" s="600"/>
      <c r="AD303" s="600" t="s">
        <v>1021</v>
      </c>
      <c r="AE303" s="600" t="s">
        <v>905</v>
      </c>
      <c r="AF303" s="605">
        <v>709</v>
      </c>
      <c r="AG303" s="600" t="s">
        <v>622</v>
      </c>
    </row>
    <row r="304" spans="1:33">
      <c r="A304" s="593">
        <v>303</v>
      </c>
      <c r="B304" s="572" t="s">
        <v>199</v>
      </c>
      <c r="C304" s="572"/>
      <c r="D304" s="602">
        <v>240140</v>
      </c>
      <c r="E304" s="603" t="s">
        <v>1022</v>
      </c>
      <c r="F304" s="571" t="s">
        <v>3387</v>
      </c>
      <c r="G304" s="571" t="s">
        <v>2500</v>
      </c>
      <c r="H304" s="599" t="s">
        <v>3146</v>
      </c>
      <c r="I304" s="617">
        <v>41401</v>
      </c>
      <c r="J304" s="599" t="s">
        <v>618</v>
      </c>
      <c r="K304" s="617">
        <v>41425</v>
      </c>
      <c r="L304" s="618">
        <v>3723</v>
      </c>
      <c r="M304" s="611">
        <v>37800000</v>
      </c>
      <c r="N304" s="571" t="s">
        <v>4781</v>
      </c>
      <c r="O304" s="599" t="s">
        <v>3145</v>
      </c>
      <c r="P304" s="599"/>
      <c r="Q304" s="599"/>
      <c r="R304" s="599"/>
      <c r="S304" s="599"/>
      <c r="T304" s="599"/>
      <c r="U304" s="599"/>
      <c r="V304" s="599"/>
      <c r="W304" s="599"/>
      <c r="X304" s="611"/>
      <c r="Y304" s="600"/>
      <c r="Z304" s="595" t="s">
        <v>203</v>
      </c>
      <c r="AA304" s="600" t="s">
        <v>1023</v>
      </c>
      <c r="AB304" s="600" t="s">
        <v>284</v>
      </c>
      <c r="AC304" s="600"/>
      <c r="AD304" s="600" t="s">
        <v>1024</v>
      </c>
      <c r="AE304" s="600" t="s">
        <v>891</v>
      </c>
      <c r="AF304" s="605">
        <v>7399</v>
      </c>
      <c r="AG304" s="600" t="s">
        <v>622</v>
      </c>
    </row>
    <row r="305" spans="1:33">
      <c r="A305" s="593">
        <v>304</v>
      </c>
      <c r="B305" s="572" t="s">
        <v>199</v>
      </c>
      <c r="C305" s="572"/>
      <c r="D305" s="602">
        <v>240135</v>
      </c>
      <c r="E305" s="603" t="s">
        <v>1025</v>
      </c>
      <c r="F305" s="572" t="s">
        <v>3412</v>
      </c>
      <c r="G305" s="571" t="s">
        <v>2501</v>
      </c>
      <c r="H305" s="599" t="s">
        <v>1026</v>
      </c>
      <c r="I305" s="617">
        <v>41407</v>
      </c>
      <c r="J305" s="599" t="s">
        <v>618</v>
      </c>
      <c r="K305" s="617">
        <v>41422</v>
      </c>
      <c r="L305" s="618">
        <v>2757</v>
      </c>
      <c r="M305" s="606">
        <v>13400000</v>
      </c>
      <c r="N305" s="572" t="s">
        <v>4086</v>
      </c>
      <c r="O305" s="599"/>
      <c r="P305" s="599"/>
      <c r="Q305" s="599"/>
      <c r="R305" s="599"/>
      <c r="S305" s="599"/>
      <c r="T305" s="599"/>
      <c r="U305" s="599"/>
      <c r="V305" s="599"/>
      <c r="W305" s="599"/>
      <c r="X305" s="606"/>
      <c r="Y305" s="600"/>
      <c r="Z305" s="595" t="s">
        <v>203</v>
      </c>
      <c r="AA305" s="600" t="s">
        <v>946</v>
      </c>
      <c r="AB305" s="600" t="s">
        <v>284</v>
      </c>
      <c r="AC305" s="600"/>
      <c r="AD305" s="600" t="s">
        <v>533</v>
      </c>
      <c r="AE305" s="600" t="s">
        <v>621</v>
      </c>
      <c r="AF305" s="605">
        <v>2795</v>
      </c>
      <c r="AG305" s="600" t="s">
        <v>622</v>
      </c>
    </row>
    <row r="306" spans="1:33">
      <c r="A306" s="593">
        <v>305</v>
      </c>
      <c r="B306" s="572" t="s">
        <v>199</v>
      </c>
      <c r="C306" s="572"/>
      <c r="D306" s="602">
        <v>240146</v>
      </c>
      <c r="E306" s="603" t="s">
        <v>1027</v>
      </c>
      <c r="F306" s="572" t="s">
        <v>3388</v>
      </c>
      <c r="G306" s="571" t="s">
        <v>2502</v>
      </c>
      <c r="H306" s="599" t="s">
        <v>1028</v>
      </c>
      <c r="I306" s="617">
        <v>41401</v>
      </c>
      <c r="J306" s="599" t="s">
        <v>618</v>
      </c>
      <c r="K306" s="617" t="s">
        <v>1029</v>
      </c>
      <c r="L306" s="618">
        <v>3885</v>
      </c>
      <c r="M306" s="606">
        <v>34125000</v>
      </c>
      <c r="N306" s="571" t="s">
        <v>4526</v>
      </c>
      <c r="O306" s="599"/>
      <c r="P306" s="599"/>
      <c r="Q306" s="599"/>
      <c r="R306" s="599"/>
      <c r="S306" s="599"/>
      <c r="T306" s="599"/>
      <c r="U306" s="599"/>
      <c r="V306" s="599"/>
      <c r="W306" s="599"/>
      <c r="X306" s="606"/>
      <c r="Y306" s="600"/>
      <c r="Z306" s="595" t="s">
        <v>203</v>
      </c>
      <c r="AA306" s="600" t="s">
        <v>442</v>
      </c>
      <c r="AB306" s="600" t="s">
        <v>284</v>
      </c>
      <c r="AC306" s="600"/>
      <c r="AD306" s="600" t="s">
        <v>533</v>
      </c>
      <c r="AE306" s="600" t="s">
        <v>891</v>
      </c>
      <c r="AF306" s="605">
        <v>6459</v>
      </c>
      <c r="AG306" s="600" t="s">
        <v>622</v>
      </c>
    </row>
    <row r="307" spans="1:33">
      <c r="A307" s="593">
        <v>306</v>
      </c>
      <c r="B307" s="572" t="s">
        <v>199</v>
      </c>
      <c r="C307" s="572"/>
      <c r="D307" s="602">
        <v>240127</v>
      </c>
      <c r="E307" s="603" t="s">
        <v>1030</v>
      </c>
      <c r="F307" s="572" t="s">
        <v>3397</v>
      </c>
      <c r="G307" s="571" t="s">
        <v>2503</v>
      </c>
      <c r="H307" s="599" t="s">
        <v>1007</v>
      </c>
      <c r="I307" s="617">
        <v>41337</v>
      </c>
      <c r="J307" s="599" t="s">
        <v>618</v>
      </c>
      <c r="K307" s="617" t="s">
        <v>1029</v>
      </c>
      <c r="L307" s="618">
        <v>8152</v>
      </c>
      <c r="M307" s="606">
        <v>157500000</v>
      </c>
      <c r="N307" s="571" t="s">
        <v>4780</v>
      </c>
      <c r="O307" s="599"/>
      <c r="P307" s="599"/>
      <c r="Q307" s="599"/>
      <c r="R307" s="599"/>
      <c r="S307" s="599"/>
      <c r="T307" s="599"/>
      <c r="U307" s="599"/>
      <c r="V307" s="599"/>
      <c r="W307" s="599"/>
      <c r="X307" s="606"/>
      <c r="Y307" s="600"/>
      <c r="Z307" s="600" t="s">
        <v>1031</v>
      </c>
      <c r="AA307" s="600" t="s">
        <v>1009</v>
      </c>
      <c r="AB307" s="600" t="s">
        <v>284</v>
      </c>
      <c r="AC307" s="600"/>
      <c r="AD307" s="616" t="s">
        <v>1032</v>
      </c>
      <c r="AE307" s="600" t="s">
        <v>891</v>
      </c>
      <c r="AF307" s="605">
        <v>15899</v>
      </c>
      <c r="AG307" s="600" t="s">
        <v>622</v>
      </c>
    </row>
    <row r="308" spans="1:33">
      <c r="A308" s="593">
        <v>307</v>
      </c>
      <c r="B308" s="572" t="s">
        <v>199</v>
      </c>
      <c r="C308" s="572"/>
      <c r="D308" s="602">
        <v>240149</v>
      </c>
      <c r="E308" s="603" t="s">
        <v>1033</v>
      </c>
      <c r="F308" s="572" t="s">
        <v>3419</v>
      </c>
      <c r="G308" s="571" t="s">
        <v>2504</v>
      </c>
      <c r="H308" s="599" t="s">
        <v>1034</v>
      </c>
      <c r="I308" s="617">
        <v>41421</v>
      </c>
      <c r="J308" s="599" t="s">
        <v>618</v>
      </c>
      <c r="K308" s="617" t="s">
        <v>1029</v>
      </c>
      <c r="L308" s="618">
        <v>424</v>
      </c>
      <c r="M308" s="611">
        <v>6930000</v>
      </c>
      <c r="N308" s="571"/>
      <c r="O308" s="599"/>
      <c r="P308" s="599"/>
      <c r="Q308" s="599"/>
      <c r="R308" s="599"/>
      <c r="S308" s="599"/>
      <c r="T308" s="599"/>
      <c r="U308" s="599"/>
      <c r="V308" s="599"/>
      <c r="W308" s="599"/>
      <c r="X308" s="611"/>
      <c r="Y308" s="600"/>
      <c r="Z308" s="595" t="s">
        <v>203</v>
      </c>
      <c r="AA308" s="600" t="s">
        <v>931</v>
      </c>
      <c r="AB308" s="600" t="s">
        <v>284</v>
      </c>
      <c r="AC308" s="600"/>
      <c r="AD308" s="600" t="s">
        <v>934</v>
      </c>
      <c r="AE308" s="600" t="s">
        <v>905</v>
      </c>
      <c r="AF308" s="605">
        <v>1400</v>
      </c>
      <c r="AG308" s="600" t="s">
        <v>1035</v>
      </c>
    </row>
    <row r="309" spans="1:33">
      <c r="A309" s="593">
        <v>308</v>
      </c>
      <c r="B309" s="572" t="s">
        <v>199</v>
      </c>
      <c r="C309" s="572"/>
      <c r="D309" s="602">
        <v>240160</v>
      </c>
      <c r="E309" s="603" t="s">
        <v>1036</v>
      </c>
      <c r="F309" s="572" t="s">
        <v>3405</v>
      </c>
      <c r="G309" s="571" t="s">
        <v>2505</v>
      </c>
      <c r="H309" s="599" t="s">
        <v>831</v>
      </c>
      <c r="I309" s="617">
        <v>41428</v>
      </c>
      <c r="J309" s="599" t="s">
        <v>618</v>
      </c>
      <c r="K309" s="617">
        <v>41455</v>
      </c>
      <c r="L309" s="618">
        <v>6274</v>
      </c>
      <c r="M309" s="611">
        <v>67725000</v>
      </c>
      <c r="N309" s="571" t="s">
        <v>3692</v>
      </c>
      <c r="O309" s="599"/>
      <c r="P309" s="599"/>
      <c r="Q309" s="599"/>
      <c r="R309" s="599"/>
      <c r="S309" s="599"/>
      <c r="T309" s="599"/>
      <c r="U309" s="599"/>
      <c r="V309" s="599"/>
      <c r="W309" s="599"/>
      <c r="X309" s="611"/>
      <c r="Y309" s="600"/>
      <c r="Z309" s="595" t="s">
        <v>203</v>
      </c>
      <c r="AA309" s="600" t="s">
        <v>923</v>
      </c>
      <c r="AB309" s="600" t="s">
        <v>284</v>
      </c>
      <c r="AC309" s="600"/>
      <c r="AD309" s="600" t="s">
        <v>924</v>
      </c>
      <c r="AE309" s="600" t="s">
        <v>891</v>
      </c>
      <c r="AF309" s="605">
        <v>14181</v>
      </c>
      <c r="AG309" s="600" t="s">
        <v>622</v>
      </c>
    </row>
    <row r="310" spans="1:33">
      <c r="A310" s="593">
        <v>309</v>
      </c>
      <c r="B310" s="572" t="s">
        <v>199</v>
      </c>
      <c r="C310" s="572"/>
      <c r="D310" s="602">
        <v>240142</v>
      </c>
      <c r="E310" s="603" t="s">
        <v>1037</v>
      </c>
      <c r="F310" s="571" t="s">
        <v>3424</v>
      </c>
      <c r="G310" s="571" t="s">
        <v>2506</v>
      </c>
      <c r="H310" s="599" t="s">
        <v>1038</v>
      </c>
      <c r="I310" s="617">
        <v>41421</v>
      </c>
      <c r="J310" s="599" t="s">
        <v>618</v>
      </c>
      <c r="K310" s="617" t="s">
        <v>1039</v>
      </c>
      <c r="L310" s="618">
        <v>2157</v>
      </c>
      <c r="M310" s="606">
        <v>14700000</v>
      </c>
      <c r="N310" s="571"/>
      <c r="O310" s="599"/>
      <c r="P310" s="599"/>
      <c r="Q310" s="599"/>
      <c r="R310" s="599"/>
      <c r="S310" s="599"/>
      <c r="T310" s="599"/>
      <c r="U310" s="599"/>
      <c r="V310" s="599"/>
      <c r="W310" s="599"/>
      <c r="X310" s="606"/>
      <c r="Y310" s="600"/>
      <c r="Z310" s="595" t="s">
        <v>203</v>
      </c>
      <c r="AA310" s="600" t="s">
        <v>1040</v>
      </c>
      <c r="AB310" s="600" t="s">
        <v>565</v>
      </c>
      <c r="AC310" s="600"/>
      <c r="AD310" s="600" t="s">
        <v>1041</v>
      </c>
      <c r="AE310" s="600" t="s">
        <v>621</v>
      </c>
      <c r="AF310" s="605">
        <v>3594</v>
      </c>
      <c r="AG310" s="600" t="s">
        <v>622</v>
      </c>
    </row>
    <row r="311" spans="1:33">
      <c r="A311" s="593">
        <v>310</v>
      </c>
      <c r="B311" s="572" t="s">
        <v>199</v>
      </c>
      <c r="C311" s="572"/>
      <c r="D311" s="602">
        <v>240148</v>
      </c>
      <c r="E311" s="603" t="s">
        <v>1042</v>
      </c>
      <c r="F311" s="572" t="s">
        <v>3430</v>
      </c>
      <c r="G311" s="571" t="s">
        <v>2507</v>
      </c>
      <c r="H311" s="599" t="s">
        <v>1043</v>
      </c>
      <c r="I311" s="617">
        <v>41418</v>
      </c>
      <c r="J311" s="599" t="s">
        <v>618</v>
      </c>
      <c r="K311" s="617" t="s">
        <v>1039</v>
      </c>
      <c r="L311" s="618">
        <v>7787</v>
      </c>
      <c r="M311" s="611">
        <v>65100000</v>
      </c>
      <c r="N311" s="571" t="s">
        <v>4781</v>
      </c>
      <c r="O311" s="599"/>
      <c r="P311" s="599"/>
      <c r="Q311" s="599"/>
      <c r="R311" s="599"/>
      <c r="S311" s="599"/>
      <c r="T311" s="599"/>
      <c r="U311" s="599"/>
      <c r="V311" s="599"/>
      <c r="W311" s="599"/>
      <c r="X311" s="611"/>
      <c r="Y311" s="600"/>
      <c r="Z311" s="595" t="s">
        <v>203</v>
      </c>
      <c r="AA311" s="600" t="s">
        <v>1023</v>
      </c>
      <c r="AB311" s="600" t="s">
        <v>130</v>
      </c>
      <c r="AC311" s="600"/>
      <c r="AD311" s="600" t="s">
        <v>1024</v>
      </c>
      <c r="AE311" s="600" t="s">
        <v>621</v>
      </c>
      <c r="AF311" s="605">
        <v>15449</v>
      </c>
      <c r="AG311" s="600" t="s">
        <v>622</v>
      </c>
    </row>
    <row r="312" spans="1:33">
      <c r="A312" s="593">
        <v>311</v>
      </c>
      <c r="B312" s="572" t="s">
        <v>199</v>
      </c>
      <c r="C312" s="572"/>
      <c r="D312" s="602">
        <v>240159</v>
      </c>
      <c r="E312" s="603" t="s">
        <v>1044</v>
      </c>
      <c r="F312" s="572" t="s">
        <v>3420</v>
      </c>
      <c r="G312" s="571" t="s">
        <v>2508</v>
      </c>
      <c r="H312" s="599" t="s">
        <v>1045</v>
      </c>
      <c r="I312" s="617">
        <v>41425</v>
      </c>
      <c r="J312" s="599" t="s">
        <v>618</v>
      </c>
      <c r="K312" s="617" t="s">
        <v>1039</v>
      </c>
      <c r="L312" s="618">
        <v>729</v>
      </c>
      <c r="M312" s="611">
        <v>6300000</v>
      </c>
      <c r="N312" s="571"/>
      <c r="O312" s="599"/>
      <c r="P312" s="599"/>
      <c r="Q312" s="599"/>
      <c r="R312" s="599"/>
      <c r="S312" s="599"/>
      <c r="T312" s="599"/>
      <c r="U312" s="599"/>
      <c r="V312" s="599"/>
      <c r="W312" s="599"/>
      <c r="X312" s="611"/>
      <c r="Y312" s="600"/>
      <c r="Z312" s="595" t="s">
        <v>203</v>
      </c>
      <c r="AA312" s="600" t="s">
        <v>986</v>
      </c>
      <c r="AB312" s="600" t="s">
        <v>284</v>
      </c>
      <c r="AC312" s="600"/>
      <c r="AD312" s="600" t="s">
        <v>1046</v>
      </c>
      <c r="AE312" s="600" t="s">
        <v>621</v>
      </c>
      <c r="AF312" s="605">
        <v>1139</v>
      </c>
      <c r="AG312" s="600" t="s">
        <v>622</v>
      </c>
    </row>
    <row r="313" spans="1:33">
      <c r="A313" s="593">
        <v>312</v>
      </c>
      <c r="B313" s="572" t="s">
        <v>199</v>
      </c>
      <c r="C313" s="572"/>
      <c r="D313" s="602">
        <v>240153</v>
      </c>
      <c r="E313" s="603" t="s">
        <v>1047</v>
      </c>
      <c r="F313" s="572" t="s">
        <v>3402</v>
      </c>
      <c r="G313" s="571" t="s">
        <v>2509</v>
      </c>
      <c r="H313" s="599" t="s">
        <v>1048</v>
      </c>
      <c r="I313" s="617" t="s">
        <v>1039</v>
      </c>
      <c r="J313" s="599" t="s">
        <v>618</v>
      </c>
      <c r="K313" s="617" t="s">
        <v>1039</v>
      </c>
      <c r="L313" s="618">
        <v>688</v>
      </c>
      <c r="M313" s="611">
        <v>9345000</v>
      </c>
      <c r="N313" s="571"/>
      <c r="O313" s="599"/>
      <c r="P313" s="599"/>
      <c r="Q313" s="599"/>
      <c r="R313" s="599"/>
      <c r="S313" s="599"/>
      <c r="T313" s="599"/>
      <c r="U313" s="599"/>
      <c r="V313" s="599"/>
      <c r="W313" s="599"/>
      <c r="X313" s="611"/>
      <c r="Y313" s="600"/>
      <c r="Z313" s="595" t="s">
        <v>203</v>
      </c>
      <c r="AA313" s="600" t="s">
        <v>1049</v>
      </c>
      <c r="AB313" s="600" t="s">
        <v>130</v>
      </c>
      <c r="AC313" s="600"/>
      <c r="AD313" s="600" t="s">
        <v>1050</v>
      </c>
      <c r="AE313" s="600" t="s">
        <v>621</v>
      </c>
      <c r="AF313" s="605">
        <v>1511</v>
      </c>
      <c r="AG313" s="600" t="s">
        <v>622</v>
      </c>
    </row>
    <row r="314" spans="1:33">
      <c r="A314" s="593">
        <v>313</v>
      </c>
      <c r="B314" s="599" t="s">
        <v>199</v>
      </c>
      <c r="C314" s="599"/>
      <c r="D314" s="602">
        <v>240167</v>
      </c>
      <c r="E314" s="603" t="s">
        <v>1051</v>
      </c>
      <c r="F314" s="572" t="s">
        <v>3399</v>
      </c>
      <c r="G314" s="571" t="s">
        <v>2510</v>
      </c>
      <c r="H314" s="599" t="s">
        <v>1052</v>
      </c>
      <c r="I314" s="617">
        <v>41439</v>
      </c>
      <c r="J314" s="599" t="s">
        <v>618</v>
      </c>
      <c r="K314" s="617">
        <v>41461</v>
      </c>
      <c r="L314" s="618">
        <v>1167</v>
      </c>
      <c r="M314" s="611">
        <v>18007500</v>
      </c>
      <c r="N314" s="571"/>
      <c r="O314" s="599"/>
      <c r="P314" s="599"/>
      <c r="Q314" s="599"/>
      <c r="R314" s="599"/>
      <c r="S314" s="599"/>
      <c r="T314" s="599"/>
      <c r="U314" s="599"/>
      <c r="V314" s="599"/>
      <c r="W314" s="599"/>
      <c r="X314" s="611"/>
      <c r="Y314" s="600"/>
      <c r="Z314" s="595" t="s">
        <v>203</v>
      </c>
      <c r="AA314" s="600" t="s">
        <v>1053</v>
      </c>
      <c r="AB314" s="600" t="s">
        <v>284</v>
      </c>
      <c r="AC314" s="600" t="s">
        <v>1053</v>
      </c>
      <c r="AD314" s="600" t="s">
        <v>1054</v>
      </c>
      <c r="AE314" s="600" t="s">
        <v>328</v>
      </c>
      <c r="AF314" s="605">
        <v>3070</v>
      </c>
      <c r="AG314" s="600" t="s">
        <v>29</v>
      </c>
    </row>
    <row r="315" spans="1:33">
      <c r="A315" s="593">
        <v>314</v>
      </c>
      <c r="B315" s="599" t="s">
        <v>1055</v>
      </c>
      <c r="C315" s="599"/>
      <c r="D315" s="602">
        <v>240147</v>
      </c>
      <c r="E315" s="603" t="s">
        <v>1056</v>
      </c>
      <c r="F315" s="571" t="s">
        <v>3428</v>
      </c>
      <c r="G315" s="571" t="s">
        <v>2511</v>
      </c>
      <c r="H315" s="599" t="s">
        <v>1057</v>
      </c>
      <c r="I315" s="617">
        <v>41440</v>
      </c>
      <c r="J315" s="599" t="s">
        <v>618</v>
      </c>
      <c r="K315" s="617">
        <v>41461</v>
      </c>
      <c r="L315" s="618">
        <v>4628</v>
      </c>
      <c r="M315" s="606">
        <v>37800000</v>
      </c>
      <c r="N315" s="571" t="s">
        <v>4781</v>
      </c>
      <c r="O315" s="599"/>
      <c r="P315" s="599"/>
      <c r="Q315" s="599"/>
      <c r="R315" s="599"/>
      <c r="S315" s="599"/>
      <c r="T315" s="599"/>
      <c r="U315" s="599"/>
      <c r="V315" s="599"/>
      <c r="W315" s="599"/>
      <c r="X315" s="606"/>
      <c r="Y315" s="600"/>
      <c r="Z315" s="595" t="s">
        <v>203</v>
      </c>
      <c r="AA315" s="616" t="s">
        <v>1058</v>
      </c>
      <c r="AB315" s="600" t="s">
        <v>130</v>
      </c>
      <c r="AC315" s="600"/>
      <c r="AD315" s="600" t="s">
        <v>1024</v>
      </c>
      <c r="AE315" s="600" t="s">
        <v>328</v>
      </c>
      <c r="AF315" s="605">
        <v>7069</v>
      </c>
      <c r="AG315" s="600" t="s">
        <v>29</v>
      </c>
    </row>
    <row r="316" spans="1:33">
      <c r="A316" s="593">
        <v>315</v>
      </c>
      <c r="B316" s="599" t="s">
        <v>1055</v>
      </c>
      <c r="C316" s="599"/>
      <c r="D316" s="602">
        <v>240138</v>
      </c>
      <c r="E316" s="603" t="s">
        <v>1015</v>
      </c>
      <c r="F316" s="572" t="s">
        <v>3398</v>
      </c>
      <c r="G316" s="571" t="s">
        <v>2498</v>
      </c>
      <c r="H316" s="599" t="s">
        <v>1059</v>
      </c>
      <c r="I316" s="617">
        <v>41365</v>
      </c>
      <c r="J316" s="599" t="s">
        <v>618</v>
      </c>
      <c r="K316" s="617">
        <v>41464</v>
      </c>
      <c r="L316" s="618">
        <v>2022</v>
      </c>
      <c r="M316" s="606">
        <v>20265000</v>
      </c>
      <c r="N316" s="571"/>
      <c r="O316" s="599"/>
      <c r="P316" s="599"/>
      <c r="Q316" s="599"/>
      <c r="R316" s="599"/>
      <c r="S316" s="599"/>
      <c r="T316" s="599"/>
      <c r="U316" s="599"/>
      <c r="V316" s="599"/>
      <c r="W316" s="599"/>
      <c r="X316" s="606"/>
      <c r="Y316" s="600"/>
      <c r="Z316" s="605" t="s">
        <v>980</v>
      </c>
      <c r="AA316" s="600" t="s">
        <v>1060</v>
      </c>
      <c r="AB316" s="600" t="s">
        <v>604</v>
      </c>
      <c r="AC316" s="600" t="s">
        <v>1061</v>
      </c>
      <c r="AD316" s="600" t="s">
        <v>1062</v>
      </c>
      <c r="AE316" s="600" t="s">
        <v>1063</v>
      </c>
      <c r="AF316" s="605">
        <v>6006</v>
      </c>
      <c r="AG316" s="600" t="s">
        <v>29</v>
      </c>
    </row>
    <row r="317" spans="1:33">
      <c r="A317" s="593">
        <v>316</v>
      </c>
      <c r="B317" s="599" t="s">
        <v>1055</v>
      </c>
      <c r="C317" s="599"/>
      <c r="D317" s="602">
        <v>240129</v>
      </c>
      <c r="E317" s="603" t="s">
        <v>1064</v>
      </c>
      <c r="F317" s="572" t="s">
        <v>3406</v>
      </c>
      <c r="G317" s="571" t="s">
        <v>2487</v>
      </c>
      <c r="H317" s="599" t="s">
        <v>1065</v>
      </c>
      <c r="I317" s="617">
        <v>41460</v>
      </c>
      <c r="J317" s="599" t="s">
        <v>1066</v>
      </c>
      <c r="K317" s="617">
        <v>41464</v>
      </c>
      <c r="L317" s="618">
        <v>1072</v>
      </c>
      <c r="M317" s="606">
        <v>3512250</v>
      </c>
      <c r="N317" s="571"/>
      <c r="O317" s="599"/>
      <c r="P317" s="599"/>
      <c r="Q317" s="599"/>
      <c r="R317" s="599"/>
      <c r="S317" s="599"/>
      <c r="T317" s="599"/>
      <c r="U317" s="599"/>
      <c r="V317" s="599"/>
      <c r="W317" s="599"/>
      <c r="X317" s="606"/>
      <c r="Y317" s="600"/>
      <c r="Z317" s="595" t="s">
        <v>1067</v>
      </c>
      <c r="AA317" s="600" t="s">
        <v>792</v>
      </c>
      <c r="AB317" s="600" t="s">
        <v>1068</v>
      </c>
      <c r="AC317" s="600"/>
      <c r="AD317" s="600" t="s">
        <v>1069</v>
      </c>
      <c r="AE317" s="600" t="s">
        <v>1070</v>
      </c>
      <c r="AF317" s="605">
        <v>2757</v>
      </c>
      <c r="AG317" s="600" t="s">
        <v>29</v>
      </c>
    </row>
    <row r="318" spans="1:33">
      <c r="A318" s="593">
        <v>317</v>
      </c>
      <c r="B318" s="599" t="s">
        <v>1055</v>
      </c>
      <c r="C318" s="599"/>
      <c r="D318" s="602">
        <v>240130</v>
      </c>
      <c r="E318" s="603" t="s">
        <v>1071</v>
      </c>
      <c r="F318" s="572" t="s">
        <v>3409</v>
      </c>
      <c r="G318" s="571" t="s">
        <v>2512</v>
      </c>
      <c r="H318" s="599" t="s">
        <v>1072</v>
      </c>
      <c r="I318" s="617">
        <v>41459</v>
      </c>
      <c r="J318" s="599" t="s">
        <v>1066</v>
      </c>
      <c r="K318" s="617">
        <v>41466</v>
      </c>
      <c r="L318" s="618">
        <v>3266</v>
      </c>
      <c r="M318" s="606">
        <v>15435000</v>
      </c>
      <c r="N318" s="571"/>
      <c r="O318" s="599"/>
      <c r="P318" s="599"/>
      <c r="Q318" s="599"/>
      <c r="R318" s="599"/>
      <c r="S318" s="599"/>
      <c r="T318" s="599"/>
      <c r="U318" s="599"/>
      <c r="V318" s="599"/>
      <c r="W318" s="599"/>
      <c r="X318" s="606"/>
      <c r="Y318" s="600"/>
      <c r="Z318" s="595" t="s">
        <v>1067</v>
      </c>
      <c r="AA318" s="600" t="s">
        <v>1073</v>
      </c>
      <c r="AB318" s="600" t="s">
        <v>1068</v>
      </c>
      <c r="AC318" s="600"/>
      <c r="AD318" s="600" t="s">
        <v>27</v>
      </c>
      <c r="AE318" s="600" t="s">
        <v>1063</v>
      </c>
      <c r="AF318" s="605">
        <v>3333</v>
      </c>
      <c r="AG318" s="600" t="s">
        <v>29</v>
      </c>
    </row>
    <row r="319" spans="1:33">
      <c r="A319" s="593">
        <v>318</v>
      </c>
      <c r="B319" s="599" t="s">
        <v>1055</v>
      </c>
      <c r="C319" s="599"/>
      <c r="D319" s="602">
        <v>240169</v>
      </c>
      <c r="E319" s="603" t="s">
        <v>1074</v>
      </c>
      <c r="F319" s="572" t="s">
        <v>3416</v>
      </c>
      <c r="G319" s="571" t="s">
        <v>2513</v>
      </c>
      <c r="H319" s="599" t="s">
        <v>1075</v>
      </c>
      <c r="I319" s="617">
        <v>41463</v>
      </c>
      <c r="J319" s="599" t="s">
        <v>1066</v>
      </c>
      <c r="K319" s="617">
        <v>41473</v>
      </c>
      <c r="L319" s="618">
        <v>776</v>
      </c>
      <c r="M319" s="606">
        <v>7875000</v>
      </c>
      <c r="N319" s="571"/>
      <c r="O319" s="599"/>
      <c r="P319" s="599"/>
      <c r="Q319" s="599"/>
      <c r="R319" s="599"/>
      <c r="S319" s="599"/>
      <c r="T319" s="599"/>
      <c r="U319" s="599"/>
      <c r="V319" s="599"/>
      <c r="W319" s="599"/>
      <c r="X319" s="606"/>
      <c r="Y319" s="600"/>
      <c r="Z319" s="595" t="s">
        <v>1067</v>
      </c>
      <c r="AA319" s="600" t="s">
        <v>1076</v>
      </c>
      <c r="AB319" s="600" t="s">
        <v>1068</v>
      </c>
      <c r="AC319" s="600"/>
      <c r="AD319" s="600" t="s">
        <v>88</v>
      </c>
      <c r="AE319" s="600" t="s">
        <v>1063</v>
      </c>
      <c r="AF319" s="605">
        <v>1604</v>
      </c>
      <c r="AG319" s="600" t="s">
        <v>29</v>
      </c>
    </row>
    <row r="320" spans="1:33">
      <c r="A320" s="593">
        <v>319</v>
      </c>
      <c r="B320" s="599" t="s">
        <v>1055</v>
      </c>
      <c r="C320" s="599"/>
      <c r="D320" s="602">
        <v>240157</v>
      </c>
      <c r="E320" s="603" t="s">
        <v>1077</v>
      </c>
      <c r="F320" s="572" t="s">
        <v>3397</v>
      </c>
      <c r="G320" s="571" t="s">
        <v>2514</v>
      </c>
      <c r="H320" s="599" t="s">
        <v>732</v>
      </c>
      <c r="I320" s="617">
        <v>41428</v>
      </c>
      <c r="J320" s="599" t="s">
        <v>1066</v>
      </c>
      <c r="K320" s="617">
        <v>41474</v>
      </c>
      <c r="L320" s="618">
        <v>26526</v>
      </c>
      <c r="M320" s="611">
        <v>220500000</v>
      </c>
      <c r="N320" s="572" t="s">
        <v>4132</v>
      </c>
      <c r="O320" s="599"/>
      <c r="P320" s="599"/>
      <c r="Q320" s="599"/>
      <c r="R320" s="599"/>
      <c r="S320" s="599"/>
      <c r="T320" s="599"/>
      <c r="U320" s="599"/>
      <c r="V320" s="599"/>
      <c r="W320" s="599"/>
      <c r="X320" s="611"/>
      <c r="Y320" s="600"/>
      <c r="Z320" s="595" t="s">
        <v>1067</v>
      </c>
      <c r="AA320" s="616" t="s">
        <v>1078</v>
      </c>
      <c r="AB320" s="600" t="s">
        <v>1079</v>
      </c>
      <c r="AC320" s="600"/>
      <c r="AD320" s="600" t="s">
        <v>1080</v>
      </c>
      <c r="AE320" s="600" t="s">
        <v>328</v>
      </c>
      <c r="AF320" s="605">
        <v>56146</v>
      </c>
      <c r="AG320" s="600" t="s">
        <v>29</v>
      </c>
    </row>
    <row r="321" spans="1:33">
      <c r="A321" s="593">
        <v>320</v>
      </c>
      <c r="B321" s="599" t="s">
        <v>1055</v>
      </c>
      <c r="C321" s="599"/>
      <c r="D321" s="602">
        <v>240163</v>
      </c>
      <c r="E321" s="603" t="s">
        <v>1081</v>
      </c>
      <c r="F321" s="572" t="s">
        <v>3402</v>
      </c>
      <c r="G321" s="571" t="s">
        <v>2515</v>
      </c>
      <c r="H321" s="599" t="s">
        <v>1082</v>
      </c>
      <c r="I321" s="617">
        <v>41463</v>
      </c>
      <c r="J321" s="599" t="s">
        <v>1066</v>
      </c>
      <c r="K321" s="617">
        <v>41475</v>
      </c>
      <c r="L321" s="618">
        <v>2916</v>
      </c>
      <c r="M321" s="606">
        <v>16800000</v>
      </c>
      <c r="N321" s="572" t="s">
        <v>4086</v>
      </c>
      <c r="O321" s="599"/>
      <c r="P321" s="599"/>
      <c r="Q321" s="599"/>
      <c r="R321" s="599"/>
      <c r="S321" s="599"/>
      <c r="T321" s="599"/>
      <c r="U321" s="599"/>
      <c r="V321" s="599"/>
      <c r="W321" s="599"/>
      <c r="X321" s="606"/>
      <c r="Y321" s="600"/>
      <c r="Z321" s="595" t="s">
        <v>1067</v>
      </c>
      <c r="AA321" s="600" t="s">
        <v>1083</v>
      </c>
      <c r="AB321" s="600" t="s">
        <v>1068</v>
      </c>
      <c r="AC321" s="600"/>
      <c r="AD321" s="600" t="s">
        <v>27</v>
      </c>
      <c r="AE321" s="600" t="s">
        <v>1063</v>
      </c>
      <c r="AF321" s="605">
        <v>3598</v>
      </c>
      <c r="AG321" s="600" t="s">
        <v>29</v>
      </c>
    </row>
    <row r="322" spans="1:33">
      <c r="A322" s="593">
        <v>321</v>
      </c>
      <c r="B322" s="599" t="s">
        <v>1055</v>
      </c>
      <c r="C322" s="599"/>
      <c r="D322" s="602">
        <v>240155</v>
      </c>
      <c r="E322" s="620" t="s">
        <v>1084</v>
      </c>
      <c r="F322" s="599" t="s">
        <v>3447</v>
      </c>
      <c r="G322" s="571" t="s">
        <v>2516</v>
      </c>
      <c r="H322" s="617" t="s">
        <v>1085</v>
      </c>
      <c r="I322" s="621">
        <v>41468</v>
      </c>
      <c r="J322" s="617" t="s">
        <v>1066</v>
      </c>
      <c r="K322" s="617">
        <v>41478</v>
      </c>
      <c r="L322" s="618">
        <v>1265</v>
      </c>
      <c r="M322" s="611">
        <v>12337500</v>
      </c>
      <c r="N322" s="571"/>
      <c r="O322" s="599"/>
      <c r="P322" s="599"/>
      <c r="Q322" s="599"/>
      <c r="R322" s="599"/>
      <c r="S322" s="599"/>
      <c r="T322" s="599"/>
      <c r="U322" s="599"/>
      <c r="V322" s="599"/>
      <c r="W322" s="599"/>
      <c r="X322" s="611"/>
      <c r="Y322" s="600"/>
      <c r="Z322" s="595" t="s">
        <v>1067</v>
      </c>
      <c r="AA322" s="600" t="s">
        <v>1086</v>
      </c>
      <c r="AB322" s="600" t="s">
        <v>1068</v>
      </c>
      <c r="AC322" s="600" t="s">
        <v>1086</v>
      </c>
      <c r="AD322" s="600" t="s">
        <v>1087</v>
      </c>
      <c r="AE322" s="600" t="s">
        <v>328</v>
      </c>
      <c r="AF322" s="605">
        <v>2174</v>
      </c>
      <c r="AG322" s="600" t="s">
        <v>29</v>
      </c>
    </row>
    <row r="323" spans="1:33">
      <c r="A323" s="593">
        <v>322</v>
      </c>
      <c r="B323" s="599" t="s">
        <v>1055</v>
      </c>
      <c r="C323" s="599"/>
      <c r="D323" s="602">
        <v>240170</v>
      </c>
      <c r="E323" s="603" t="s">
        <v>1088</v>
      </c>
      <c r="F323" s="571" t="s">
        <v>3425</v>
      </c>
      <c r="G323" s="571" t="s">
        <v>3448</v>
      </c>
      <c r="H323" s="599" t="s">
        <v>1089</v>
      </c>
      <c r="I323" s="617">
        <v>41458</v>
      </c>
      <c r="J323" s="599" t="s">
        <v>1066</v>
      </c>
      <c r="K323" s="617">
        <v>41479</v>
      </c>
      <c r="L323" s="618">
        <v>3227</v>
      </c>
      <c r="M323" s="606">
        <v>38640000</v>
      </c>
      <c r="N323" s="571"/>
      <c r="O323" s="599"/>
      <c r="P323" s="599"/>
      <c r="Q323" s="599"/>
      <c r="R323" s="599"/>
      <c r="S323" s="599"/>
      <c r="T323" s="599"/>
      <c r="U323" s="599"/>
      <c r="V323" s="599"/>
      <c r="W323" s="599"/>
      <c r="X323" s="606"/>
      <c r="Y323" s="600"/>
      <c r="Z323" s="595" t="s">
        <v>1067</v>
      </c>
      <c r="AA323" s="600" t="s">
        <v>1090</v>
      </c>
      <c r="AB323" s="600" t="s">
        <v>1079</v>
      </c>
      <c r="AC323" s="600"/>
      <c r="AD323" s="600" t="s">
        <v>27</v>
      </c>
      <c r="AE323" s="600" t="s">
        <v>328</v>
      </c>
      <c r="AF323" s="605">
        <v>7646</v>
      </c>
      <c r="AG323" s="600" t="s">
        <v>29</v>
      </c>
    </row>
    <row r="324" spans="1:33">
      <c r="A324" s="593">
        <v>323</v>
      </c>
      <c r="B324" s="599" t="s">
        <v>1055</v>
      </c>
      <c r="C324" s="599"/>
      <c r="D324" s="602">
        <v>240154</v>
      </c>
      <c r="E324" s="603" t="s">
        <v>1091</v>
      </c>
      <c r="F324" s="572" t="s">
        <v>3405</v>
      </c>
      <c r="G324" s="571" t="s">
        <v>2517</v>
      </c>
      <c r="H324" s="599" t="s">
        <v>1092</v>
      </c>
      <c r="I324" s="617">
        <v>41473</v>
      </c>
      <c r="J324" s="599" t="s">
        <v>1066</v>
      </c>
      <c r="K324" s="617">
        <v>41480</v>
      </c>
      <c r="L324" s="618">
        <v>668</v>
      </c>
      <c r="M324" s="606">
        <v>6300000</v>
      </c>
      <c r="N324" s="571" t="s">
        <v>4581</v>
      </c>
      <c r="O324" s="599"/>
      <c r="P324" s="599"/>
      <c r="Q324" s="599"/>
      <c r="R324" s="599"/>
      <c r="S324" s="599"/>
      <c r="T324" s="599"/>
      <c r="U324" s="599"/>
      <c r="V324" s="599"/>
      <c r="W324" s="599"/>
      <c r="X324" s="606"/>
      <c r="Y324" s="600"/>
      <c r="Z324" s="595" t="s">
        <v>1067</v>
      </c>
      <c r="AA324" s="601" t="s">
        <v>608</v>
      </c>
      <c r="AB324" s="600" t="s">
        <v>130</v>
      </c>
      <c r="AC324" s="600"/>
      <c r="AD324" s="600" t="s">
        <v>1093</v>
      </c>
      <c r="AE324" s="600" t="s">
        <v>1063</v>
      </c>
      <c r="AF324" s="605">
        <v>1106</v>
      </c>
      <c r="AG324" s="600" t="s">
        <v>29</v>
      </c>
    </row>
    <row r="325" spans="1:33">
      <c r="A325" s="593">
        <v>324</v>
      </c>
      <c r="B325" s="599" t="s">
        <v>1055</v>
      </c>
      <c r="C325" s="599"/>
      <c r="D325" s="602">
        <v>250105</v>
      </c>
      <c r="E325" s="603" t="s">
        <v>1094</v>
      </c>
      <c r="F325" s="572" t="s">
        <v>3417</v>
      </c>
      <c r="G325" s="571" t="s">
        <v>2518</v>
      </c>
      <c r="H325" s="599" t="s">
        <v>1095</v>
      </c>
      <c r="I325" s="617">
        <v>41477</v>
      </c>
      <c r="J325" s="599" t="s">
        <v>1066</v>
      </c>
      <c r="K325" s="617">
        <v>41482</v>
      </c>
      <c r="L325" s="618">
        <v>299</v>
      </c>
      <c r="M325" s="606">
        <v>1785000</v>
      </c>
      <c r="N325" s="571"/>
      <c r="O325" s="599"/>
      <c r="P325" s="599"/>
      <c r="Q325" s="599"/>
      <c r="R325" s="599"/>
      <c r="S325" s="599"/>
      <c r="T325" s="599"/>
      <c r="U325" s="599"/>
      <c r="V325" s="599"/>
      <c r="W325" s="599"/>
      <c r="X325" s="606"/>
      <c r="Y325" s="600"/>
      <c r="Z325" s="595" t="s">
        <v>1067</v>
      </c>
      <c r="AA325" s="600" t="s">
        <v>1096</v>
      </c>
      <c r="AB325" s="600" t="s">
        <v>1079</v>
      </c>
      <c r="AC325" s="600"/>
      <c r="AD325" s="600" t="s">
        <v>1097</v>
      </c>
      <c r="AE325" s="600" t="s">
        <v>1063</v>
      </c>
      <c r="AF325" s="605">
        <v>287</v>
      </c>
      <c r="AG325" s="600" t="s">
        <v>1098</v>
      </c>
    </row>
    <row r="326" spans="1:33">
      <c r="A326" s="593">
        <v>325</v>
      </c>
      <c r="B326" s="599" t="s">
        <v>1099</v>
      </c>
      <c r="C326" s="599"/>
      <c r="D326" s="602">
        <v>240161</v>
      </c>
      <c r="E326" s="603" t="s">
        <v>1100</v>
      </c>
      <c r="F326" s="572" t="s">
        <v>3398</v>
      </c>
      <c r="G326" s="571" t="s">
        <v>2519</v>
      </c>
      <c r="H326" s="599" t="s">
        <v>1101</v>
      </c>
      <c r="I326" s="617">
        <v>41468</v>
      </c>
      <c r="J326" s="599" t="s">
        <v>1066</v>
      </c>
      <c r="K326" s="617">
        <v>41486</v>
      </c>
      <c r="L326" s="618">
        <v>2256</v>
      </c>
      <c r="M326" s="611">
        <v>27825000</v>
      </c>
      <c r="N326" s="571" t="s">
        <v>4771</v>
      </c>
      <c r="O326" s="599"/>
      <c r="P326" s="599"/>
      <c r="Q326" s="599"/>
      <c r="R326" s="599"/>
      <c r="S326" s="599"/>
      <c r="T326" s="599"/>
      <c r="U326" s="599"/>
      <c r="V326" s="599"/>
      <c r="W326" s="599"/>
      <c r="X326" s="611"/>
      <c r="Y326" s="600"/>
      <c r="Z326" s="595" t="s">
        <v>1067</v>
      </c>
      <c r="AA326" s="600" t="s">
        <v>1102</v>
      </c>
      <c r="AB326" s="600" t="s">
        <v>130</v>
      </c>
      <c r="AC326" s="600"/>
      <c r="AD326" s="600" t="s">
        <v>27</v>
      </c>
      <c r="AE326" s="600" t="s">
        <v>328</v>
      </c>
      <c r="AF326" s="605">
        <v>4662</v>
      </c>
      <c r="AG326" s="600" t="s">
        <v>29</v>
      </c>
    </row>
    <row r="327" spans="1:33">
      <c r="A327" s="593">
        <v>326</v>
      </c>
      <c r="B327" s="599" t="s">
        <v>1055</v>
      </c>
      <c r="C327" s="599" t="s">
        <v>2981</v>
      </c>
      <c r="D327" s="602">
        <v>240173</v>
      </c>
      <c r="E327" s="603" t="s">
        <v>1103</v>
      </c>
      <c r="F327" s="571" t="s">
        <v>3428</v>
      </c>
      <c r="G327" s="571" t="s">
        <v>3278</v>
      </c>
      <c r="H327" s="599" t="s">
        <v>1057</v>
      </c>
      <c r="I327" s="617">
        <v>41465</v>
      </c>
      <c r="J327" s="599" t="s">
        <v>618</v>
      </c>
      <c r="K327" s="617">
        <v>41488</v>
      </c>
      <c r="L327" s="618">
        <v>8850</v>
      </c>
      <c r="M327" s="606">
        <v>73500000</v>
      </c>
      <c r="N327" s="571"/>
      <c r="O327" s="599"/>
      <c r="P327" s="599"/>
      <c r="Q327" s="599"/>
      <c r="R327" s="599"/>
      <c r="S327" s="599"/>
      <c r="T327" s="599"/>
      <c r="U327" s="599"/>
      <c r="V327" s="599"/>
      <c r="W327" s="599"/>
      <c r="X327" s="606"/>
      <c r="Y327" s="600"/>
      <c r="Z327" s="595" t="s">
        <v>203</v>
      </c>
      <c r="AA327" s="600" t="s">
        <v>1104</v>
      </c>
      <c r="AB327" s="600" t="s">
        <v>284</v>
      </c>
      <c r="AC327" s="600"/>
      <c r="AD327" s="600" t="s">
        <v>1105</v>
      </c>
      <c r="AE327" s="600" t="s">
        <v>1063</v>
      </c>
      <c r="AF327" s="605">
        <v>13468</v>
      </c>
      <c r="AG327" s="600" t="s">
        <v>29</v>
      </c>
    </row>
    <row r="328" spans="1:33">
      <c r="A328" s="593">
        <v>327</v>
      </c>
      <c r="B328" s="599" t="s">
        <v>1055</v>
      </c>
      <c r="C328" s="599"/>
      <c r="D328" s="602">
        <v>240158</v>
      </c>
      <c r="E328" s="603" t="s">
        <v>1106</v>
      </c>
      <c r="F328" s="572" t="s">
        <v>3409</v>
      </c>
      <c r="G328" s="571" t="s">
        <v>2520</v>
      </c>
      <c r="H328" s="599" t="s">
        <v>1107</v>
      </c>
      <c r="I328" s="617">
        <v>41486</v>
      </c>
      <c r="J328" s="599" t="s">
        <v>1066</v>
      </c>
      <c r="K328" s="617">
        <v>41495</v>
      </c>
      <c r="L328" s="618">
        <v>3324</v>
      </c>
      <c r="M328" s="606">
        <v>15820000</v>
      </c>
      <c r="N328" s="572" t="s">
        <v>4086</v>
      </c>
      <c r="O328" s="599"/>
      <c r="P328" s="599"/>
      <c r="Q328" s="599"/>
      <c r="R328" s="599"/>
      <c r="S328" s="599"/>
      <c r="T328" s="599"/>
      <c r="U328" s="599"/>
      <c r="V328" s="599"/>
      <c r="W328" s="599"/>
      <c r="X328" s="606"/>
      <c r="Y328" s="600"/>
      <c r="Z328" s="595" t="s">
        <v>1067</v>
      </c>
      <c r="AA328" s="600" t="s">
        <v>1108</v>
      </c>
      <c r="AB328" s="600" t="s">
        <v>130</v>
      </c>
      <c r="AC328" s="600"/>
      <c r="AD328" s="600" t="s">
        <v>27</v>
      </c>
      <c r="AE328" s="600" t="s">
        <v>1063</v>
      </c>
      <c r="AF328" s="605">
        <v>3866</v>
      </c>
      <c r="AG328" s="600" t="s">
        <v>29</v>
      </c>
    </row>
    <row r="329" spans="1:33">
      <c r="A329" s="593">
        <v>328</v>
      </c>
      <c r="B329" s="599" t="s">
        <v>1055</v>
      </c>
      <c r="C329" s="599"/>
      <c r="D329" s="602">
        <v>250101</v>
      </c>
      <c r="E329" s="603" t="s">
        <v>1109</v>
      </c>
      <c r="F329" s="571" t="s">
        <v>3390</v>
      </c>
      <c r="G329" s="571" t="s">
        <v>2521</v>
      </c>
      <c r="H329" s="599" t="s">
        <v>1110</v>
      </c>
      <c r="I329" s="617">
        <v>41487</v>
      </c>
      <c r="J329" s="599" t="s">
        <v>1066</v>
      </c>
      <c r="K329" s="617">
        <v>41496</v>
      </c>
      <c r="L329" s="618">
        <v>1163</v>
      </c>
      <c r="M329" s="606">
        <v>11025000</v>
      </c>
      <c r="N329" s="571" t="s">
        <v>4110</v>
      </c>
      <c r="O329" s="599"/>
      <c r="P329" s="599"/>
      <c r="Q329" s="599"/>
      <c r="R329" s="599"/>
      <c r="S329" s="599"/>
      <c r="T329" s="599"/>
      <c r="U329" s="599"/>
      <c r="V329" s="599"/>
      <c r="W329" s="599"/>
      <c r="X329" s="606"/>
      <c r="Y329" s="600"/>
      <c r="Z329" s="595" t="s">
        <v>1067</v>
      </c>
      <c r="AA329" s="600" t="s">
        <v>1111</v>
      </c>
      <c r="AB329" s="600" t="s">
        <v>1079</v>
      </c>
      <c r="AC329" s="600"/>
      <c r="AD329" s="600" t="s">
        <v>1087</v>
      </c>
      <c r="AE329" s="600" t="s">
        <v>1063</v>
      </c>
      <c r="AF329" s="605">
        <v>2274</v>
      </c>
      <c r="AG329" s="600" t="s">
        <v>29</v>
      </c>
    </row>
    <row r="330" spans="1:33">
      <c r="A330" s="593">
        <v>329</v>
      </c>
      <c r="B330" s="599" t="s">
        <v>1055</v>
      </c>
      <c r="C330" s="599"/>
      <c r="D330" s="602">
        <v>240166</v>
      </c>
      <c r="E330" s="603" t="s">
        <v>1112</v>
      </c>
      <c r="F330" s="572" t="s">
        <v>3399</v>
      </c>
      <c r="G330" s="571" t="s">
        <v>2522</v>
      </c>
      <c r="H330" s="599" t="s">
        <v>1101</v>
      </c>
      <c r="I330" s="617">
        <v>41481</v>
      </c>
      <c r="J330" s="599" t="s">
        <v>1066</v>
      </c>
      <c r="K330" s="617">
        <v>41505</v>
      </c>
      <c r="L330" s="618">
        <v>2055</v>
      </c>
      <c r="M330" s="606">
        <v>23100000</v>
      </c>
      <c r="N330" s="571" t="s">
        <v>4771</v>
      </c>
      <c r="O330" s="599"/>
      <c r="P330" s="599"/>
      <c r="Q330" s="599"/>
      <c r="R330" s="599"/>
      <c r="S330" s="599"/>
      <c r="T330" s="599"/>
      <c r="U330" s="599"/>
      <c r="V330" s="599"/>
      <c r="W330" s="599"/>
      <c r="X330" s="606"/>
      <c r="Y330" s="600"/>
      <c r="Z330" s="595" t="s">
        <v>1067</v>
      </c>
      <c r="AA330" s="600" t="s">
        <v>1102</v>
      </c>
      <c r="AB330" s="600" t="s">
        <v>1068</v>
      </c>
      <c r="AC330" s="600" t="s">
        <v>1113</v>
      </c>
      <c r="AD330" s="600" t="s">
        <v>1114</v>
      </c>
      <c r="AE330" s="616" t="s">
        <v>1115</v>
      </c>
      <c r="AF330" s="605">
        <v>4150</v>
      </c>
      <c r="AG330" s="600" t="s">
        <v>29</v>
      </c>
    </row>
    <row r="331" spans="1:33">
      <c r="A331" s="593">
        <v>330</v>
      </c>
      <c r="B331" s="599" t="s">
        <v>1055</v>
      </c>
      <c r="C331" s="599"/>
      <c r="D331" s="602">
        <v>240172</v>
      </c>
      <c r="E331" s="603" t="s">
        <v>1116</v>
      </c>
      <c r="F331" s="572" t="s">
        <v>3406</v>
      </c>
      <c r="G331" s="571" t="s">
        <v>2523</v>
      </c>
      <c r="H331" s="599" t="s">
        <v>1117</v>
      </c>
      <c r="I331" s="617">
        <v>41491</v>
      </c>
      <c r="J331" s="599" t="s">
        <v>1066</v>
      </c>
      <c r="K331" s="617">
        <v>41506</v>
      </c>
      <c r="L331" s="618">
        <v>2463</v>
      </c>
      <c r="M331" s="606">
        <v>18900000</v>
      </c>
      <c r="N331" s="572" t="s">
        <v>4086</v>
      </c>
      <c r="O331" s="599"/>
      <c r="P331" s="599"/>
      <c r="Q331" s="599"/>
      <c r="R331" s="599"/>
      <c r="S331" s="599"/>
      <c r="T331" s="599"/>
      <c r="U331" s="599"/>
      <c r="V331" s="599"/>
      <c r="W331" s="599"/>
      <c r="X331" s="606"/>
      <c r="Y331" s="600"/>
      <c r="Z331" s="595" t="s">
        <v>1067</v>
      </c>
      <c r="AA331" s="600" t="s">
        <v>1083</v>
      </c>
      <c r="AB331" s="600" t="s">
        <v>1068</v>
      </c>
      <c r="AC331" s="600"/>
      <c r="AD331" s="600" t="s">
        <v>27</v>
      </c>
      <c r="AE331" s="600" t="s">
        <v>328</v>
      </c>
      <c r="AF331" s="605">
        <v>3828</v>
      </c>
      <c r="AG331" s="600" t="s">
        <v>29</v>
      </c>
    </row>
    <row r="332" spans="1:33">
      <c r="A332" s="593">
        <v>331</v>
      </c>
      <c r="B332" s="599" t="s">
        <v>1055</v>
      </c>
      <c r="C332" s="599"/>
      <c r="D332" s="602">
        <v>240180</v>
      </c>
      <c r="E332" s="603" t="s">
        <v>1118</v>
      </c>
      <c r="F332" s="572" t="s">
        <v>3418</v>
      </c>
      <c r="G332" s="571" t="s">
        <v>2524</v>
      </c>
      <c r="H332" s="599" t="s">
        <v>1119</v>
      </c>
      <c r="I332" s="617">
        <v>41512</v>
      </c>
      <c r="J332" s="599" t="s">
        <v>1066</v>
      </c>
      <c r="K332" s="617">
        <v>41522</v>
      </c>
      <c r="L332" s="618">
        <v>944</v>
      </c>
      <c r="M332" s="606">
        <v>10657500</v>
      </c>
      <c r="N332" s="571"/>
      <c r="O332" s="599"/>
      <c r="P332" s="599"/>
      <c r="Q332" s="599"/>
      <c r="R332" s="599"/>
      <c r="S332" s="599"/>
      <c r="T332" s="599"/>
      <c r="U332" s="599"/>
      <c r="V332" s="599"/>
      <c r="W332" s="599"/>
      <c r="X332" s="606"/>
      <c r="Y332" s="600"/>
      <c r="Z332" s="600" t="s">
        <v>1120</v>
      </c>
      <c r="AA332" s="600" t="s">
        <v>1121</v>
      </c>
      <c r="AB332" s="600" t="s">
        <v>1079</v>
      </c>
      <c r="AC332" s="600"/>
      <c r="AD332" s="600" t="s">
        <v>1097</v>
      </c>
      <c r="AE332" s="600" t="s">
        <v>1063</v>
      </c>
      <c r="AF332" s="605">
        <v>1669</v>
      </c>
      <c r="AG332" s="600" t="s">
        <v>29</v>
      </c>
    </row>
    <row r="333" spans="1:33">
      <c r="A333" s="593">
        <v>332</v>
      </c>
      <c r="B333" s="599" t="s">
        <v>1055</v>
      </c>
      <c r="C333" s="599"/>
      <c r="D333" s="602">
        <v>250108</v>
      </c>
      <c r="E333" s="603" t="s">
        <v>1122</v>
      </c>
      <c r="F333" s="572" t="s">
        <v>3419</v>
      </c>
      <c r="G333" s="571" t="s">
        <v>2525</v>
      </c>
      <c r="H333" s="599" t="s">
        <v>1123</v>
      </c>
      <c r="I333" s="617">
        <v>41509</v>
      </c>
      <c r="J333" s="599" t="s">
        <v>1066</v>
      </c>
      <c r="K333" s="617">
        <v>41523</v>
      </c>
      <c r="L333" s="618">
        <v>655</v>
      </c>
      <c r="M333" s="606">
        <v>6930000</v>
      </c>
      <c r="N333" s="571"/>
      <c r="O333" s="599"/>
      <c r="P333" s="599"/>
      <c r="Q333" s="599"/>
      <c r="R333" s="599"/>
      <c r="S333" s="599"/>
      <c r="T333" s="599"/>
      <c r="U333" s="599"/>
      <c r="V333" s="599"/>
      <c r="W333" s="599"/>
      <c r="X333" s="606"/>
      <c r="Y333" s="600"/>
      <c r="Z333" s="595" t="s">
        <v>1067</v>
      </c>
      <c r="AA333" s="600" t="s">
        <v>1124</v>
      </c>
      <c r="AB333" s="600" t="s">
        <v>1068</v>
      </c>
      <c r="AC333" s="600"/>
      <c r="AD333" s="600" t="s">
        <v>46</v>
      </c>
      <c r="AE333" s="600" t="s">
        <v>328</v>
      </c>
      <c r="AF333" s="605">
        <v>1526</v>
      </c>
      <c r="AG333" s="600" t="s">
        <v>29</v>
      </c>
    </row>
    <row r="334" spans="1:33">
      <c r="A334" s="593">
        <v>333</v>
      </c>
      <c r="B334" s="599" t="s">
        <v>1055</v>
      </c>
      <c r="C334" s="599"/>
      <c r="D334" s="602">
        <v>240179</v>
      </c>
      <c r="E334" s="603" t="s">
        <v>1125</v>
      </c>
      <c r="F334" s="572" t="s">
        <v>3397</v>
      </c>
      <c r="G334" s="571" t="s">
        <v>2526</v>
      </c>
      <c r="H334" s="599" t="s">
        <v>1059</v>
      </c>
      <c r="I334" s="617">
        <v>41519</v>
      </c>
      <c r="J334" s="599" t="s">
        <v>1066</v>
      </c>
      <c r="K334" s="617">
        <v>41524</v>
      </c>
      <c r="L334" s="618">
        <v>431</v>
      </c>
      <c r="M334" s="606">
        <v>5985000</v>
      </c>
      <c r="N334" s="571" t="s">
        <v>4782</v>
      </c>
      <c r="O334" s="599"/>
      <c r="P334" s="599"/>
      <c r="Q334" s="599"/>
      <c r="R334" s="599"/>
      <c r="S334" s="599"/>
      <c r="T334" s="599"/>
      <c r="U334" s="599"/>
      <c r="V334" s="599"/>
      <c r="W334" s="599"/>
      <c r="X334" s="606"/>
      <c r="Y334" s="600"/>
      <c r="Z334" s="595" t="s">
        <v>1067</v>
      </c>
      <c r="AA334" s="600" t="s">
        <v>690</v>
      </c>
      <c r="AB334" s="600" t="s">
        <v>1068</v>
      </c>
      <c r="AC334" s="600" t="s">
        <v>690</v>
      </c>
      <c r="AD334" s="600" t="s">
        <v>1126</v>
      </c>
      <c r="AE334" s="600" t="s">
        <v>328</v>
      </c>
      <c r="AF334" s="605">
        <v>978</v>
      </c>
      <c r="AG334" s="600" t="s">
        <v>29</v>
      </c>
    </row>
    <row r="335" spans="1:33">
      <c r="A335" s="593">
        <v>334</v>
      </c>
      <c r="B335" s="599" t="s">
        <v>1055</v>
      </c>
      <c r="C335" s="599"/>
      <c r="D335" s="602">
        <v>250110</v>
      </c>
      <c r="E335" s="603" t="s">
        <v>1127</v>
      </c>
      <c r="F335" s="572" t="s">
        <v>3417</v>
      </c>
      <c r="G335" s="571" t="s">
        <v>2527</v>
      </c>
      <c r="H335" s="599" t="s">
        <v>1128</v>
      </c>
      <c r="I335" s="617">
        <v>41519</v>
      </c>
      <c r="J335" s="599" t="s">
        <v>1066</v>
      </c>
      <c r="K335" s="617">
        <v>41528</v>
      </c>
      <c r="L335" s="618">
        <v>1143</v>
      </c>
      <c r="M335" s="606">
        <v>8400000</v>
      </c>
      <c r="N335" s="615" t="s">
        <v>4783</v>
      </c>
      <c r="O335" s="599"/>
      <c r="P335" s="599"/>
      <c r="Q335" s="599"/>
      <c r="R335" s="599"/>
      <c r="S335" s="599"/>
      <c r="T335" s="599"/>
      <c r="U335" s="599"/>
      <c r="V335" s="599"/>
      <c r="W335" s="599"/>
      <c r="X335" s="606"/>
      <c r="Y335" s="600"/>
      <c r="Z335" s="595" t="s">
        <v>1067</v>
      </c>
      <c r="AA335" s="600" t="s">
        <v>1121</v>
      </c>
      <c r="AB335" s="600" t="s">
        <v>1068</v>
      </c>
      <c r="AC335" s="600"/>
      <c r="AD335" s="600" t="s">
        <v>65</v>
      </c>
      <c r="AE335" s="600" t="s">
        <v>1063</v>
      </c>
      <c r="AF335" s="605">
        <v>1879</v>
      </c>
      <c r="AG335" s="600" t="s">
        <v>29</v>
      </c>
    </row>
    <row r="336" spans="1:33">
      <c r="A336" s="593">
        <v>335</v>
      </c>
      <c r="B336" s="599" t="s">
        <v>1055</v>
      </c>
      <c r="C336" s="599"/>
      <c r="D336" s="602">
        <v>240171</v>
      </c>
      <c r="E336" s="603" t="s">
        <v>1129</v>
      </c>
      <c r="F336" s="571" t="s">
        <v>3413</v>
      </c>
      <c r="G336" s="571" t="s">
        <v>2528</v>
      </c>
      <c r="H336" s="599" t="s">
        <v>1130</v>
      </c>
      <c r="I336" s="617">
        <v>41520</v>
      </c>
      <c r="J336" s="599" t="s">
        <v>1066</v>
      </c>
      <c r="K336" s="617">
        <v>41534</v>
      </c>
      <c r="L336" s="618">
        <v>1389</v>
      </c>
      <c r="M336" s="606">
        <v>14700000</v>
      </c>
      <c r="N336" s="571"/>
      <c r="O336" s="599"/>
      <c r="P336" s="599"/>
      <c r="Q336" s="599"/>
      <c r="R336" s="599"/>
      <c r="S336" s="599"/>
      <c r="T336" s="599"/>
      <c r="U336" s="599"/>
      <c r="V336" s="599"/>
      <c r="W336" s="599"/>
      <c r="X336" s="606"/>
      <c r="Y336" s="600"/>
      <c r="Z336" s="595" t="s">
        <v>1067</v>
      </c>
      <c r="AA336" s="600" t="s">
        <v>1131</v>
      </c>
      <c r="AB336" s="600" t="s">
        <v>1079</v>
      </c>
      <c r="AC336" s="600" t="s">
        <v>1132</v>
      </c>
      <c r="AD336" s="600" t="s">
        <v>525</v>
      </c>
      <c r="AE336" s="600" t="s">
        <v>321</v>
      </c>
      <c r="AF336" s="605">
        <v>2725</v>
      </c>
      <c r="AG336" s="600" t="s">
        <v>29</v>
      </c>
    </row>
    <row r="337" spans="1:33">
      <c r="A337" s="593">
        <v>336</v>
      </c>
      <c r="B337" s="599" t="s">
        <v>1055</v>
      </c>
      <c r="C337" s="599"/>
      <c r="D337" s="602">
        <v>240178</v>
      </c>
      <c r="E337" s="603" t="s">
        <v>1133</v>
      </c>
      <c r="F337" s="572" t="s">
        <v>3397</v>
      </c>
      <c r="G337" s="571" t="s">
        <v>2529</v>
      </c>
      <c r="H337" s="599" t="s">
        <v>799</v>
      </c>
      <c r="I337" s="617">
        <v>41487</v>
      </c>
      <c r="J337" s="599" t="s">
        <v>1066</v>
      </c>
      <c r="K337" s="617">
        <v>41537</v>
      </c>
      <c r="L337" s="618">
        <v>21848</v>
      </c>
      <c r="M337" s="606">
        <v>231000000</v>
      </c>
      <c r="N337" s="571"/>
      <c r="O337" s="599"/>
      <c r="P337" s="599"/>
      <c r="Q337" s="599"/>
      <c r="R337" s="599"/>
      <c r="S337" s="599"/>
      <c r="T337" s="599"/>
      <c r="U337" s="599"/>
      <c r="V337" s="599"/>
      <c r="W337" s="599"/>
      <c r="X337" s="606"/>
      <c r="Y337" s="600"/>
      <c r="Z337" s="595" t="s">
        <v>1067</v>
      </c>
      <c r="AA337" s="600" t="s">
        <v>1134</v>
      </c>
      <c r="AB337" s="600" t="s">
        <v>130</v>
      </c>
      <c r="AC337" s="600"/>
      <c r="AD337" s="600" t="s">
        <v>966</v>
      </c>
      <c r="AE337" s="600" t="s">
        <v>328</v>
      </c>
      <c r="AF337" s="605">
        <v>52791</v>
      </c>
      <c r="AG337" s="600" t="s">
        <v>29</v>
      </c>
    </row>
    <row r="338" spans="1:33">
      <c r="A338" s="593">
        <v>337</v>
      </c>
      <c r="B338" s="599" t="s">
        <v>1055</v>
      </c>
      <c r="C338" s="599"/>
      <c r="D338" s="602">
        <v>240126</v>
      </c>
      <c r="E338" s="603" t="s">
        <v>1135</v>
      </c>
      <c r="F338" s="572" t="s">
        <v>3392</v>
      </c>
      <c r="G338" s="571" t="s">
        <v>2530</v>
      </c>
      <c r="H338" s="599" t="s">
        <v>1136</v>
      </c>
      <c r="I338" s="617">
        <v>41527</v>
      </c>
      <c r="J338" s="599" t="s">
        <v>618</v>
      </c>
      <c r="K338" s="617">
        <v>41543</v>
      </c>
      <c r="L338" s="618">
        <v>2216</v>
      </c>
      <c r="M338" s="611">
        <v>26880000</v>
      </c>
      <c r="N338" s="571"/>
      <c r="O338" s="599"/>
      <c r="P338" s="599"/>
      <c r="Q338" s="599"/>
      <c r="R338" s="599"/>
      <c r="S338" s="599"/>
      <c r="T338" s="599"/>
      <c r="U338" s="599"/>
      <c r="V338" s="599"/>
      <c r="W338" s="599"/>
      <c r="X338" s="611"/>
      <c r="Y338" s="600"/>
      <c r="Z338" s="595" t="s">
        <v>203</v>
      </c>
      <c r="AA338" s="600" t="s">
        <v>1137</v>
      </c>
      <c r="AB338" s="600" t="s">
        <v>130</v>
      </c>
      <c r="AC338" s="600"/>
      <c r="AD338" s="600" t="s">
        <v>1114</v>
      </c>
      <c r="AE338" s="600" t="s">
        <v>1063</v>
      </c>
      <c r="AF338" s="605">
        <v>4244</v>
      </c>
      <c r="AG338" s="600" t="s">
        <v>29</v>
      </c>
    </row>
    <row r="339" spans="1:33">
      <c r="A339" s="593">
        <v>338</v>
      </c>
      <c r="B339" s="599" t="s">
        <v>1055</v>
      </c>
      <c r="C339" s="599"/>
      <c r="D339" s="602">
        <v>240177</v>
      </c>
      <c r="E339" s="603" t="s">
        <v>1138</v>
      </c>
      <c r="F339" s="572" t="s">
        <v>3415</v>
      </c>
      <c r="G339" s="571" t="s">
        <v>2531</v>
      </c>
      <c r="H339" s="599" t="s">
        <v>1128</v>
      </c>
      <c r="I339" s="617">
        <v>41526</v>
      </c>
      <c r="J339" s="599" t="s">
        <v>1066</v>
      </c>
      <c r="K339" s="617">
        <v>41545</v>
      </c>
      <c r="L339" s="618">
        <v>3874</v>
      </c>
      <c r="M339" s="606">
        <v>29400000</v>
      </c>
      <c r="N339" s="571"/>
      <c r="O339" s="599"/>
      <c r="P339" s="599"/>
      <c r="Q339" s="599"/>
      <c r="R339" s="599"/>
      <c r="S339" s="599"/>
      <c r="T339" s="599"/>
      <c r="U339" s="599"/>
      <c r="V339" s="599"/>
      <c r="W339" s="599"/>
      <c r="X339" s="606"/>
      <c r="Y339" s="600"/>
      <c r="Z339" s="595" t="s">
        <v>1067</v>
      </c>
      <c r="AA339" s="600" t="s">
        <v>1121</v>
      </c>
      <c r="AB339" s="600" t="s">
        <v>1068</v>
      </c>
      <c r="AC339" s="600"/>
      <c r="AD339" s="600" t="s">
        <v>1139</v>
      </c>
      <c r="AE339" s="600" t="s">
        <v>328</v>
      </c>
      <c r="AF339" s="605">
        <v>6835</v>
      </c>
      <c r="AG339" s="600" t="s">
        <v>29</v>
      </c>
    </row>
    <row r="340" spans="1:33">
      <c r="A340" s="593">
        <v>339</v>
      </c>
      <c r="B340" s="599" t="s">
        <v>1140</v>
      </c>
      <c r="C340" s="599" t="s">
        <v>3171</v>
      </c>
      <c r="D340" s="602">
        <v>240176</v>
      </c>
      <c r="E340" s="603" t="s">
        <v>1141</v>
      </c>
      <c r="F340" s="571" t="s">
        <v>3387</v>
      </c>
      <c r="G340" s="571" t="s">
        <v>2532</v>
      </c>
      <c r="H340" s="599" t="s">
        <v>1142</v>
      </c>
      <c r="I340" s="617">
        <v>41528</v>
      </c>
      <c r="J340" s="599" t="s">
        <v>1066</v>
      </c>
      <c r="K340" s="617">
        <v>41548</v>
      </c>
      <c r="L340" s="618">
        <v>1706</v>
      </c>
      <c r="M340" s="606">
        <v>22575000</v>
      </c>
      <c r="N340" s="571"/>
      <c r="O340" s="599"/>
      <c r="P340" s="599"/>
      <c r="Q340" s="599"/>
      <c r="R340" s="599"/>
      <c r="S340" s="599"/>
      <c r="T340" s="599"/>
      <c r="U340" s="599"/>
      <c r="V340" s="599"/>
      <c r="W340" s="599"/>
      <c r="X340" s="606"/>
      <c r="Y340" s="600"/>
      <c r="Z340" s="595" t="s">
        <v>1067</v>
      </c>
      <c r="AA340" s="600" t="s">
        <v>1143</v>
      </c>
      <c r="AB340" s="600" t="s">
        <v>1079</v>
      </c>
      <c r="AC340" s="600"/>
      <c r="AD340" s="600" t="s">
        <v>46</v>
      </c>
      <c r="AE340" s="600" t="s">
        <v>321</v>
      </c>
      <c r="AF340" s="605">
        <v>4233</v>
      </c>
      <c r="AG340" s="600" t="s">
        <v>29</v>
      </c>
    </row>
    <row r="341" spans="1:33">
      <c r="A341" s="593">
        <v>340</v>
      </c>
      <c r="B341" s="599" t="s">
        <v>1140</v>
      </c>
      <c r="C341" s="599"/>
      <c r="D341" s="602">
        <v>240181</v>
      </c>
      <c r="E341" s="603" t="s">
        <v>1144</v>
      </c>
      <c r="F341" s="572" t="s">
        <v>3391</v>
      </c>
      <c r="G341" s="571" t="s">
        <v>2533</v>
      </c>
      <c r="H341" s="599" t="s">
        <v>1145</v>
      </c>
      <c r="I341" s="617">
        <v>41505</v>
      </c>
      <c r="J341" s="599" t="s">
        <v>1066</v>
      </c>
      <c r="K341" s="617">
        <v>41548</v>
      </c>
      <c r="L341" s="618">
        <v>839</v>
      </c>
      <c r="M341" s="606">
        <v>10857000</v>
      </c>
      <c r="N341" s="571"/>
      <c r="O341" s="599"/>
      <c r="P341" s="599"/>
      <c r="Q341" s="599"/>
      <c r="R341" s="599"/>
      <c r="S341" s="599"/>
      <c r="T341" s="599"/>
      <c r="U341" s="599"/>
      <c r="V341" s="599"/>
      <c r="W341" s="599"/>
      <c r="X341" s="606"/>
      <c r="Y341" s="600"/>
      <c r="Z341" s="605" t="s">
        <v>1146</v>
      </c>
      <c r="AA341" s="600" t="s">
        <v>1147</v>
      </c>
      <c r="AB341" s="600" t="s">
        <v>1068</v>
      </c>
      <c r="AC341" s="600"/>
      <c r="AD341" s="600" t="s">
        <v>53</v>
      </c>
      <c r="AE341" s="600" t="s">
        <v>328</v>
      </c>
      <c r="AF341" s="605">
        <v>1432</v>
      </c>
      <c r="AG341" s="600" t="s">
        <v>29</v>
      </c>
    </row>
    <row r="342" spans="1:33">
      <c r="A342" s="593">
        <v>341</v>
      </c>
      <c r="B342" s="599" t="s">
        <v>1140</v>
      </c>
      <c r="C342" s="599"/>
      <c r="D342" s="602">
        <v>240165</v>
      </c>
      <c r="E342" s="603" t="s">
        <v>1148</v>
      </c>
      <c r="F342" s="572" t="s">
        <v>3397</v>
      </c>
      <c r="G342" s="571" t="s">
        <v>2534</v>
      </c>
      <c r="H342" s="599" t="s">
        <v>1052</v>
      </c>
      <c r="I342" s="617">
        <v>41537</v>
      </c>
      <c r="J342" s="599" t="s">
        <v>1066</v>
      </c>
      <c r="K342" s="617">
        <v>41556</v>
      </c>
      <c r="L342" s="618">
        <v>927</v>
      </c>
      <c r="M342" s="606">
        <v>14700000</v>
      </c>
      <c r="N342" s="571"/>
      <c r="O342" s="599"/>
      <c r="P342" s="599"/>
      <c r="Q342" s="599"/>
      <c r="R342" s="599"/>
      <c r="S342" s="599"/>
      <c r="T342" s="599"/>
      <c r="U342" s="599"/>
      <c r="V342" s="599"/>
      <c r="W342" s="599"/>
      <c r="X342" s="606"/>
      <c r="Y342" s="600"/>
      <c r="Z342" s="595" t="s">
        <v>1067</v>
      </c>
      <c r="AA342" s="600" t="s">
        <v>1149</v>
      </c>
      <c r="AB342" s="600" t="s">
        <v>130</v>
      </c>
      <c r="AC342" s="600"/>
      <c r="AD342" s="600" t="s">
        <v>1150</v>
      </c>
      <c r="AE342" s="600" t="s">
        <v>328</v>
      </c>
      <c r="AF342" s="605">
        <v>2164</v>
      </c>
      <c r="AG342" s="600" t="s">
        <v>29</v>
      </c>
    </row>
    <row r="343" spans="1:33">
      <c r="A343" s="593">
        <v>342</v>
      </c>
      <c r="B343" s="599" t="s">
        <v>1055</v>
      </c>
      <c r="C343" s="599"/>
      <c r="D343" s="602">
        <v>240151</v>
      </c>
      <c r="E343" s="603" t="s">
        <v>1151</v>
      </c>
      <c r="F343" s="572" t="s">
        <v>3404</v>
      </c>
      <c r="G343" s="571" t="s">
        <v>2535</v>
      </c>
      <c r="H343" s="599" t="s">
        <v>1152</v>
      </c>
      <c r="I343" s="617">
        <v>41541</v>
      </c>
      <c r="J343" s="599" t="s">
        <v>618</v>
      </c>
      <c r="K343" s="617">
        <v>41562</v>
      </c>
      <c r="L343" s="618">
        <v>3549</v>
      </c>
      <c r="M343" s="606">
        <v>23761000</v>
      </c>
      <c r="N343" s="572" t="s">
        <v>4086</v>
      </c>
      <c r="O343" s="599"/>
      <c r="P343" s="599"/>
      <c r="Q343" s="599"/>
      <c r="R343" s="599"/>
      <c r="S343" s="599"/>
      <c r="T343" s="599"/>
      <c r="U343" s="599"/>
      <c r="V343" s="599"/>
      <c r="W343" s="599"/>
      <c r="X343" s="606"/>
      <c r="Y343" s="600"/>
      <c r="Z343" s="595" t="s">
        <v>203</v>
      </c>
      <c r="AA343" s="600" t="s">
        <v>946</v>
      </c>
      <c r="AB343" s="600" t="s">
        <v>284</v>
      </c>
      <c r="AC343" s="600"/>
      <c r="AD343" s="600" t="s">
        <v>966</v>
      </c>
      <c r="AE343" s="600" t="s">
        <v>1063</v>
      </c>
      <c r="AF343" s="605">
        <v>5591</v>
      </c>
      <c r="AG343" s="600" t="s">
        <v>29</v>
      </c>
    </row>
    <row r="344" spans="1:33">
      <c r="A344" s="593">
        <v>343</v>
      </c>
      <c r="B344" s="599" t="s">
        <v>1055</v>
      </c>
      <c r="C344" s="599"/>
      <c r="D344" s="602">
        <v>240156</v>
      </c>
      <c r="E344" s="603" t="s">
        <v>1153</v>
      </c>
      <c r="F344" s="572" t="s">
        <v>3408</v>
      </c>
      <c r="G344" s="571" t="s">
        <v>2536</v>
      </c>
      <c r="H344" s="599" t="s">
        <v>1154</v>
      </c>
      <c r="I344" s="617">
        <v>41570</v>
      </c>
      <c r="J344" s="599" t="s">
        <v>1066</v>
      </c>
      <c r="K344" s="617">
        <v>41583</v>
      </c>
      <c r="L344" s="618">
        <v>884</v>
      </c>
      <c r="M344" s="606">
        <v>12600000</v>
      </c>
      <c r="N344" s="571"/>
      <c r="O344" s="599"/>
      <c r="P344" s="599"/>
      <c r="Q344" s="599"/>
      <c r="R344" s="599"/>
      <c r="S344" s="599"/>
      <c r="T344" s="599"/>
      <c r="U344" s="599"/>
      <c r="V344" s="599"/>
      <c r="W344" s="599"/>
      <c r="X344" s="606"/>
      <c r="Y344" s="600"/>
      <c r="Z344" s="595" t="s">
        <v>1067</v>
      </c>
      <c r="AA344" s="600" t="s">
        <v>1155</v>
      </c>
      <c r="AB344" s="600" t="s">
        <v>1079</v>
      </c>
      <c r="AC344" s="600"/>
      <c r="AD344" s="600" t="s">
        <v>1150</v>
      </c>
      <c r="AE344" s="600" t="s">
        <v>328</v>
      </c>
      <c r="AF344" s="605">
        <v>2055</v>
      </c>
      <c r="AG344" s="600" t="s">
        <v>29</v>
      </c>
    </row>
    <row r="345" spans="1:33">
      <c r="A345" s="593">
        <v>344</v>
      </c>
      <c r="B345" s="599" t="s">
        <v>1055</v>
      </c>
      <c r="C345" s="599"/>
      <c r="D345" s="602">
        <v>240152</v>
      </c>
      <c r="E345" s="603" t="s">
        <v>1156</v>
      </c>
      <c r="F345" s="572" t="s">
        <v>3417</v>
      </c>
      <c r="G345" s="571" t="s">
        <v>2537</v>
      </c>
      <c r="H345" s="599" t="s">
        <v>1157</v>
      </c>
      <c r="I345" s="617">
        <v>41509</v>
      </c>
      <c r="J345" s="599" t="s">
        <v>1066</v>
      </c>
      <c r="K345" s="617">
        <v>41589</v>
      </c>
      <c r="L345" s="618">
        <v>2051</v>
      </c>
      <c r="M345" s="611">
        <v>9870000</v>
      </c>
      <c r="N345" s="572" t="s">
        <v>4171</v>
      </c>
      <c r="O345" s="599"/>
      <c r="P345" s="599"/>
      <c r="Q345" s="599"/>
      <c r="R345" s="599"/>
      <c r="S345" s="599"/>
      <c r="T345" s="599"/>
      <c r="U345" s="599"/>
      <c r="V345" s="599"/>
      <c r="W345" s="599"/>
      <c r="X345" s="611"/>
      <c r="Y345" s="600"/>
      <c r="Z345" s="595" t="s">
        <v>1067</v>
      </c>
      <c r="AA345" s="600" t="s">
        <v>1158</v>
      </c>
      <c r="AB345" s="600" t="s">
        <v>1068</v>
      </c>
      <c r="AC345" s="600"/>
      <c r="AD345" s="600" t="s">
        <v>1087</v>
      </c>
      <c r="AE345" s="600" t="s">
        <v>1063</v>
      </c>
      <c r="AF345" s="605">
        <v>1863</v>
      </c>
      <c r="AG345" s="600" t="s">
        <v>29</v>
      </c>
    </row>
    <row r="346" spans="1:33">
      <c r="A346" s="593">
        <v>345</v>
      </c>
      <c r="B346" s="599" t="s">
        <v>1140</v>
      </c>
      <c r="C346" s="599"/>
      <c r="D346" s="602">
        <v>250117</v>
      </c>
      <c r="E346" s="603" t="s">
        <v>1159</v>
      </c>
      <c r="F346" s="572" t="s">
        <v>3391</v>
      </c>
      <c r="G346" s="571" t="s">
        <v>2538</v>
      </c>
      <c r="H346" s="599" t="s">
        <v>916</v>
      </c>
      <c r="I346" s="617">
        <v>41596</v>
      </c>
      <c r="J346" s="599" t="s">
        <v>1066</v>
      </c>
      <c r="K346" s="617">
        <v>41601</v>
      </c>
      <c r="L346" s="618">
        <v>498</v>
      </c>
      <c r="M346" s="611">
        <v>6720000</v>
      </c>
      <c r="N346" s="571"/>
      <c r="O346" s="599"/>
      <c r="P346" s="599"/>
      <c r="Q346" s="599"/>
      <c r="R346" s="599"/>
      <c r="S346" s="599"/>
      <c r="T346" s="599"/>
      <c r="U346" s="599"/>
      <c r="V346" s="599"/>
      <c r="W346" s="599"/>
      <c r="X346" s="611"/>
      <c r="Y346" s="600"/>
      <c r="Z346" s="595" t="s">
        <v>1067</v>
      </c>
      <c r="AA346" s="600" t="s">
        <v>1147</v>
      </c>
      <c r="AB346" s="600" t="s">
        <v>1068</v>
      </c>
      <c r="AC346" s="600"/>
      <c r="AD346" s="600" t="s">
        <v>88</v>
      </c>
      <c r="AE346" s="600" t="s">
        <v>1063</v>
      </c>
      <c r="AF346" s="605">
        <v>1063</v>
      </c>
      <c r="AG346" s="600" t="s">
        <v>29</v>
      </c>
    </row>
    <row r="347" spans="1:33">
      <c r="A347" s="593">
        <v>346</v>
      </c>
      <c r="B347" s="599" t="s">
        <v>1055</v>
      </c>
      <c r="C347" s="599"/>
      <c r="D347" s="602">
        <v>250122</v>
      </c>
      <c r="E347" s="603" t="s">
        <v>1160</v>
      </c>
      <c r="F347" s="572" t="s">
        <v>3409</v>
      </c>
      <c r="G347" s="571" t="s">
        <v>2539</v>
      </c>
      <c r="H347" s="599" t="s">
        <v>1161</v>
      </c>
      <c r="I347" s="617">
        <v>41596</v>
      </c>
      <c r="J347" s="599" t="s">
        <v>1066</v>
      </c>
      <c r="K347" s="617">
        <v>41606</v>
      </c>
      <c r="L347" s="618">
        <v>1300</v>
      </c>
      <c r="M347" s="606">
        <v>13650000</v>
      </c>
      <c r="N347" s="571" t="s">
        <v>4784</v>
      </c>
      <c r="O347" s="599"/>
      <c r="P347" s="599"/>
      <c r="Q347" s="599"/>
      <c r="R347" s="599"/>
      <c r="S347" s="599"/>
      <c r="T347" s="599"/>
      <c r="U347" s="599"/>
      <c r="V347" s="599"/>
      <c r="W347" s="599"/>
      <c r="X347" s="606"/>
      <c r="Y347" s="600"/>
      <c r="Z347" s="595" t="s">
        <v>1067</v>
      </c>
      <c r="AA347" s="600" t="s">
        <v>1162</v>
      </c>
      <c r="AB347" s="600" t="s">
        <v>1079</v>
      </c>
      <c r="AC347" s="600"/>
      <c r="AD347" s="600" t="s">
        <v>53</v>
      </c>
      <c r="AE347" s="600" t="s">
        <v>321</v>
      </c>
      <c r="AF347" s="605">
        <v>2240</v>
      </c>
      <c r="AG347" s="600" t="s">
        <v>29</v>
      </c>
    </row>
    <row r="348" spans="1:33">
      <c r="A348" s="593">
        <v>347</v>
      </c>
      <c r="B348" s="599" t="s">
        <v>1055</v>
      </c>
      <c r="C348" s="599"/>
      <c r="D348" s="602">
        <v>250112</v>
      </c>
      <c r="E348" s="603" t="s">
        <v>1163</v>
      </c>
      <c r="F348" s="572" t="s">
        <v>3415</v>
      </c>
      <c r="G348" s="571" t="s">
        <v>2540</v>
      </c>
      <c r="H348" s="599" t="s">
        <v>1164</v>
      </c>
      <c r="I348" s="617">
        <v>41599</v>
      </c>
      <c r="J348" s="599" t="s">
        <v>1066</v>
      </c>
      <c r="K348" s="617">
        <v>41608</v>
      </c>
      <c r="L348" s="618">
        <v>579</v>
      </c>
      <c r="M348" s="611">
        <v>3937500</v>
      </c>
      <c r="N348" s="571" t="s">
        <v>4785</v>
      </c>
      <c r="O348" s="599"/>
      <c r="P348" s="599"/>
      <c r="Q348" s="599"/>
      <c r="R348" s="599"/>
      <c r="S348" s="599"/>
      <c r="T348" s="599"/>
      <c r="U348" s="599"/>
      <c r="V348" s="599"/>
      <c r="W348" s="599"/>
      <c r="X348" s="611"/>
      <c r="Y348" s="600"/>
      <c r="Z348" s="595" t="s">
        <v>1067</v>
      </c>
      <c r="AA348" s="600" t="s">
        <v>1165</v>
      </c>
      <c r="AB348" s="600" t="s">
        <v>1068</v>
      </c>
      <c r="AC348" s="600"/>
      <c r="AD348" s="600" t="s">
        <v>131</v>
      </c>
      <c r="AE348" s="600" t="s">
        <v>1063</v>
      </c>
      <c r="AF348" s="605">
        <v>592</v>
      </c>
      <c r="AG348" s="600" t="s">
        <v>29</v>
      </c>
    </row>
    <row r="349" spans="1:33">
      <c r="A349" s="593">
        <v>348</v>
      </c>
      <c r="B349" s="599" t="s">
        <v>1055</v>
      </c>
      <c r="C349" s="599"/>
      <c r="D349" s="602">
        <v>250124</v>
      </c>
      <c r="E349" s="603" t="s">
        <v>1166</v>
      </c>
      <c r="F349" s="571" t="s">
        <v>3428</v>
      </c>
      <c r="G349" s="571" t="s">
        <v>2541</v>
      </c>
      <c r="H349" s="599" t="s">
        <v>1167</v>
      </c>
      <c r="I349" s="617">
        <v>41589</v>
      </c>
      <c r="J349" s="599" t="s">
        <v>1066</v>
      </c>
      <c r="K349" s="617">
        <v>41613</v>
      </c>
      <c r="L349" s="618">
        <v>856</v>
      </c>
      <c r="M349" s="611">
        <v>19841750</v>
      </c>
      <c r="N349" s="615" t="s">
        <v>4786</v>
      </c>
      <c r="O349" s="599"/>
      <c r="P349" s="599"/>
      <c r="Q349" s="599"/>
      <c r="R349" s="599"/>
      <c r="S349" s="599"/>
      <c r="T349" s="599"/>
      <c r="U349" s="599"/>
      <c r="V349" s="599"/>
      <c r="W349" s="599"/>
      <c r="X349" s="611"/>
      <c r="Y349" s="600"/>
      <c r="Z349" s="600" t="s">
        <v>1120</v>
      </c>
      <c r="AA349" s="600" t="s">
        <v>1168</v>
      </c>
      <c r="AB349" s="600" t="s">
        <v>130</v>
      </c>
      <c r="AC349" s="600"/>
      <c r="AD349" s="600" t="s">
        <v>1150</v>
      </c>
      <c r="AE349" s="600" t="s">
        <v>328</v>
      </c>
      <c r="AF349" s="605">
        <v>3080</v>
      </c>
      <c r="AG349" s="600" t="s">
        <v>29</v>
      </c>
    </row>
    <row r="350" spans="1:33">
      <c r="A350" s="593">
        <v>349</v>
      </c>
      <c r="B350" s="599" t="s">
        <v>1140</v>
      </c>
      <c r="C350" s="599"/>
      <c r="D350" s="602">
        <v>250107</v>
      </c>
      <c r="E350" s="603" t="s">
        <v>1169</v>
      </c>
      <c r="F350" s="571" t="s">
        <v>3390</v>
      </c>
      <c r="G350" s="571" t="s">
        <v>2542</v>
      </c>
      <c r="H350" s="599" t="s">
        <v>1170</v>
      </c>
      <c r="I350" s="617">
        <v>41599</v>
      </c>
      <c r="J350" s="599" t="s">
        <v>618</v>
      </c>
      <c r="K350" s="617">
        <v>41617</v>
      </c>
      <c r="L350" s="618">
        <v>1260</v>
      </c>
      <c r="M350" s="606">
        <v>13650000</v>
      </c>
      <c r="N350" s="571"/>
      <c r="O350" s="599"/>
      <c r="P350" s="599"/>
      <c r="Q350" s="599"/>
      <c r="R350" s="599"/>
      <c r="S350" s="599"/>
      <c r="T350" s="599"/>
      <c r="U350" s="599"/>
      <c r="V350" s="599"/>
      <c r="W350" s="599"/>
      <c r="X350" s="606"/>
      <c r="Y350" s="600"/>
      <c r="Z350" s="595" t="s">
        <v>203</v>
      </c>
      <c r="AA350" s="600" t="s">
        <v>1171</v>
      </c>
      <c r="AB350" s="600" t="s">
        <v>565</v>
      </c>
      <c r="AC350" s="600" t="s">
        <v>1171</v>
      </c>
      <c r="AD350" s="600" t="s">
        <v>1172</v>
      </c>
      <c r="AE350" s="600" t="s">
        <v>328</v>
      </c>
      <c r="AF350" s="605">
        <v>2734</v>
      </c>
      <c r="AG350" s="600" t="s">
        <v>29</v>
      </c>
    </row>
    <row r="351" spans="1:33">
      <c r="A351" s="593">
        <v>350</v>
      </c>
      <c r="B351" s="599" t="s">
        <v>1055</v>
      </c>
      <c r="C351" s="599"/>
      <c r="D351" s="602">
        <v>250118</v>
      </c>
      <c r="E351" s="603" t="s">
        <v>1173</v>
      </c>
      <c r="F351" s="572" t="s">
        <v>3411</v>
      </c>
      <c r="G351" s="571" t="s">
        <v>2543</v>
      </c>
      <c r="H351" s="599" t="s">
        <v>1174</v>
      </c>
      <c r="I351" s="617">
        <v>41604</v>
      </c>
      <c r="J351" s="599" t="s">
        <v>618</v>
      </c>
      <c r="K351" s="617">
        <v>41618</v>
      </c>
      <c r="L351" s="618">
        <v>570</v>
      </c>
      <c r="M351" s="611">
        <v>6930000</v>
      </c>
      <c r="N351" s="571"/>
      <c r="O351" s="599"/>
      <c r="P351" s="599"/>
      <c r="Q351" s="599"/>
      <c r="R351" s="599"/>
      <c r="S351" s="599"/>
      <c r="T351" s="599"/>
      <c r="U351" s="599"/>
      <c r="V351" s="599"/>
      <c r="W351" s="599"/>
      <c r="X351" s="611"/>
      <c r="Y351" s="600"/>
      <c r="Z351" s="595" t="s">
        <v>203</v>
      </c>
      <c r="AA351" s="600" t="s">
        <v>1175</v>
      </c>
      <c r="AB351" s="600" t="s">
        <v>130</v>
      </c>
      <c r="AC351" s="600"/>
      <c r="AD351" s="600" t="s">
        <v>1176</v>
      </c>
      <c r="AE351" s="600" t="s">
        <v>1177</v>
      </c>
      <c r="AF351" s="605">
        <v>1021</v>
      </c>
      <c r="AG351" s="600" t="s">
        <v>29</v>
      </c>
    </row>
    <row r="352" spans="1:33">
      <c r="A352" s="593">
        <v>351</v>
      </c>
      <c r="B352" s="599" t="s">
        <v>1055</v>
      </c>
      <c r="C352" s="599"/>
      <c r="D352" s="602">
        <v>250115</v>
      </c>
      <c r="E352" s="603" t="s">
        <v>1178</v>
      </c>
      <c r="F352" s="572" t="s">
        <v>3405</v>
      </c>
      <c r="G352" s="571" t="s">
        <v>2544</v>
      </c>
      <c r="H352" s="599" t="s">
        <v>1179</v>
      </c>
      <c r="I352" s="617">
        <v>41612</v>
      </c>
      <c r="J352" s="599" t="s">
        <v>618</v>
      </c>
      <c r="K352" s="617">
        <v>41620</v>
      </c>
      <c r="L352" s="618">
        <v>602</v>
      </c>
      <c r="M352" s="611">
        <v>5840000</v>
      </c>
      <c r="N352" s="571"/>
      <c r="O352" s="599"/>
      <c r="P352" s="599"/>
      <c r="Q352" s="599"/>
      <c r="R352" s="599"/>
      <c r="S352" s="599"/>
      <c r="T352" s="599"/>
      <c r="U352" s="599"/>
      <c r="V352" s="599"/>
      <c r="W352" s="599"/>
      <c r="X352" s="611"/>
      <c r="Y352" s="600"/>
      <c r="Z352" s="595" t="s">
        <v>203</v>
      </c>
      <c r="AA352" s="600" t="s">
        <v>293</v>
      </c>
      <c r="AB352" s="600" t="s">
        <v>284</v>
      </c>
      <c r="AC352" s="600"/>
      <c r="AD352" s="600" t="s">
        <v>198</v>
      </c>
      <c r="AE352" s="600" t="s">
        <v>328</v>
      </c>
      <c r="AF352" s="605">
        <v>840</v>
      </c>
      <c r="AG352" s="600" t="s">
        <v>29</v>
      </c>
    </row>
    <row r="353" spans="1:33">
      <c r="A353" s="593">
        <v>352</v>
      </c>
      <c r="B353" s="599" t="s">
        <v>1140</v>
      </c>
      <c r="C353" s="599"/>
      <c r="D353" s="602">
        <v>250123</v>
      </c>
      <c r="E353" s="603" t="s">
        <v>1180</v>
      </c>
      <c r="F353" s="572" t="s">
        <v>3397</v>
      </c>
      <c r="G353" s="571" t="s">
        <v>2545</v>
      </c>
      <c r="H353" s="599" t="s">
        <v>1181</v>
      </c>
      <c r="I353" s="617">
        <v>41614</v>
      </c>
      <c r="J353" s="599" t="s">
        <v>618</v>
      </c>
      <c r="K353" s="617">
        <v>41623</v>
      </c>
      <c r="L353" s="618">
        <v>528</v>
      </c>
      <c r="M353" s="611">
        <v>8137500</v>
      </c>
      <c r="N353" s="571" t="s">
        <v>4787</v>
      </c>
      <c r="O353" s="599"/>
      <c r="P353" s="599"/>
      <c r="Q353" s="599"/>
      <c r="R353" s="599"/>
      <c r="S353" s="599"/>
      <c r="T353" s="599"/>
      <c r="U353" s="599"/>
      <c r="V353" s="599"/>
      <c r="W353" s="599"/>
      <c r="X353" s="611"/>
      <c r="Y353" s="600"/>
      <c r="Z353" s="595" t="s">
        <v>203</v>
      </c>
      <c r="AA353" s="600" t="s">
        <v>943</v>
      </c>
      <c r="AB353" s="600" t="s">
        <v>284</v>
      </c>
      <c r="AC353" s="600" t="s">
        <v>1061</v>
      </c>
      <c r="AD353" s="600" t="s">
        <v>1182</v>
      </c>
      <c r="AE353" s="600" t="s">
        <v>1183</v>
      </c>
      <c r="AF353" s="605">
        <v>1197</v>
      </c>
      <c r="AG353" s="600" t="s">
        <v>1035</v>
      </c>
    </row>
    <row r="354" spans="1:33">
      <c r="A354" s="593">
        <v>353</v>
      </c>
      <c r="B354" s="599" t="s">
        <v>1140</v>
      </c>
      <c r="C354" s="599" t="s">
        <v>2981</v>
      </c>
      <c r="D354" s="602">
        <v>250139</v>
      </c>
      <c r="E354" s="603" t="s">
        <v>1184</v>
      </c>
      <c r="F354" s="571" t="s">
        <v>3390</v>
      </c>
      <c r="G354" s="571" t="s">
        <v>2546</v>
      </c>
      <c r="H354" s="599" t="s">
        <v>1170</v>
      </c>
      <c r="I354" s="617">
        <v>41625</v>
      </c>
      <c r="J354" s="599" t="s">
        <v>618</v>
      </c>
      <c r="K354" s="617">
        <v>41633</v>
      </c>
      <c r="L354" s="618">
        <v>391</v>
      </c>
      <c r="M354" s="611">
        <v>5145000</v>
      </c>
      <c r="N354" s="571"/>
      <c r="O354" s="599"/>
      <c r="P354" s="599"/>
      <c r="Q354" s="599"/>
      <c r="R354" s="599"/>
      <c r="S354" s="599"/>
      <c r="T354" s="599"/>
      <c r="U354" s="599"/>
      <c r="V354" s="599"/>
      <c r="W354" s="599"/>
      <c r="X354" s="611"/>
      <c r="Y354" s="600"/>
      <c r="Z354" s="616" t="s">
        <v>1019</v>
      </c>
      <c r="AA354" s="600" t="s">
        <v>1171</v>
      </c>
      <c r="AB354" s="600" t="s">
        <v>284</v>
      </c>
      <c r="AC354" s="600" t="s">
        <v>1171</v>
      </c>
      <c r="AD354" s="600" t="s">
        <v>1185</v>
      </c>
      <c r="AE354" s="600" t="s">
        <v>1186</v>
      </c>
      <c r="AF354" s="605">
        <v>111</v>
      </c>
      <c r="AG354" s="600" t="s">
        <v>1187</v>
      </c>
    </row>
    <row r="355" spans="1:33">
      <c r="A355" s="593">
        <v>354</v>
      </c>
      <c r="B355" s="599" t="s">
        <v>1140</v>
      </c>
      <c r="C355" s="599" t="s">
        <v>2981</v>
      </c>
      <c r="D355" s="602">
        <v>250127</v>
      </c>
      <c r="E355" s="603" t="s">
        <v>1188</v>
      </c>
      <c r="F355" s="571" t="s">
        <v>3390</v>
      </c>
      <c r="G355" s="571" t="s">
        <v>2547</v>
      </c>
      <c r="H355" s="599" t="s">
        <v>1110</v>
      </c>
      <c r="I355" s="617">
        <v>41625</v>
      </c>
      <c r="J355" s="599" t="s">
        <v>1189</v>
      </c>
      <c r="K355" s="617">
        <v>41634</v>
      </c>
      <c r="L355" s="618">
        <v>1378</v>
      </c>
      <c r="M355" s="611">
        <v>12075000</v>
      </c>
      <c r="N355" s="571" t="s">
        <v>4110</v>
      </c>
      <c r="O355" s="599"/>
      <c r="P355" s="599"/>
      <c r="Q355" s="599"/>
      <c r="R355" s="599"/>
      <c r="S355" s="599"/>
      <c r="T355" s="599"/>
      <c r="U355" s="599"/>
      <c r="V355" s="599"/>
      <c r="W355" s="599"/>
      <c r="X355" s="611"/>
      <c r="Y355" s="600"/>
      <c r="Z355" s="595" t="s">
        <v>1190</v>
      </c>
      <c r="AA355" s="600" t="s">
        <v>1191</v>
      </c>
      <c r="AB355" s="600" t="s">
        <v>1192</v>
      </c>
      <c r="AC355" s="600"/>
      <c r="AD355" s="600" t="s">
        <v>1193</v>
      </c>
      <c r="AE355" s="600" t="s">
        <v>1063</v>
      </c>
      <c r="AF355" s="605">
        <v>2390</v>
      </c>
      <c r="AG355" s="600" t="s">
        <v>29</v>
      </c>
    </row>
    <row r="356" spans="1:33">
      <c r="A356" s="593">
        <v>355</v>
      </c>
      <c r="B356" s="599" t="s">
        <v>1140</v>
      </c>
      <c r="C356" s="599" t="s">
        <v>3171</v>
      </c>
      <c r="D356" s="602">
        <v>250125</v>
      </c>
      <c r="E356" s="603" t="s">
        <v>1194</v>
      </c>
      <c r="F356" s="572" t="s">
        <v>3391</v>
      </c>
      <c r="G356" s="571" t="s">
        <v>2548</v>
      </c>
      <c r="H356" s="599" t="s">
        <v>1195</v>
      </c>
      <c r="I356" s="617">
        <v>41626</v>
      </c>
      <c r="J356" s="599" t="s">
        <v>1066</v>
      </c>
      <c r="K356" s="617">
        <v>41636</v>
      </c>
      <c r="L356" s="618">
        <v>1108</v>
      </c>
      <c r="M356" s="606">
        <v>13125000</v>
      </c>
      <c r="N356" s="571" t="s">
        <v>4532</v>
      </c>
      <c r="O356" s="599"/>
      <c r="P356" s="599"/>
      <c r="Q356" s="599"/>
      <c r="R356" s="599"/>
      <c r="S356" s="599"/>
      <c r="T356" s="599"/>
      <c r="U356" s="599"/>
      <c r="V356" s="599"/>
      <c r="W356" s="599"/>
      <c r="X356" s="606"/>
      <c r="Y356" s="600"/>
      <c r="Z356" s="595" t="s">
        <v>1067</v>
      </c>
      <c r="AA356" s="600" t="s">
        <v>1196</v>
      </c>
      <c r="AB356" s="600" t="s">
        <v>1079</v>
      </c>
      <c r="AC356" s="600"/>
      <c r="AD356" s="600" t="s">
        <v>1197</v>
      </c>
      <c r="AE356" s="600" t="s">
        <v>328</v>
      </c>
      <c r="AF356" s="605">
        <v>2537</v>
      </c>
      <c r="AG356" s="600" t="s">
        <v>29</v>
      </c>
    </row>
    <row r="357" spans="1:33">
      <c r="A357" s="593">
        <v>356</v>
      </c>
      <c r="B357" s="599" t="s">
        <v>1140</v>
      </c>
      <c r="C357" s="599"/>
      <c r="D357" s="602">
        <v>250102</v>
      </c>
      <c r="E357" s="603" t="s">
        <v>1198</v>
      </c>
      <c r="F357" s="572" t="s">
        <v>3394</v>
      </c>
      <c r="G357" s="571" t="s">
        <v>3275</v>
      </c>
      <c r="H357" s="599" t="s">
        <v>1199</v>
      </c>
      <c r="I357" s="617">
        <v>41613</v>
      </c>
      <c r="J357" s="599" t="s">
        <v>1066</v>
      </c>
      <c r="K357" s="617">
        <v>41649</v>
      </c>
      <c r="L357" s="618">
        <v>8728</v>
      </c>
      <c r="M357" s="606">
        <v>58065000</v>
      </c>
      <c r="N357" s="572" t="s">
        <v>4132</v>
      </c>
      <c r="O357" s="599"/>
      <c r="P357" s="599"/>
      <c r="Q357" s="599"/>
      <c r="R357" s="599"/>
      <c r="S357" s="599"/>
      <c r="T357" s="599"/>
      <c r="U357" s="599"/>
      <c r="V357" s="599"/>
      <c r="W357" s="599"/>
      <c r="X357" s="606"/>
      <c r="Y357" s="600"/>
      <c r="Z357" s="595" t="s">
        <v>1067</v>
      </c>
      <c r="AA357" s="600" t="s">
        <v>1200</v>
      </c>
      <c r="AB357" s="600" t="s">
        <v>130</v>
      </c>
      <c r="AC357" s="600"/>
      <c r="AD357" s="600" t="s">
        <v>966</v>
      </c>
      <c r="AE357" s="600" t="s">
        <v>328</v>
      </c>
      <c r="AF357" s="605">
        <v>14712</v>
      </c>
      <c r="AG357" s="600" t="s">
        <v>29</v>
      </c>
    </row>
    <row r="358" spans="1:33">
      <c r="A358" s="593">
        <v>357</v>
      </c>
      <c r="B358" s="599" t="s">
        <v>1055</v>
      </c>
      <c r="C358" s="599"/>
      <c r="D358" s="602">
        <v>250111</v>
      </c>
      <c r="E358" s="603" t="s">
        <v>1201</v>
      </c>
      <c r="F358" s="572" t="s">
        <v>3402</v>
      </c>
      <c r="G358" s="571" t="s">
        <v>2549</v>
      </c>
      <c r="H358" s="599" t="s">
        <v>1202</v>
      </c>
      <c r="I358" s="617">
        <v>41625</v>
      </c>
      <c r="J358" s="599" t="s">
        <v>618</v>
      </c>
      <c r="K358" s="617">
        <v>41654</v>
      </c>
      <c r="L358" s="618">
        <v>1709</v>
      </c>
      <c r="M358" s="606">
        <v>18837000</v>
      </c>
      <c r="N358" s="571" t="s">
        <v>4788</v>
      </c>
      <c r="O358" s="599"/>
      <c r="P358" s="599"/>
      <c r="Q358" s="599"/>
      <c r="R358" s="599"/>
      <c r="S358" s="599"/>
      <c r="T358" s="599"/>
      <c r="U358" s="599"/>
      <c r="V358" s="599"/>
      <c r="W358" s="599"/>
      <c r="X358" s="606"/>
      <c r="Y358" s="600"/>
      <c r="Z358" s="595" t="s">
        <v>203</v>
      </c>
      <c r="AA358" s="600" t="s">
        <v>1203</v>
      </c>
      <c r="AB358" s="600" t="s">
        <v>565</v>
      </c>
      <c r="AC358" s="600"/>
      <c r="AD358" s="600" t="s">
        <v>1204</v>
      </c>
      <c r="AE358" s="600" t="s">
        <v>1063</v>
      </c>
      <c r="AF358" s="605">
        <v>3039</v>
      </c>
      <c r="AG358" s="600" t="s">
        <v>29</v>
      </c>
    </row>
    <row r="359" spans="1:33">
      <c r="A359" s="593">
        <v>358</v>
      </c>
      <c r="B359" s="599" t="s">
        <v>1140</v>
      </c>
      <c r="C359" s="599" t="s">
        <v>2981</v>
      </c>
      <c r="D359" s="602">
        <v>250121</v>
      </c>
      <c r="E359" s="603" t="s">
        <v>1205</v>
      </c>
      <c r="F359" s="572" t="s">
        <v>3392</v>
      </c>
      <c r="G359" s="571" t="s">
        <v>2550</v>
      </c>
      <c r="H359" s="599" t="s">
        <v>1206</v>
      </c>
      <c r="I359" s="617">
        <v>41632</v>
      </c>
      <c r="J359" s="599" t="s">
        <v>1066</v>
      </c>
      <c r="K359" s="617">
        <v>41657</v>
      </c>
      <c r="L359" s="618">
        <v>882</v>
      </c>
      <c r="M359" s="611">
        <v>10290000</v>
      </c>
      <c r="N359" s="571" t="s">
        <v>4789</v>
      </c>
      <c r="O359" s="599"/>
      <c r="P359" s="599"/>
      <c r="Q359" s="599"/>
      <c r="R359" s="599"/>
      <c r="S359" s="599"/>
      <c r="T359" s="599"/>
      <c r="U359" s="599"/>
      <c r="V359" s="599"/>
      <c r="W359" s="599"/>
      <c r="X359" s="611"/>
      <c r="Y359" s="600"/>
      <c r="Z359" s="595" t="s">
        <v>1067</v>
      </c>
      <c r="AA359" s="600" t="s">
        <v>1149</v>
      </c>
      <c r="AB359" s="600" t="s">
        <v>1068</v>
      </c>
      <c r="AC359" s="600"/>
      <c r="AD359" s="600" t="s">
        <v>53</v>
      </c>
      <c r="AE359" s="600" t="s">
        <v>328</v>
      </c>
      <c r="AF359" s="605">
        <v>1769</v>
      </c>
      <c r="AG359" s="600" t="s">
        <v>29</v>
      </c>
    </row>
    <row r="360" spans="1:33">
      <c r="A360" s="593">
        <v>359</v>
      </c>
      <c r="B360" s="599" t="s">
        <v>1140</v>
      </c>
      <c r="C360" s="599"/>
      <c r="D360" s="602">
        <v>250147</v>
      </c>
      <c r="E360" s="603" t="s">
        <v>1207</v>
      </c>
      <c r="F360" s="572" t="s">
        <v>3398</v>
      </c>
      <c r="G360" s="571" t="s">
        <v>2465</v>
      </c>
      <c r="H360" s="599" t="s">
        <v>1208</v>
      </c>
      <c r="I360" s="617">
        <v>41653</v>
      </c>
      <c r="J360" s="599" t="s">
        <v>1066</v>
      </c>
      <c r="K360" s="617">
        <v>41660</v>
      </c>
      <c r="L360" s="618">
        <v>653</v>
      </c>
      <c r="M360" s="606">
        <v>5827500</v>
      </c>
      <c r="N360" s="571"/>
      <c r="O360" s="599"/>
      <c r="P360" s="599"/>
      <c r="Q360" s="599"/>
      <c r="R360" s="599"/>
      <c r="S360" s="599"/>
      <c r="T360" s="599"/>
      <c r="U360" s="599"/>
      <c r="V360" s="599"/>
      <c r="W360" s="599"/>
      <c r="X360" s="606"/>
      <c r="Y360" s="600"/>
      <c r="Z360" s="595" t="s">
        <v>1067</v>
      </c>
      <c r="AA360" s="600" t="s">
        <v>1149</v>
      </c>
      <c r="AB360" s="600" t="s">
        <v>130</v>
      </c>
      <c r="AC360" s="600"/>
      <c r="AD360" s="600" t="s">
        <v>1209</v>
      </c>
      <c r="AE360" s="600" t="s">
        <v>1063</v>
      </c>
      <c r="AF360" s="605">
        <v>875</v>
      </c>
      <c r="AG360" s="600" t="s">
        <v>29</v>
      </c>
    </row>
    <row r="361" spans="1:33">
      <c r="A361" s="593">
        <v>360</v>
      </c>
      <c r="B361" s="599" t="s">
        <v>1055</v>
      </c>
      <c r="C361" s="599" t="s">
        <v>2981</v>
      </c>
      <c r="D361" s="602">
        <v>250130</v>
      </c>
      <c r="E361" s="603" t="s">
        <v>1210</v>
      </c>
      <c r="F361" s="572" t="s">
        <v>3415</v>
      </c>
      <c r="G361" s="571" t="s">
        <v>2551</v>
      </c>
      <c r="H361" s="599" t="s">
        <v>933</v>
      </c>
      <c r="I361" s="617">
        <v>41654</v>
      </c>
      <c r="J361" s="599" t="s">
        <v>1066</v>
      </c>
      <c r="K361" s="617">
        <v>41670</v>
      </c>
      <c r="L361" s="618">
        <v>2165</v>
      </c>
      <c r="M361" s="606">
        <v>19950000</v>
      </c>
      <c r="N361" s="571"/>
      <c r="O361" s="599"/>
      <c r="P361" s="599"/>
      <c r="Q361" s="599"/>
      <c r="R361" s="599"/>
      <c r="S361" s="599"/>
      <c r="T361" s="599"/>
      <c r="U361" s="599"/>
      <c r="V361" s="599"/>
      <c r="W361" s="599"/>
      <c r="X361" s="606"/>
      <c r="Y361" s="600"/>
      <c r="Z361" s="595" t="s">
        <v>1067</v>
      </c>
      <c r="AA361" s="600" t="s">
        <v>812</v>
      </c>
      <c r="AB361" s="600" t="s">
        <v>1068</v>
      </c>
      <c r="AC361" s="600" t="s">
        <v>812</v>
      </c>
      <c r="AD361" s="600" t="s">
        <v>1139</v>
      </c>
      <c r="AE361" s="600" t="s">
        <v>328</v>
      </c>
      <c r="AF361" s="605">
        <v>4133</v>
      </c>
      <c r="AG361" s="600" t="s">
        <v>29</v>
      </c>
    </row>
    <row r="362" spans="1:33">
      <c r="A362" s="593">
        <v>361</v>
      </c>
      <c r="B362" s="599" t="s">
        <v>1055</v>
      </c>
      <c r="C362" s="599"/>
      <c r="D362" s="602">
        <v>250135</v>
      </c>
      <c r="E362" s="603" t="s">
        <v>1211</v>
      </c>
      <c r="F362" s="571" t="s">
        <v>3424</v>
      </c>
      <c r="G362" s="571" t="s">
        <v>2552</v>
      </c>
      <c r="H362" s="599" t="s">
        <v>1212</v>
      </c>
      <c r="I362" s="604">
        <v>41659</v>
      </c>
      <c r="J362" s="599" t="s">
        <v>1066</v>
      </c>
      <c r="K362" s="604">
        <v>41671</v>
      </c>
      <c r="L362" s="605">
        <v>1234</v>
      </c>
      <c r="M362" s="606">
        <v>9555000</v>
      </c>
      <c r="N362" s="571" t="s">
        <v>4790</v>
      </c>
      <c r="O362" s="599"/>
      <c r="P362" s="599"/>
      <c r="Q362" s="599"/>
      <c r="R362" s="599"/>
      <c r="S362" s="599"/>
      <c r="T362" s="599"/>
      <c r="U362" s="599"/>
      <c r="V362" s="599"/>
      <c r="W362" s="599"/>
      <c r="X362" s="606"/>
      <c r="Y362" s="600"/>
      <c r="Z362" s="595" t="s">
        <v>1067</v>
      </c>
      <c r="AA362" s="600" t="s">
        <v>1213</v>
      </c>
      <c r="AB362" s="600" t="s">
        <v>1079</v>
      </c>
      <c r="AC362" s="600"/>
      <c r="AD362" s="600" t="s">
        <v>1214</v>
      </c>
      <c r="AE362" s="600" t="s">
        <v>328</v>
      </c>
      <c r="AF362" s="605">
        <v>2058</v>
      </c>
      <c r="AG362" s="600" t="s">
        <v>29</v>
      </c>
    </row>
    <row r="363" spans="1:33">
      <c r="A363" s="593">
        <v>362</v>
      </c>
      <c r="B363" s="599" t="s">
        <v>1140</v>
      </c>
      <c r="C363" s="599"/>
      <c r="D363" s="602">
        <v>250103</v>
      </c>
      <c r="E363" s="603" t="s">
        <v>1215</v>
      </c>
      <c r="F363" s="572" t="s">
        <v>3394</v>
      </c>
      <c r="G363" s="571" t="s">
        <v>2553</v>
      </c>
      <c r="H363" s="599" t="s">
        <v>1216</v>
      </c>
      <c r="I363" s="617">
        <v>41659</v>
      </c>
      <c r="J363" s="599" t="s">
        <v>1066</v>
      </c>
      <c r="K363" s="617">
        <v>41674</v>
      </c>
      <c r="L363" s="618">
        <v>1866</v>
      </c>
      <c r="M363" s="606">
        <v>17850000</v>
      </c>
      <c r="N363" s="571"/>
      <c r="O363" s="599"/>
      <c r="P363" s="599"/>
      <c r="Q363" s="599"/>
      <c r="R363" s="599"/>
      <c r="S363" s="599"/>
      <c r="T363" s="599"/>
      <c r="U363" s="599"/>
      <c r="V363" s="599"/>
      <c r="W363" s="599"/>
      <c r="X363" s="606"/>
      <c r="Y363" s="600"/>
      <c r="Z363" s="595" t="s">
        <v>1067</v>
      </c>
      <c r="AA363" s="600" t="s">
        <v>1216</v>
      </c>
      <c r="AB363" s="600" t="s">
        <v>130</v>
      </c>
      <c r="AC363" s="600" t="s">
        <v>1217</v>
      </c>
      <c r="AD363" s="600" t="s">
        <v>88</v>
      </c>
      <c r="AE363" s="600" t="s">
        <v>1063</v>
      </c>
      <c r="AF363" s="605">
        <v>3507</v>
      </c>
      <c r="AG363" s="600" t="s">
        <v>29</v>
      </c>
    </row>
    <row r="364" spans="1:33">
      <c r="A364" s="593">
        <v>363</v>
      </c>
      <c r="B364" s="599" t="s">
        <v>1055</v>
      </c>
      <c r="C364" s="599"/>
      <c r="D364" s="602">
        <v>250141</v>
      </c>
      <c r="E364" s="603" t="s">
        <v>1218</v>
      </c>
      <c r="F364" s="572" t="s">
        <v>3411</v>
      </c>
      <c r="G364" s="571" t="s">
        <v>2554</v>
      </c>
      <c r="H364" s="599" t="s">
        <v>933</v>
      </c>
      <c r="I364" s="604">
        <v>41662</v>
      </c>
      <c r="J364" s="599" t="s">
        <v>1066</v>
      </c>
      <c r="K364" s="604">
        <v>41675</v>
      </c>
      <c r="L364" s="605">
        <v>1940</v>
      </c>
      <c r="M364" s="606">
        <v>14790000</v>
      </c>
      <c r="N364" s="571"/>
      <c r="O364" s="599"/>
      <c r="P364" s="599"/>
      <c r="Q364" s="599"/>
      <c r="R364" s="599"/>
      <c r="S364" s="599"/>
      <c r="T364" s="599"/>
      <c r="U364" s="599"/>
      <c r="V364" s="599"/>
      <c r="W364" s="599"/>
      <c r="X364" s="606"/>
      <c r="Y364" s="600"/>
      <c r="Z364" s="595" t="s">
        <v>1067</v>
      </c>
      <c r="AA364" s="600" t="s">
        <v>812</v>
      </c>
      <c r="AB364" s="600" t="s">
        <v>1068</v>
      </c>
      <c r="AC364" s="600" t="s">
        <v>812</v>
      </c>
      <c r="AD364" s="600" t="s">
        <v>131</v>
      </c>
      <c r="AE364" s="600" t="s">
        <v>1219</v>
      </c>
      <c r="AF364" s="605">
        <v>3727</v>
      </c>
      <c r="AG364" s="600" t="s">
        <v>29</v>
      </c>
    </row>
    <row r="365" spans="1:33">
      <c r="A365" s="593">
        <v>364</v>
      </c>
      <c r="B365" s="599" t="s">
        <v>1055</v>
      </c>
      <c r="C365" s="599" t="s">
        <v>2981</v>
      </c>
      <c r="D365" s="602">
        <v>250132</v>
      </c>
      <c r="E365" s="603" t="s">
        <v>1220</v>
      </c>
      <c r="F365" s="572" t="s">
        <v>3404</v>
      </c>
      <c r="G365" s="571" t="s">
        <v>2555</v>
      </c>
      <c r="H365" s="599" t="s">
        <v>898</v>
      </c>
      <c r="I365" s="617">
        <v>41659</v>
      </c>
      <c r="J365" s="599" t="s">
        <v>1221</v>
      </c>
      <c r="K365" s="604">
        <v>41676</v>
      </c>
      <c r="L365" s="605">
        <v>1733</v>
      </c>
      <c r="M365" s="606">
        <v>13545000</v>
      </c>
      <c r="N365" s="598" t="s">
        <v>4180</v>
      </c>
      <c r="O365" s="599"/>
      <c r="P365" s="599"/>
      <c r="Q365" s="599"/>
      <c r="R365" s="599"/>
      <c r="S365" s="599"/>
      <c r="T365" s="599"/>
      <c r="U365" s="599"/>
      <c r="V365" s="599"/>
      <c r="W365" s="599"/>
      <c r="X365" s="606"/>
      <c r="Y365" s="600"/>
      <c r="Z365" s="595" t="s">
        <v>136</v>
      </c>
      <c r="AA365" s="600" t="s">
        <v>1222</v>
      </c>
      <c r="AB365" s="600" t="s">
        <v>130</v>
      </c>
      <c r="AC365" s="600"/>
      <c r="AD365" s="600" t="s">
        <v>1223</v>
      </c>
      <c r="AE365" s="600" t="s">
        <v>1219</v>
      </c>
      <c r="AF365" s="605">
        <v>3455</v>
      </c>
      <c r="AG365" s="600" t="s">
        <v>29</v>
      </c>
    </row>
    <row r="366" spans="1:33">
      <c r="A366" s="593">
        <v>365</v>
      </c>
      <c r="B366" s="599" t="s">
        <v>1055</v>
      </c>
      <c r="C366" s="599" t="s">
        <v>2981</v>
      </c>
      <c r="D366" s="602">
        <v>250145</v>
      </c>
      <c r="E366" s="603" t="s">
        <v>1224</v>
      </c>
      <c r="F366" s="572" t="s">
        <v>3411</v>
      </c>
      <c r="G366" s="571" t="s">
        <v>2556</v>
      </c>
      <c r="H366" s="599" t="s">
        <v>933</v>
      </c>
      <c r="I366" s="604">
        <v>41674</v>
      </c>
      <c r="J366" s="599" t="s">
        <v>618</v>
      </c>
      <c r="K366" s="604">
        <v>41683</v>
      </c>
      <c r="L366" s="605">
        <v>130</v>
      </c>
      <c r="M366" s="606">
        <v>4095000</v>
      </c>
      <c r="N366" s="571"/>
      <c r="O366" s="599"/>
      <c r="P366" s="599"/>
      <c r="Q366" s="599"/>
      <c r="R366" s="599"/>
      <c r="S366" s="599"/>
      <c r="T366" s="599"/>
      <c r="U366" s="599"/>
      <c r="V366" s="599"/>
      <c r="W366" s="599"/>
      <c r="X366" s="606"/>
      <c r="Y366" s="600"/>
      <c r="Z366" s="600" t="s">
        <v>1019</v>
      </c>
      <c r="AA366" s="600" t="s">
        <v>812</v>
      </c>
      <c r="AB366" s="600" t="s">
        <v>284</v>
      </c>
      <c r="AC366" s="600" t="s">
        <v>812</v>
      </c>
      <c r="AD366" s="600" t="s">
        <v>198</v>
      </c>
      <c r="AE366" s="600" t="s">
        <v>1219</v>
      </c>
      <c r="AF366" s="605">
        <v>436</v>
      </c>
      <c r="AG366" s="600" t="s">
        <v>29</v>
      </c>
    </row>
    <row r="367" spans="1:33">
      <c r="A367" s="593">
        <v>366</v>
      </c>
      <c r="B367" s="599" t="s">
        <v>1140</v>
      </c>
      <c r="C367" s="599"/>
      <c r="D367" s="602">
        <v>250128</v>
      </c>
      <c r="E367" s="603" t="s">
        <v>1225</v>
      </c>
      <c r="F367" s="572" t="s">
        <v>3394</v>
      </c>
      <c r="G367" s="571" t="s">
        <v>2557</v>
      </c>
      <c r="H367" s="599" t="s">
        <v>1061</v>
      </c>
      <c r="I367" s="617">
        <v>41673</v>
      </c>
      <c r="J367" s="599" t="s">
        <v>618</v>
      </c>
      <c r="K367" s="617">
        <v>41689</v>
      </c>
      <c r="L367" s="618">
        <v>314</v>
      </c>
      <c r="M367" s="606">
        <v>5922000</v>
      </c>
      <c r="N367" s="571" t="s">
        <v>4792</v>
      </c>
      <c r="O367" s="599"/>
      <c r="P367" s="599"/>
      <c r="Q367" s="599"/>
      <c r="R367" s="599"/>
      <c r="S367" s="599"/>
      <c r="T367" s="599"/>
      <c r="U367" s="599"/>
      <c r="V367" s="599"/>
      <c r="W367" s="599"/>
      <c r="X367" s="606"/>
      <c r="Y367" s="600"/>
      <c r="Z367" s="605" t="s">
        <v>980</v>
      </c>
      <c r="AA367" s="600" t="s">
        <v>690</v>
      </c>
      <c r="AB367" s="600" t="s">
        <v>130</v>
      </c>
      <c r="AC367" s="600" t="s">
        <v>1061</v>
      </c>
      <c r="AD367" s="600" t="s">
        <v>198</v>
      </c>
      <c r="AE367" s="600" t="s">
        <v>328</v>
      </c>
      <c r="AF367" s="605">
        <v>535</v>
      </c>
      <c r="AG367" s="600" t="s">
        <v>29</v>
      </c>
    </row>
    <row r="368" spans="1:33">
      <c r="A368" s="593">
        <v>367</v>
      </c>
      <c r="B368" s="599" t="s">
        <v>1140</v>
      </c>
      <c r="C368" s="599"/>
      <c r="D368" s="602">
        <v>240141</v>
      </c>
      <c r="E368" s="603" t="s">
        <v>1226</v>
      </c>
      <c r="F368" s="571" t="s">
        <v>3450</v>
      </c>
      <c r="G368" s="571" t="s">
        <v>3449</v>
      </c>
      <c r="H368" s="599" t="s">
        <v>916</v>
      </c>
      <c r="I368" s="604">
        <v>41694</v>
      </c>
      <c r="J368" s="599" t="s">
        <v>618</v>
      </c>
      <c r="K368" s="617">
        <v>41703</v>
      </c>
      <c r="L368" s="618">
        <v>533</v>
      </c>
      <c r="M368" s="606">
        <v>6562500</v>
      </c>
      <c r="N368" s="571" t="s">
        <v>4791</v>
      </c>
      <c r="O368" s="599"/>
      <c r="P368" s="599"/>
      <c r="Q368" s="599"/>
      <c r="R368" s="599"/>
      <c r="S368" s="599"/>
      <c r="T368" s="599"/>
      <c r="U368" s="599"/>
      <c r="V368" s="599"/>
      <c r="W368" s="599"/>
      <c r="X368" s="606"/>
      <c r="Y368" s="600"/>
      <c r="Z368" s="595" t="s">
        <v>203</v>
      </c>
      <c r="AA368" s="600" t="s">
        <v>1147</v>
      </c>
      <c r="AB368" s="600" t="s">
        <v>284</v>
      </c>
      <c r="AC368" s="600"/>
      <c r="AD368" s="600" t="s">
        <v>88</v>
      </c>
      <c r="AE368" s="600" t="s">
        <v>1063</v>
      </c>
      <c r="AF368" s="605">
        <v>1027</v>
      </c>
      <c r="AG368" s="600" t="s">
        <v>29</v>
      </c>
    </row>
    <row r="369" spans="1:33">
      <c r="A369" s="593">
        <v>368</v>
      </c>
      <c r="B369" s="599" t="s">
        <v>1055</v>
      </c>
      <c r="C369" s="599"/>
      <c r="D369" s="602">
        <v>240175</v>
      </c>
      <c r="E369" s="603" t="s">
        <v>1227</v>
      </c>
      <c r="F369" s="572" t="s">
        <v>3411</v>
      </c>
      <c r="G369" s="571" t="s">
        <v>2558</v>
      </c>
      <c r="H369" s="599" t="s">
        <v>1228</v>
      </c>
      <c r="I369" s="617">
        <v>41689</v>
      </c>
      <c r="J369" s="599" t="s">
        <v>1066</v>
      </c>
      <c r="K369" s="617">
        <v>41706</v>
      </c>
      <c r="L369" s="618">
        <v>2581</v>
      </c>
      <c r="M369" s="606">
        <v>21946920</v>
      </c>
      <c r="N369" s="571" t="s">
        <v>4121</v>
      </c>
      <c r="O369" s="599"/>
      <c r="P369" s="599"/>
      <c r="Q369" s="599"/>
      <c r="R369" s="599"/>
      <c r="S369" s="599"/>
      <c r="T369" s="599"/>
      <c r="U369" s="599"/>
      <c r="V369" s="599"/>
      <c r="W369" s="599"/>
      <c r="X369" s="606"/>
      <c r="Y369" s="600"/>
      <c r="Z369" s="595" t="s">
        <v>1067</v>
      </c>
      <c r="AA369" s="600" t="s">
        <v>1165</v>
      </c>
      <c r="AB369" s="600" t="s">
        <v>130</v>
      </c>
      <c r="AC369" s="600"/>
      <c r="AD369" s="600" t="s">
        <v>27</v>
      </c>
      <c r="AE369" s="600" t="s">
        <v>328</v>
      </c>
      <c r="AF369" s="605">
        <v>4688</v>
      </c>
      <c r="AG369" s="600" t="s">
        <v>29</v>
      </c>
    </row>
    <row r="370" spans="1:33">
      <c r="A370" s="593">
        <v>369</v>
      </c>
      <c r="B370" s="599" t="s">
        <v>1055</v>
      </c>
      <c r="C370" s="599"/>
      <c r="D370" s="602">
        <v>250134</v>
      </c>
      <c r="E370" s="603" t="s">
        <v>1229</v>
      </c>
      <c r="F370" s="572" t="s">
        <v>3415</v>
      </c>
      <c r="G370" s="571" t="s">
        <v>2559</v>
      </c>
      <c r="H370" s="599" t="s">
        <v>996</v>
      </c>
      <c r="I370" s="604">
        <v>41695</v>
      </c>
      <c r="J370" s="599" t="s">
        <v>618</v>
      </c>
      <c r="K370" s="617">
        <v>41707</v>
      </c>
      <c r="L370" s="618">
        <v>2087</v>
      </c>
      <c r="M370" s="606">
        <v>17535000</v>
      </c>
      <c r="N370" s="571" t="s">
        <v>4793</v>
      </c>
      <c r="O370" s="599"/>
      <c r="P370" s="599"/>
      <c r="Q370" s="599"/>
      <c r="R370" s="599"/>
      <c r="S370" s="599"/>
      <c r="T370" s="599"/>
      <c r="U370" s="599"/>
      <c r="V370" s="599"/>
      <c r="W370" s="599"/>
      <c r="X370" s="606"/>
      <c r="Y370" s="600"/>
      <c r="Z370" s="595" t="s">
        <v>203</v>
      </c>
      <c r="AA370" s="600" t="s">
        <v>1230</v>
      </c>
      <c r="AB370" s="600" t="s">
        <v>130</v>
      </c>
      <c r="AC370" s="600"/>
      <c r="AD370" s="600" t="s">
        <v>53</v>
      </c>
      <c r="AE370" s="600" t="s">
        <v>1063</v>
      </c>
      <c r="AF370" s="605">
        <v>3970</v>
      </c>
      <c r="AG370" s="600" t="s">
        <v>29</v>
      </c>
    </row>
    <row r="371" spans="1:33">
      <c r="A371" s="593">
        <v>370</v>
      </c>
      <c r="B371" s="599" t="s">
        <v>1055</v>
      </c>
      <c r="C371" s="599"/>
      <c r="D371" s="602">
        <v>250157</v>
      </c>
      <c r="E371" s="603" t="s">
        <v>1231</v>
      </c>
      <c r="F371" s="572" t="s">
        <v>3418</v>
      </c>
      <c r="G371" s="571" t="s">
        <v>2560</v>
      </c>
      <c r="H371" s="599" t="s">
        <v>916</v>
      </c>
      <c r="I371" s="617">
        <v>41711</v>
      </c>
      <c r="J371" s="599" t="s">
        <v>1066</v>
      </c>
      <c r="K371" s="617">
        <v>41718</v>
      </c>
      <c r="L371" s="618">
        <v>260</v>
      </c>
      <c r="M371" s="606">
        <v>5880000</v>
      </c>
      <c r="N371" s="571" t="s">
        <v>4794</v>
      </c>
      <c r="O371" s="599"/>
      <c r="P371" s="599"/>
      <c r="Q371" s="599"/>
      <c r="R371" s="599"/>
      <c r="S371" s="599"/>
      <c r="T371" s="599"/>
      <c r="U371" s="599"/>
      <c r="V371" s="599"/>
      <c r="W371" s="599"/>
      <c r="X371" s="606"/>
      <c r="Y371" s="600"/>
      <c r="Z371" s="600" t="s">
        <v>1120</v>
      </c>
      <c r="AA371" s="600" t="s">
        <v>1121</v>
      </c>
      <c r="AB371" s="600" t="s">
        <v>130</v>
      </c>
      <c r="AC371" s="600"/>
      <c r="AD371" s="600" t="s">
        <v>1232</v>
      </c>
      <c r="AE371" s="600" t="s">
        <v>1063</v>
      </c>
      <c r="AF371" s="605">
        <v>636</v>
      </c>
      <c r="AG371" s="600" t="s">
        <v>29</v>
      </c>
    </row>
    <row r="372" spans="1:33">
      <c r="A372" s="593">
        <v>371</v>
      </c>
      <c r="B372" s="599" t="s">
        <v>1140</v>
      </c>
      <c r="C372" s="599" t="s">
        <v>3171</v>
      </c>
      <c r="D372" s="602">
        <v>250160</v>
      </c>
      <c r="E372" s="603" t="s">
        <v>1233</v>
      </c>
      <c r="F372" s="572" t="s">
        <v>3391</v>
      </c>
      <c r="G372" s="571" t="s">
        <v>2561</v>
      </c>
      <c r="H372" s="599" t="s">
        <v>916</v>
      </c>
      <c r="I372" s="617">
        <v>41709</v>
      </c>
      <c r="J372" s="599" t="s">
        <v>1066</v>
      </c>
      <c r="K372" s="617">
        <v>41725</v>
      </c>
      <c r="L372" s="618">
        <v>743</v>
      </c>
      <c r="M372" s="606">
        <v>9870000</v>
      </c>
      <c r="N372" s="571" t="s">
        <v>4208</v>
      </c>
      <c r="O372" s="599"/>
      <c r="P372" s="599"/>
      <c r="Q372" s="599"/>
      <c r="R372" s="599"/>
      <c r="S372" s="599"/>
      <c r="T372" s="599"/>
      <c r="U372" s="599"/>
      <c r="V372" s="599"/>
      <c r="W372" s="599"/>
      <c r="X372" s="606"/>
      <c r="Y372" s="600"/>
      <c r="Z372" s="595" t="s">
        <v>1067</v>
      </c>
      <c r="AA372" s="600" t="s">
        <v>1147</v>
      </c>
      <c r="AB372" s="600" t="s">
        <v>130</v>
      </c>
      <c r="AC372" s="600"/>
      <c r="AD372" s="600" t="s">
        <v>1234</v>
      </c>
      <c r="AE372" s="600" t="s">
        <v>1063</v>
      </c>
      <c r="AF372" s="605">
        <v>1550</v>
      </c>
      <c r="AG372" s="600" t="s">
        <v>29</v>
      </c>
    </row>
    <row r="373" spans="1:33" ht="11.25" customHeight="1">
      <c r="A373" s="593">
        <v>372</v>
      </c>
      <c r="B373" s="599" t="s">
        <v>1140</v>
      </c>
      <c r="C373" s="599" t="s">
        <v>2981</v>
      </c>
      <c r="D373" s="602">
        <v>250131</v>
      </c>
      <c r="E373" s="603" t="s">
        <v>1235</v>
      </c>
      <c r="F373" s="572" t="s">
        <v>3399</v>
      </c>
      <c r="G373" s="571" t="s">
        <v>2562</v>
      </c>
      <c r="H373" s="599" t="s">
        <v>1236</v>
      </c>
      <c r="I373" s="617">
        <v>41680</v>
      </c>
      <c r="J373" s="599" t="s">
        <v>1066</v>
      </c>
      <c r="K373" s="617">
        <v>41726</v>
      </c>
      <c r="L373" s="618">
        <v>6354</v>
      </c>
      <c r="M373" s="606">
        <v>75061800</v>
      </c>
      <c r="N373" s="571"/>
      <c r="O373" s="599"/>
      <c r="P373" s="599"/>
      <c r="Q373" s="599"/>
      <c r="R373" s="599"/>
      <c r="S373" s="599"/>
      <c r="T373" s="599"/>
      <c r="U373" s="599"/>
      <c r="V373" s="599"/>
      <c r="W373" s="599"/>
      <c r="X373" s="606"/>
      <c r="Y373" s="600"/>
      <c r="Z373" s="595" t="s">
        <v>1067</v>
      </c>
      <c r="AA373" s="600" t="s">
        <v>660</v>
      </c>
      <c r="AB373" s="600" t="s">
        <v>1068</v>
      </c>
      <c r="AC373" s="600"/>
      <c r="AD373" s="600" t="s">
        <v>1139</v>
      </c>
      <c r="AE373" s="600" t="s">
        <v>328</v>
      </c>
      <c r="AF373" s="605">
        <v>14958</v>
      </c>
      <c r="AG373" s="600" t="s">
        <v>29</v>
      </c>
    </row>
    <row r="374" spans="1:33">
      <c r="A374" s="593">
        <v>373</v>
      </c>
      <c r="B374" s="599" t="s">
        <v>1140</v>
      </c>
      <c r="C374" s="599"/>
      <c r="D374" s="602">
        <v>250148</v>
      </c>
      <c r="E374" s="603" t="s">
        <v>1237</v>
      </c>
      <c r="F374" s="572" t="s">
        <v>3399</v>
      </c>
      <c r="G374" s="571" t="s">
        <v>2563</v>
      </c>
      <c r="H374" s="599" t="s">
        <v>1238</v>
      </c>
      <c r="I374" s="617">
        <v>41708</v>
      </c>
      <c r="J374" s="599" t="s">
        <v>1066</v>
      </c>
      <c r="K374" s="604" t="s">
        <v>1239</v>
      </c>
      <c r="L374" s="605">
        <v>789</v>
      </c>
      <c r="M374" s="606">
        <v>9292500</v>
      </c>
      <c r="N374" s="571"/>
      <c r="O374" s="599"/>
      <c r="P374" s="599"/>
      <c r="Q374" s="599"/>
      <c r="R374" s="599"/>
      <c r="S374" s="599"/>
      <c r="T374" s="599"/>
      <c r="U374" s="599"/>
      <c r="V374" s="599"/>
      <c r="W374" s="599"/>
      <c r="X374" s="606"/>
      <c r="Y374" s="600"/>
      <c r="Z374" s="595" t="s">
        <v>1067</v>
      </c>
      <c r="AA374" s="600" t="s">
        <v>1018</v>
      </c>
      <c r="AB374" s="600" t="s">
        <v>130</v>
      </c>
      <c r="AC374" s="600"/>
      <c r="AD374" s="600" t="s">
        <v>539</v>
      </c>
      <c r="AE374" s="600" t="s">
        <v>1063</v>
      </c>
      <c r="AF374" s="605">
        <v>1392</v>
      </c>
      <c r="AG374" s="600" t="s">
        <v>29</v>
      </c>
    </row>
    <row r="375" spans="1:33">
      <c r="A375" s="593">
        <v>374</v>
      </c>
      <c r="B375" s="599" t="s">
        <v>1140</v>
      </c>
      <c r="C375" s="599"/>
      <c r="D375" s="602">
        <v>240164</v>
      </c>
      <c r="E375" s="603" t="s">
        <v>1240</v>
      </c>
      <c r="F375" s="572" t="s">
        <v>3394</v>
      </c>
      <c r="G375" s="571" t="s">
        <v>2564</v>
      </c>
      <c r="H375" s="599" t="s">
        <v>985</v>
      </c>
      <c r="I375" s="617">
        <v>41701</v>
      </c>
      <c r="J375" s="599" t="s">
        <v>1066</v>
      </c>
      <c r="K375" s="617">
        <v>41726</v>
      </c>
      <c r="L375" s="618">
        <v>6305</v>
      </c>
      <c r="M375" s="606">
        <v>60900000</v>
      </c>
      <c r="N375" s="571"/>
      <c r="O375" s="599"/>
      <c r="P375" s="599"/>
      <c r="Q375" s="599"/>
      <c r="R375" s="599"/>
      <c r="S375" s="599"/>
      <c r="T375" s="599"/>
      <c r="U375" s="599"/>
      <c r="V375" s="599"/>
      <c r="W375" s="599"/>
      <c r="X375" s="606"/>
      <c r="Y375" s="622"/>
      <c r="Z375" s="595" t="s">
        <v>1067</v>
      </c>
      <c r="AA375" s="600" t="s">
        <v>1216</v>
      </c>
      <c r="AB375" s="600" t="s">
        <v>130</v>
      </c>
      <c r="AC375" s="622" t="s">
        <v>1217</v>
      </c>
      <c r="AD375" s="600" t="s">
        <v>966</v>
      </c>
      <c r="AE375" s="600" t="s">
        <v>328</v>
      </c>
      <c r="AF375" s="605">
        <v>12550</v>
      </c>
      <c r="AG375" s="600" t="s">
        <v>29</v>
      </c>
    </row>
    <row r="376" spans="1:33">
      <c r="A376" s="593">
        <v>375</v>
      </c>
      <c r="B376" s="599" t="s">
        <v>1140</v>
      </c>
      <c r="C376" s="599"/>
      <c r="D376" s="602">
        <v>250146</v>
      </c>
      <c r="E376" s="603" t="s">
        <v>1241</v>
      </c>
      <c r="F376" s="571" t="s">
        <v>3390</v>
      </c>
      <c r="G376" s="571" t="s">
        <v>2565</v>
      </c>
      <c r="H376" s="599" t="s">
        <v>910</v>
      </c>
      <c r="I376" s="617">
        <v>41722</v>
      </c>
      <c r="J376" s="599" t="s">
        <v>618</v>
      </c>
      <c r="K376" s="617">
        <v>41731</v>
      </c>
      <c r="L376" s="618">
        <v>2043</v>
      </c>
      <c r="M376" s="606">
        <v>11025000</v>
      </c>
      <c r="N376" s="571"/>
      <c r="O376" s="599"/>
      <c r="P376" s="599"/>
      <c r="Q376" s="599"/>
      <c r="R376" s="599"/>
      <c r="S376" s="599"/>
      <c r="T376" s="599"/>
      <c r="U376" s="599"/>
      <c r="V376" s="599"/>
      <c r="W376" s="599"/>
      <c r="X376" s="606"/>
      <c r="Y376" s="600"/>
      <c r="Z376" s="595" t="s">
        <v>203</v>
      </c>
      <c r="AA376" s="600" t="s">
        <v>882</v>
      </c>
      <c r="AB376" s="600" t="s">
        <v>130</v>
      </c>
      <c r="AC376" s="600"/>
      <c r="AD376" s="600" t="s">
        <v>1139</v>
      </c>
      <c r="AE376" s="600" t="s">
        <v>1063</v>
      </c>
      <c r="AF376" s="605">
        <v>2043</v>
      </c>
      <c r="AG376" s="600" t="s">
        <v>29</v>
      </c>
    </row>
    <row r="377" spans="1:33">
      <c r="A377" s="593">
        <v>376</v>
      </c>
      <c r="B377" s="599" t="s">
        <v>1055</v>
      </c>
      <c r="C377" s="599"/>
      <c r="D377" s="602">
        <v>230161</v>
      </c>
      <c r="E377" s="603" t="s">
        <v>1242</v>
      </c>
      <c r="F377" s="572" t="s">
        <v>3402</v>
      </c>
      <c r="G377" s="571" t="s">
        <v>2566</v>
      </c>
      <c r="H377" s="599" t="s">
        <v>898</v>
      </c>
      <c r="I377" s="617">
        <v>41715</v>
      </c>
      <c r="J377" s="599" t="s">
        <v>1066</v>
      </c>
      <c r="K377" s="617">
        <v>41732</v>
      </c>
      <c r="L377" s="618">
        <v>2813</v>
      </c>
      <c r="M377" s="606">
        <v>22190400</v>
      </c>
      <c r="N377" s="572" t="s">
        <v>4086</v>
      </c>
      <c r="O377" s="599"/>
      <c r="P377" s="599"/>
      <c r="Q377" s="599"/>
      <c r="R377" s="599"/>
      <c r="S377" s="599"/>
      <c r="T377" s="599"/>
      <c r="U377" s="599"/>
      <c r="V377" s="599"/>
      <c r="W377" s="599"/>
      <c r="X377" s="606"/>
      <c r="Y377" s="600"/>
      <c r="Z377" s="595" t="s">
        <v>1067</v>
      </c>
      <c r="AA377" s="600" t="s">
        <v>1083</v>
      </c>
      <c r="AB377" s="600" t="s">
        <v>130</v>
      </c>
      <c r="AC377" s="600"/>
      <c r="AD377" s="600" t="s">
        <v>27</v>
      </c>
      <c r="AE377" s="600" t="s">
        <v>1063</v>
      </c>
      <c r="AF377" s="605">
        <v>4787</v>
      </c>
      <c r="AG377" s="600" t="s">
        <v>29</v>
      </c>
    </row>
    <row r="378" spans="1:33">
      <c r="A378" s="593">
        <v>377</v>
      </c>
      <c r="B378" s="599" t="s">
        <v>1055</v>
      </c>
      <c r="C378" s="599"/>
      <c r="D378" s="602">
        <v>250138</v>
      </c>
      <c r="E378" s="603" t="s">
        <v>1243</v>
      </c>
      <c r="F378" s="572" t="s">
        <v>3411</v>
      </c>
      <c r="G378" s="571" t="s">
        <v>2567</v>
      </c>
      <c r="H378" s="599" t="s">
        <v>1007</v>
      </c>
      <c r="I378" s="617">
        <v>41701</v>
      </c>
      <c r="J378" s="599" t="s">
        <v>1066</v>
      </c>
      <c r="K378" s="617">
        <v>41735</v>
      </c>
      <c r="L378" s="618">
        <v>1652</v>
      </c>
      <c r="M378" s="606">
        <v>19950000</v>
      </c>
      <c r="N378" s="571" t="s">
        <v>4795</v>
      </c>
      <c r="O378" s="599"/>
      <c r="P378" s="599"/>
      <c r="Q378" s="599"/>
      <c r="R378" s="599"/>
      <c r="S378" s="599"/>
      <c r="T378" s="599"/>
      <c r="U378" s="599"/>
      <c r="V378" s="599"/>
      <c r="W378" s="599"/>
      <c r="X378" s="606"/>
      <c r="Y378" s="600"/>
      <c r="Z378" s="605" t="s">
        <v>1146</v>
      </c>
      <c r="AA378" s="600" t="s">
        <v>1244</v>
      </c>
      <c r="AB378" s="600" t="s">
        <v>1068</v>
      </c>
      <c r="AC378" s="600"/>
      <c r="AD378" s="600" t="s">
        <v>1245</v>
      </c>
      <c r="AE378" s="600" t="s">
        <v>328</v>
      </c>
      <c r="AF378" s="605">
        <v>3221</v>
      </c>
      <c r="AG378" s="600" t="s">
        <v>29</v>
      </c>
    </row>
    <row r="379" spans="1:33">
      <c r="A379" s="593">
        <v>378</v>
      </c>
      <c r="B379" s="599" t="s">
        <v>1140</v>
      </c>
      <c r="C379" s="599" t="s">
        <v>2987</v>
      </c>
      <c r="D379" s="602">
        <v>250129</v>
      </c>
      <c r="E379" s="603" t="s">
        <v>1246</v>
      </c>
      <c r="F379" s="572" t="s">
        <v>3399</v>
      </c>
      <c r="G379" s="571" t="s">
        <v>2568</v>
      </c>
      <c r="H379" s="571" t="s">
        <v>1247</v>
      </c>
      <c r="I379" s="617">
        <v>41729</v>
      </c>
      <c r="J379" s="599" t="s">
        <v>1066</v>
      </c>
      <c r="K379" s="617">
        <v>41737</v>
      </c>
      <c r="L379" s="618">
        <v>94</v>
      </c>
      <c r="M379" s="606">
        <v>3780000</v>
      </c>
      <c r="N379" s="571"/>
      <c r="O379" s="599"/>
      <c r="P379" s="599"/>
      <c r="Q379" s="599"/>
      <c r="R379" s="599"/>
      <c r="S379" s="599"/>
      <c r="T379" s="599"/>
      <c r="U379" s="599"/>
      <c r="V379" s="599"/>
      <c r="W379" s="599"/>
      <c r="X379" s="606"/>
      <c r="Y379" s="600"/>
      <c r="Z379" s="600" t="s">
        <v>1120</v>
      </c>
      <c r="AA379" s="600" t="s">
        <v>1248</v>
      </c>
      <c r="AB379" s="600" t="s">
        <v>604</v>
      </c>
      <c r="AC379" s="600"/>
      <c r="AD379" s="600" t="s">
        <v>1249</v>
      </c>
      <c r="AE379" s="600" t="s">
        <v>321</v>
      </c>
      <c r="AF379" s="605">
        <v>214</v>
      </c>
      <c r="AG379" s="600" t="s">
        <v>29</v>
      </c>
    </row>
    <row r="380" spans="1:33">
      <c r="A380" s="593">
        <v>379</v>
      </c>
      <c r="B380" s="599" t="s">
        <v>1140</v>
      </c>
      <c r="C380" s="599"/>
      <c r="D380" s="602">
        <v>250109</v>
      </c>
      <c r="E380" s="603" t="s">
        <v>1250</v>
      </c>
      <c r="F380" s="571" t="s">
        <v>3387</v>
      </c>
      <c r="G380" s="571" t="s">
        <v>2569</v>
      </c>
      <c r="H380" s="599" t="s">
        <v>1251</v>
      </c>
      <c r="I380" s="617">
        <v>41729</v>
      </c>
      <c r="J380" s="599" t="s">
        <v>863</v>
      </c>
      <c r="K380" s="617">
        <v>41739</v>
      </c>
      <c r="L380" s="618">
        <v>1893</v>
      </c>
      <c r="M380" s="606">
        <v>12285000</v>
      </c>
      <c r="N380" s="571" t="s">
        <v>4796</v>
      </c>
      <c r="O380" s="599"/>
      <c r="P380" s="599"/>
      <c r="Q380" s="599"/>
      <c r="R380" s="599"/>
      <c r="S380" s="599"/>
      <c r="T380" s="599"/>
      <c r="U380" s="599"/>
      <c r="V380" s="599"/>
      <c r="W380" s="599"/>
      <c r="X380" s="606"/>
      <c r="Y380" s="600"/>
      <c r="Z380" s="595" t="s">
        <v>255</v>
      </c>
      <c r="AA380" s="616" t="s">
        <v>1252</v>
      </c>
      <c r="AB380" s="600" t="s">
        <v>869</v>
      </c>
      <c r="AC380" s="600"/>
      <c r="AD380" s="600" t="s">
        <v>1093</v>
      </c>
      <c r="AE380" s="600" t="s">
        <v>1063</v>
      </c>
      <c r="AF380" s="605">
        <v>2257</v>
      </c>
      <c r="AG380" s="600" t="s">
        <v>29</v>
      </c>
    </row>
    <row r="381" spans="1:33">
      <c r="A381" s="593">
        <v>380</v>
      </c>
      <c r="B381" s="599" t="s">
        <v>1055</v>
      </c>
      <c r="C381" s="599"/>
      <c r="D381" s="602">
        <v>250155</v>
      </c>
      <c r="E381" s="603" t="s">
        <v>1253</v>
      </c>
      <c r="F381" s="572" t="s">
        <v>3425</v>
      </c>
      <c r="G381" s="571" t="s">
        <v>2570</v>
      </c>
      <c r="H381" s="599" t="s">
        <v>1254</v>
      </c>
      <c r="I381" s="617">
        <v>41738</v>
      </c>
      <c r="J381" s="599" t="s">
        <v>1066</v>
      </c>
      <c r="K381" s="617">
        <v>41747</v>
      </c>
      <c r="L381" s="618">
        <v>1161</v>
      </c>
      <c r="M381" s="606">
        <v>11880000</v>
      </c>
      <c r="N381" s="571" t="s">
        <v>4797</v>
      </c>
      <c r="O381" s="599"/>
      <c r="P381" s="599"/>
      <c r="Q381" s="599"/>
      <c r="R381" s="599"/>
      <c r="S381" s="599"/>
      <c r="T381" s="599"/>
      <c r="U381" s="599"/>
      <c r="V381" s="599"/>
      <c r="W381" s="599"/>
      <c r="X381" s="606"/>
      <c r="Y381" s="600"/>
      <c r="Z381" s="595" t="s">
        <v>1067</v>
      </c>
      <c r="AA381" s="616" t="s">
        <v>1255</v>
      </c>
      <c r="AB381" s="600" t="s">
        <v>1079</v>
      </c>
      <c r="AC381" s="600"/>
      <c r="AD381" s="600" t="s">
        <v>1256</v>
      </c>
      <c r="AE381" s="600" t="s">
        <v>1063</v>
      </c>
      <c r="AF381" s="605">
        <v>1425</v>
      </c>
      <c r="AG381" s="600" t="s">
        <v>29</v>
      </c>
    </row>
    <row r="382" spans="1:33">
      <c r="A382" s="593">
        <v>381</v>
      </c>
      <c r="B382" s="599" t="s">
        <v>1140</v>
      </c>
      <c r="C382" s="599" t="s">
        <v>2981</v>
      </c>
      <c r="D382" s="602">
        <v>250144</v>
      </c>
      <c r="E382" s="603" t="s">
        <v>1257</v>
      </c>
      <c r="F382" s="572" t="s">
        <v>3397</v>
      </c>
      <c r="G382" s="571" t="s">
        <v>2571</v>
      </c>
      <c r="H382" s="599" t="s">
        <v>982</v>
      </c>
      <c r="I382" s="617">
        <v>41743</v>
      </c>
      <c r="J382" s="599" t="s">
        <v>1066</v>
      </c>
      <c r="K382" s="604">
        <v>41751</v>
      </c>
      <c r="L382" s="605">
        <v>416</v>
      </c>
      <c r="M382" s="606">
        <v>8640000</v>
      </c>
      <c r="N382" s="571"/>
      <c r="O382" s="599"/>
      <c r="P382" s="599"/>
      <c r="Q382" s="599"/>
      <c r="R382" s="599"/>
      <c r="S382" s="599"/>
      <c r="T382" s="599"/>
      <c r="U382" s="599"/>
      <c r="V382" s="599"/>
      <c r="W382" s="599"/>
      <c r="X382" s="606"/>
      <c r="Y382" s="600"/>
      <c r="Z382" s="600" t="s">
        <v>1120</v>
      </c>
      <c r="AA382" s="600" t="s">
        <v>1258</v>
      </c>
      <c r="AB382" s="600" t="s">
        <v>130</v>
      </c>
      <c r="AC382" s="600" t="s">
        <v>982</v>
      </c>
      <c r="AD382" s="600" t="s">
        <v>46</v>
      </c>
      <c r="AE382" s="600" t="s">
        <v>1259</v>
      </c>
      <c r="AF382" s="605">
        <v>623</v>
      </c>
      <c r="AG382" s="600" t="s">
        <v>1260</v>
      </c>
    </row>
    <row r="383" spans="1:33">
      <c r="A383" s="593">
        <v>382</v>
      </c>
      <c r="B383" s="599" t="s">
        <v>1140</v>
      </c>
      <c r="C383" s="599" t="s">
        <v>3172</v>
      </c>
      <c r="D383" s="602">
        <v>250140</v>
      </c>
      <c r="E383" s="603" t="s">
        <v>1261</v>
      </c>
      <c r="F383" s="571" t="s">
        <v>3387</v>
      </c>
      <c r="G383" s="571" t="s">
        <v>2572</v>
      </c>
      <c r="H383" s="599" t="s">
        <v>1262</v>
      </c>
      <c r="I383" s="617">
        <v>41736</v>
      </c>
      <c r="J383" s="599" t="s">
        <v>618</v>
      </c>
      <c r="K383" s="617">
        <v>41753</v>
      </c>
      <c r="L383" s="618">
        <v>3664</v>
      </c>
      <c r="M383" s="606">
        <v>21420000</v>
      </c>
      <c r="N383" s="571" t="s">
        <v>4798</v>
      </c>
      <c r="O383" s="599"/>
      <c r="P383" s="599"/>
      <c r="Q383" s="599"/>
      <c r="R383" s="599"/>
      <c r="S383" s="599"/>
      <c r="T383" s="599"/>
      <c r="U383" s="599"/>
      <c r="V383" s="599"/>
      <c r="W383" s="599"/>
      <c r="X383" s="606"/>
      <c r="Y383" s="600"/>
      <c r="Z383" s="595" t="s">
        <v>203</v>
      </c>
      <c r="AA383" s="600" t="s">
        <v>1263</v>
      </c>
      <c r="AB383" s="600" t="s">
        <v>130</v>
      </c>
      <c r="AC383" s="600"/>
      <c r="AD383" s="600" t="s">
        <v>1264</v>
      </c>
      <c r="AE383" s="600" t="s">
        <v>1063</v>
      </c>
      <c r="AF383" s="605">
        <v>3995</v>
      </c>
      <c r="AG383" s="600" t="s">
        <v>29</v>
      </c>
    </row>
    <row r="384" spans="1:33">
      <c r="A384" s="593">
        <v>383</v>
      </c>
      <c r="B384" s="599" t="s">
        <v>1055</v>
      </c>
      <c r="C384" s="599" t="s">
        <v>3171</v>
      </c>
      <c r="D384" s="602">
        <v>250175</v>
      </c>
      <c r="E384" s="603" t="s">
        <v>1265</v>
      </c>
      <c r="F384" s="572" t="s">
        <v>3422</v>
      </c>
      <c r="G384" s="571" t="s">
        <v>2573</v>
      </c>
      <c r="H384" s="599" t="s">
        <v>850</v>
      </c>
      <c r="I384" s="617">
        <v>41766</v>
      </c>
      <c r="J384" s="599" t="s">
        <v>1066</v>
      </c>
      <c r="K384" s="617">
        <v>41772</v>
      </c>
      <c r="L384" s="618">
        <v>140</v>
      </c>
      <c r="M384" s="606">
        <v>2052000</v>
      </c>
      <c r="N384" s="571"/>
      <c r="O384" s="599"/>
      <c r="P384" s="599"/>
      <c r="Q384" s="599"/>
      <c r="R384" s="599"/>
      <c r="S384" s="599"/>
      <c r="T384" s="599"/>
      <c r="U384" s="599"/>
      <c r="V384" s="599"/>
      <c r="W384" s="599"/>
      <c r="X384" s="606"/>
      <c r="Y384" s="622"/>
      <c r="Z384" s="605" t="s">
        <v>1146</v>
      </c>
      <c r="AA384" s="600" t="s">
        <v>1266</v>
      </c>
      <c r="AB384" s="600" t="s">
        <v>130</v>
      </c>
      <c r="AC384" s="622" t="s">
        <v>1267</v>
      </c>
      <c r="AD384" s="600" t="s">
        <v>1268</v>
      </c>
      <c r="AE384" s="600" t="s">
        <v>328</v>
      </c>
      <c r="AF384" s="605">
        <v>187</v>
      </c>
      <c r="AG384" s="600" t="s">
        <v>1098</v>
      </c>
    </row>
    <row r="385" spans="1:33">
      <c r="A385" s="593">
        <v>384</v>
      </c>
      <c r="B385" s="599" t="s">
        <v>1055</v>
      </c>
      <c r="C385" s="599"/>
      <c r="D385" s="602">
        <v>250158</v>
      </c>
      <c r="E385" s="603" t="s">
        <v>1269</v>
      </c>
      <c r="F385" s="599" t="s">
        <v>3447</v>
      </c>
      <c r="G385" s="571" t="s">
        <v>2574</v>
      </c>
      <c r="H385" s="599" t="s">
        <v>1270</v>
      </c>
      <c r="I385" s="617">
        <v>41767</v>
      </c>
      <c r="J385" s="599" t="s">
        <v>618</v>
      </c>
      <c r="K385" s="617">
        <v>41779</v>
      </c>
      <c r="L385" s="618">
        <v>2540</v>
      </c>
      <c r="M385" s="606">
        <v>12960000</v>
      </c>
      <c r="N385" s="572" t="s">
        <v>4183</v>
      </c>
      <c r="O385" s="599"/>
      <c r="P385" s="599"/>
      <c r="Q385" s="599"/>
      <c r="R385" s="599"/>
      <c r="S385" s="599"/>
      <c r="T385" s="599"/>
      <c r="U385" s="599"/>
      <c r="V385" s="599"/>
      <c r="W385" s="599"/>
      <c r="X385" s="606"/>
      <c r="Y385" s="622"/>
      <c r="Z385" s="595" t="s">
        <v>203</v>
      </c>
      <c r="AA385" s="605" t="s">
        <v>1271</v>
      </c>
      <c r="AB385" s="600" t="s">
        <v>565</v>
      </c>
      <c r="AC385" s="622" t="s">
        <v>1272</v>
      </c>
      <c r="AD385" s="600" t="s">
        <v>539</v>
      </c>
      <c r="AE385" s="600" t="s">
        <v>1063</v>
      </c>
      <c r="AF385" s="605">
        <v>3294</v>
      </c>
      <c r="AG385" s="600" t="s">
        <v>29</v>
      </c>
    </row>
    <row r="386" spans="1:33">
      <c r="A386" s="593">
        <v>385</v>
      </c>
      <c r="B386" s="599" t="s">
        <v>1055</v>
      </c>
      <c r="C386" s="599"/>
      <c r="D386" s="602">
        <v>250104</v>
      </c>
      <c r="E386" s="603" t="s">
        <v>1273</v>
      </c>
      <c r="F386" s="572" t="s">
        <v>3412</v>
      </c>
      <c r="G386" s="571" t="s">
        <v>2575</v>
      </c>
      <c r="H386" s="599" t="s">
        <v>1026</v>
      </c>
      <c r="I386" s="617">
        <v>41659</v>
      </c>
      <c r="J386" s="599" t="s">
        <v>1066</v>
      </c>
      <c r="K386" s="617">
        <v>41769</v>
      </c>
      <c r="L386" s="618">
        <v>14721</v>
      </c>
      <c r="M386" s="606">
        <v>339930000</v>
      </c>
      <c r="N386" s="572" t="s">
        <v>4086</v>
      </c>
      <c r="O386" s="599"/>
      <c r="P386" s="599"/>
      <c r="Q386" s="599"/>
      <c r="R386" s="599"/>
      <c r="S386" s="599"/>
      <c r="T386" s="599"/>
      <c r="U386" s="599"/>
      <c r="V386" s="599"/>
      <c r="W386" s="599"/>
      <c r="X386" s="606"/>
      <c r="Y386" s="600"/>
      <c r="Z386" s="595" t="s">
        <v>1067</v>
      </c>
      <c r="AA386" s="600" t="s">
        <v>1083</v>
      </c>
      <c r="AB386" s="600" t="s">
        <v>130</v>
      </c>
      <c r="AC386" s="600"/>
      <c r="AD386" s="600" t="s">
        <v>27</v>
      </c>
      <c r="AE386" s="600" t="s">
        <v>1063</v>
      </c>
      <c r="AF386" s="605">
        <v>46379</v>
      </c>
      <c r="AG386" s="600" t="s">
        <v>29</v>
      </c>
    </row>
    <row r="387" spans="1:33">
      <c r="A387" s="593">
        <v>386</v>
      </c>
      <c r="B387" s="599" t="s">
        <v>1055</v>
      </c>
      <c r="C387" s="599"/>
      <c r="D387" s="602">
        <v>250142</v>
      </c>
      <c r="E387" s="603" t="s">
        <v>1274</v>
      </c>
      <c r="F387" s="572" t="s">
        <v>3405</v>
      </c>
      <c r="G387" s="571" t="s">
        <v>2576</v>
      </c>
      <c r="H387" s="599" t="s">
        <v>898</v>
      </c>
      <c r="I387" s="604">
        <v>41769</v>
      </c>
      <c r="J387" s="599" t="s">
        <v>1066</v>
      </c>
      <c r="K387" s="604">
        <v>41783</v>
      </c>
      <c r="L387" s="605">
        <v>2911</v>
      </c>
      <c r="M387" s="606">
        <v>24872400</v>
      </c>
      <c r="N387" s="572" t="s">
        <v>4086</v>
      </c>
      <c r="O387" s="599"/>
      <c r="P387" s="599"/>
      <c r="Q387" s="599"/>
      <c r="R387" s="599"/>
      <c r="S387" s="599"/>
      <c r="T387" s="599"/>
      <c r="U387" s="599"/>
      <c r="V387" s="599"/>
      <c r="W387" s="599"/>
      <c r="X387" s="606"/>
      <c r="Y387" s="600"/>
      <c r="Z387" s="595" t="s">
        <v>1067</v>
      </c>
      <c r="AA387" s="600" t="s">
        <v>1083</v>
      </c>
      <c r="AB387" s="600" t="s">
        <v>130</v>
      </c>
      <c r="AC387" s="600"/>
      <c r="AD387" s="600" t="s">
        <v>27</v>
      </c>
      <c r="AE387" s="600" t="s">
        <v>1063</v>
      </c>
      <c r="AF387" s="605">
        <v>4918</v>
      </c>
      <c r="AG387" s="600" t="s">
        <v>29</v>
      </c>
    </row>
    <row r="388" spans="1:33">
      <c r="A388" s="593">
        <v>387</v>
      </c>
      <c r="B388" s="599" t="s">
        <v>1055</v>
      </c>
      <c r="C388" s="599"/>
      <c r="D388" s="602">
        <v>250164</v>
      </c>
      <c r="E388" s="603" t="s">
        <v>1275</v>
      </c>
      <c r="F388" s="572" t="s">
        <v>3405</v>
      </c>
      <c r="G388" s="571" t="s">
        <v>2577</v>
      </c>
      <c r="H388" s="599" t="s">
        <v>1276</v>
      </c>
      <c r="I388" s="617">
        <v>41782</v>
      </c>
      <c r="J388" s="599" t="s">
        <v>1066</v>
      </c>
      <c r="K388" s="617">
        <v>41790</v>
      </c>
      <c r="L388" s="618">
        <v>1467</v>
      </c>
      <c r="M388" s="606">
        <v>10476000</v>
      </c>
      <c r="N388" s="571" t="s">
        <v>4049</v>
      </c>
      <c r="O388" s="571"/>
      <c r="P388" s="571"/>
      <c r="Q388" s="571"/>
      <c r="R388" s="571"/>
      <c r="S388" s="571"/>
      <c r="T388" s="571"/>
      <c r="U388" s="571"/>
      <c r="V388" s="571"/>
      <c r="W388" s="571"/>
      <c r="X388" s="606"/>
      <c r="Y388" s="600"/>
      <c r="Z388" s="595" t="s">
        <v>1067</v>
      </c>
      <c r="AA388" s="600" t="s">
        <v>1073</v>
      </c>
      <c r="AB388" s="600" t="s">
        <v>130</v>
      </c>
      <c r="AC388" s="600"/>
      <c r="AD388" s="600" t="s">
        <v>539</v>
      </c>
      <c r="AE388" s="600" t="s">
        <v>1063</v>
      </c>
      <c r="AF388" s="605">
        <v>2013</v>
      </c>
      <c r="AG388" s="600" t="s">
        <v>29</v>
      </c>
    </row>
    <row r="389" spans="1:33">
      <c r="A389" s="593">
        <v>388</v>
      </c>
      <c r="B389" s="599" t="s">
        <v>1055</v>
      </c>
      <c r="C389" s="599"/>
      <c r="D389" s="602">
        <v>250150</v>
      </c>
      <c r="E389" s="603" t="s">
        <v>1277</v>
      </c>
      <c r="F389" s="572" t="s">
        <v>3405</v>
      </c>
      <c r="G389" s="571" t="s">
        <v>2578</v>
      </c>
      <c r="H389" s="599" t="s">
        <v>1278</v>
      </c>
      <c r="I389" s="617">
        <v>41780</v>
      </c>
      <c r="J389" s="599" t="s">
        <v>1066</v>
      </c>
      <c r="K389" s="617">
        <v>41795</v>
      </c>
      <c r="L389" s="618">
        <v>1532</v>
      </c>
      <c r="M389" s="606">
        <v>16524000</v>
      </c>
      <c r="N389" s="571" t="s">
        <v>4799</v>
      </c>
      <c r="O389" s="599"/>
      <c r="P389" s="599"/>
      <c r="Q389" s="599"/>
      <c r="R389" s="599"/>
      <c r="S389" s="599"/>
      <c r="T389" s="599"/>
      <c r="U389" s="599"/>
      <c r="V389" s="599"/>
      <c r="W389" s="599"/>
      <c r="X389" s="606"/>
      <c r="Y389" s="600"/>
      <c r="Z389" s="595" t="s">
        <v>1067</v>
      </c>
      <c r="AA389" s="600" t="s">
        <v>1131</v>
      </c>
      <c r="AB389" s="600" t="s">
        <v>1079</v>
      </c>
      <c r="AC389" s="600"/>
      <c r="AD389" s="600" t="s">
        <v>88</v>
      </c>
      <c r="AE389" s="600" t="s">
        <v>328</v>
      </c>
      <c r="AF389" s="605">
        <v>2889</v>
      </c>
      <c r="AG389" s="600" t="s">
        <v>29</v>
      </c>
    </row>
    <row r="390" spans="1:33">
      <c r="A390" s="593">
        <v>389</v>
      </c>
      <c r="B390" s="599" t="s">
        <v>1055</v>
      </c>
      <c r="C390" s="599"/>
      <c r="D390" s="602">
        <v>250187</v>
      </c>
      <c r="E390" s="603" t="s">
        <v>1279</v>
      </c>
      <c r="F390" s="572" t="s">
        <v>3411</v>
      </c>
      <c r="G390" s="571" t="s">
        <v>2579</v>
      </c>
      <c r="H390" s="599" t="s">
        <v>1280</v>
      </c>
      <c r="I390" s="617">
        <v>41795</v>
      </c>
      <c r="J390" s="599" t="s">
        <v>1281</v>
      </c>
      <c r="K390" s="617">
        <v>41796</v>
      </c>
      <c r="L390" s="618">
        <v>142</v>
      </c>
      <c r="M390" s="606">
        <v>1587600</v>
      </c>
      <c r="N390" s="571"/>
      <c r="O390" s="599"/>
      <c r="P390" s="599"/>
      <c r="Q390" s="599"/>
      <c r="R390" s="599"/>
      <c r="S390" s="599"/>
      <c r="T390" s="599"/>
      <c r="U390" s="599"/>
      <c r="V390" s="599"/>
      <c r="W390" s="599"/>
      <c r="X390" s="606"/>
      <c r="Y390" s="622"/>
      <c r="Z390" s="605" t="s">
        <v>1282</v>
      </c>
      <c r="AA390" s="600" t="s">
        <v>812</v>
      </c>
      <c r="AB390" s="600" t="s">
        <v>130</v>
      </c>
      <c r="AC390" s="622" t="s">
        <v>1283</v>
      </c>
      <c r="AD390" s="600" t="s">
        <v>198</v>
      </c>
      <c r="AE390" s="600" t="s">
        <v>891</v>
      </c>
      <c r="AF390" s="605">
        <v>135</v>
      </c>
      <c r="AG390" s="600" t="s">
        <v>29</v>
      </c>
    </row>
    <row r="391" spans="1:33">
      <c r="A391" s="593">
        <v>390</v>
      </c>
      <c r="B391" s="599" t="s">
        <v>1140</v>
      </c>
      <c r="C391" s="599"/>
      <c r="D391" s="602">
        <v>250163</v>
      </c>
      <c r="E391" s="603" t="s">
        <v>1284</v>
      </c>
      <c r="F391" s="571" t="s">
        <v>3390</v>
      </c>
      <c r="G391" s="571" t="s">
        <v>2580</v>
      </c>
      <c r="H391" s="599" t="s">
        <v>1285</v>
      </c>
      <c r="I391" s="617">
        <v>41778</v>
      </c>
      <c r="J391" s="599" t="s">
        <v>618</v>
      </c>
      <c r="K391" s="617">
        <v>41802</v>
      </c>
      <c r="L391" s="618">
        <v>3584</v>
      </c>
      <c r="M391" s="606">
        <v>29592000</v>
      </c>
      <c r="N391" s="571"/>
      <c r="O391" s="599"/>
      <c r="P391" s="599"/>
      <c r="Q391" s="599"/>
      <c r="R391" s="599"/>
      <c r="S391" s="599"/>
      <c r="T391" s="599"/>
      <c r="U391" s="599"/>
      <c r="V391" s="599"/>
      <c r="W391" s="599"/>
      <c r="X391" s="606"/>
      <c r="Y391" s="600"/>
      <c r="Z391" s="595" t="s">
        <v>203</v>
      </c>
      <c r="AA391" s="600" t="s">
        <v>1286</v>
      </c>
      <c r="AB391" s="600" t="s">
        <v>130</v>
      </c>
      <c r="AC391" s="600"/>
      <c r="AD391" s="600" t="s">
        <v>1287</v>
      </c>
      <c r="AE391" s="600" t="s">
        <v>1063</v>
      </c>
      <c r="AF391" s="605">
        <v>5718</v>
      </c>
      <c r="AG391" s="600" t="s">
        <v>29</v>
      </c>
    </row>
    <row r="392" spans="1:33">
      <c r="A392" s="593">
        <v>391</v>
      </c>
      <c r="B392" s="599" t="s">
        <v>1140</v>
      </c>
      <c r="C392" s="599"/>
      <c r="D392" s="602">
        <v>250114</v>
      </c>
      <c r="E392" s="603" t="s">
        <v>1288</v>
      </c>
      <c r="F392" s="572" t="s">
        <v>3397</v>
      </c>
      <c r="G392" s="571" t="s">
        <v>2581</v>
      </c>
      <c r="H392" s="599" t="s">
        <v>1289</v>
      </c>
      <c r="I392" s="617">
        <v>41769</v>
      </c>
      <c r="J392" s="599" t="s">
        <v>1066</v>
      </c>
      <c r="K392" s="617">
        <v>41810</v>
      </c>
      <c r="L392" s="618">
        <v>3808</v>
      </c>
      <c r="M392" s="606">
        <v>37152000</v>
      </c>
      <c r="N392" s="571" t="s">
        <v>4800</v>
      </c>
      <c r="O392" s="599"/>
      <c r="P392" s="599"/>
      <c r="Q392" s="599"/>
      <c r="R392" s="599"/>
      <c r="S392" s="599"/>
      <c r="T392" s="599"/>
      <c r="U392" s="599"/>
      <c r="V392" s="599"/>
      <c r="W392" s="599"/>
      <c r="X392" s="606"/>
      <c r="Y392" s="622" t="s">
        <v>2979</v>
      </c>
      <c r="Z392" s="595" t="s">
        <v>1067</v>
      </c>
      <c r="AA392" s="600" t="s">
        <v>1216</v>
      </c>
      <c r="AB392" s="600" t="s">
        <v>130</v>
      </c>
      <c r="AC392" s="622" t="s">
        <v>1217</v>
      </c>
      <c r="AD392" s="600" t="s">
        <v>88</v>
      </c>
      <c r="AE392" s="600" t="s">
        <v>328</v>
      </c>
      <c r="AF392" s="605">
        <v>8216</v>
      </c>
      <c r="AG392" s="600" t="s">
        <v>29</v>
      </c>
    </row>
    <row r="393" spans="1:33">
      <c r="A393" s="593">
        <v>392</v>
      </c>
      <c r="B393" s="599" t="s">
        <v>1055</v>
      </c>
      <c r="C393" s="599"/>
      <c r="D393" s="602">
        <v>250166</v>
      </c>
      <c r="E393" s="603" t="s">
        <v>1290</v>
      </c>
      <c r="F393" s="571" t="s">
        <v>3414</v>
      </c>
      <c r="G393" s="571" t="s">
        <v>2582</v>
      </c>
      <c r="H393" s="599" t="s">
        <v>1291</v>
      </c>
      <c r="I393" s="617">
        <v>41806</v>
      </c>
      <c r="J393" s="599" t="s">
        <v>1281</v>
      </c>
      <c r="K393" s="617">
        <v>41813</v>
      </c>
      <c r="L393" s="618">
        <v>245</v>
      </c>
      <c r="M393" s="606">
        <v>3753000</v>
      </c>
      <c r="N393" s="571"/>
      <c r="O393" s="599"/>
      <c r="P393" s="599"/>
      <c r="Q393" s="599"/>
      <c r="R393" s="599"/>
      <c r="S393" s="599"/>
      <c r="T393" s="599"/>
      <c r="U393" s="599"/>
      <c r="V393" s="599"/>
      <c r="W393" s="599"/>
      <c r="X393" s="606"/>
      <c r="Y393" s="600"/>
      <c r="Z393" s="595" t="s">
        <v>93</v>
      </c>
      <c r="AA393" s="600" t="s">
        <v>1292</v>
      </c>
      <c r="AB393" s="600" t="s">
        <v>427</v>
      </c>
      <c r="AC393" s="600"/>
      <c r="AD393" s="600" t="s">
        <v>1293</v>
      </c>
      <c r="AE393" s="600" t="s">
        <v>1063</v>
      </c>
      <c r="AF393" s="605">
        <v>490</v>
      </c>
      <c r="AG393" s="600" t="s">
        <v>29</v>
      </c>
    </row>
    <row r="394" spans="1:33">
      <c r="A394" s="593">
        <v>393</v>
      </c>
      <c r="B394" s="599" t="s">
        <v>1055</v>
      </c>
      <c r="C394" s="599"/>
      <c r="D394" s="602">
        <v>250165</v>
      </c>
      <c r="E394" s="603" t="s">
        <v>1294</v>
      </c>
      <c r="F394" s="572" t="s">
        <v>3402</v>
      </c>
      <c r="G394" s="571" t="s">
        <v>2583</v>
      </c>
      <c r="H394" s="599" t="s">
        <v>1295</v>
      </c>
      <c r="I394" s="617">
        <v>41802</v>
      </c>
      <c r="J394" s="599" t="s">
        <v>1066</v>
      </c>
      <c r="K394" s="617">
        <v>41814</v>
      </c>
      <c r="L394" s="618">
        <v>617</v>
      </c>
      <c r="M394" s="606">
        <v>10800000</v>
      </c>
      <c r="N394" s="571"/>
      <c r="O394" s="571"/>
      <c r="P394" s="571"/>
      <c r="Q394" s="571"/>
      <c r="R394" s="571"/>
      <c r="S394" s="571"/>
      <c r="T394" s="571"/>
      <c r="U394" s="571"/>
      <c r="V394" s="571"/>
      <c r="W394" s="571"/>
      <c r="X394" s="606"/>
      <c r="Y394" s="600"/>
      <c r="Z394" s="600" t="s">
        <v>1120</v>
      </c>
      <c r="AA394" s="600" t="s">
        <v>1049</v>
      </c>
      <c r="AB394" s="600" t="s">
        <v>130</v>
      </c>
      <c r="AC394" s="600"/>
      <c r="AD394" s="600" t="s">
        <v>578</v>
      </c>
      <c r="AE394" s="600" t="s">
        <v>328</v>
      </c>
      <c r="AF394" s="605">
        <v>1454</v>
      </c>
      <c r="AG394" s="600" t="s">
        <v>29</v>
      </c>
    </row>
    <row r="395" spans="1:33">
      <c r="A395" s="623">
        <v>394</v>
      </c>
      <c r="B395" s="599" t="s">
        <v>1140</v>
      </c>
      <c r="C395" s="599"/>
      <c r="D395" s="602">
        <v>250151</v>
      </c>
      <c r="E395" s="603" t="s">
        <v>1296</v>
      </c>
      <c r="F395" s="572" t="s">
        <v>3388</v>
      </c>
      <c r="G395" s="571" t="s">
        <v>2584</v>
      </c>
      <c r="H395" s="599" t="s">
        <v>827</v>
      </c>
      <c r="I395" s="617">
        <v>41782</v>
      </c>
      <c r="J395" s="599" t="s">
        <v>618</v>
      </c>
      <c r="K395" s="617">
        <v>41816</v>
      </c>
      <c r="L395" s="618">
        <v>8755</v>
      </c>
      <c r="M395" s="606">
        <v>79358400</v>
      </c>
      <c r="N395" s="571" t="s">
        <v>4801</v>
      </c>
      <c r="O395" s="599"/>
      <c r="P395" s="599"/>
      <c r="Q395" s="599"/>
      <c r="R395" s="599"/>
      <c r="S395" s="599"/>
      <c r="T395" s="599"/>
      <c r="U395" s="599"/>
      <c r="V395" s="599"/>
      <c r="W395" s="599"/>
      <c r="X395" s="606"/>
      <c r="Y395" s="600"/>
      <c r="Z395" s="595" t="s">
        <v>203</v>
      </c>
      <c r="AA395" s="600" t="s">
        <v>1297</v>
      </c>
      <c r="AB395" s="600" t="s">
        <v>130</v>
      </c>
      <c r="AC395" s="600"/>
      <c r="AD395" s="600" t="s">
        <v>1287</v>
      </c>
      <c r="AE395" s="600" t="s">
        <v>1063</v>
      </c>
      <c r="AF395" s="605">
        <v>15031</v>
      </c>
      <c r="AG395" s="600" t="s">
        <v>29</v>
      </c>
    </row>
    <row r="396" spans="1:33">
      <c r="A396" s="593">
        <v>395</v>
      </c>
      <c r="B396" s="599" t="s">
        <v>1055</v>
      </c>
      <c r="C396" s="599"/>
      <c r="D396" s="624" t="s">
        <v>1298</v>
      </c>
      <c r="E396" s="603" t="s">
        <v>1299</v>
      </c>
      <c r="F396" s="572" t="s">
        <v>3419</v>
      </c>
      <c r="G396" s="571" t="s">
        <v>2585</v>
      </c>
      <c r="H396" s="599" t="s">
        <v>1300</v>
      </c>
      <c r="I396" s="617">
        <v>41767</v>
      </c>
      <c r="J396" s="599" t="s">
        <v>1066</v>
      </c>
      <c r="K396" s="617">
        <v>41818</v>
      </c>
      <c r="L396" s="618">
        <v>3268</v>
      </c>
      <c r="M396" s="606">
        <v>27000000</v>
      </c>
      <c r="N396" s="571"/>
      <c r="O396" s="571"/>
      <c r="P396" s="571"/>
      <c r="Q396" s="571"/>
      <c r="R396" s="571"/>
      <c r="S396" s="571"/>
      <c r="T396" s="571"/>
      <c r="U396" s="571"/>
      <c r="V396" s="571"/>
      <c r="W396" s="571"/>
      <c r="X396" s="606"/>
      <c r="Y396" s="600"/>
      <c r="Z396" s="595" t="s">
        <v>1067</v>
      </c>
      <c r="AA396" s="600" t="s">
        <v>1124</v>
      </c>
      <c r="AB396" s="600" t="s">
        <v>130</v>
      </c>
      <c r="AC396" s="600"/>
      <c r="AD396" s="600" t="s">
        <v>131</v>
      </c>
      <c r="AE396" s="600" t="s">
        <v>1063</v>
      </c>
      <c r="AF396" s="605">
        <v>9623</v>
      </c>
      <c r="AG396" s="600" t="s">
        <v>29</v>
      </c>
    </row>
    <row r="397" spans="1:33">
      <c r="A397" s="593">
        <v>396</v>
      </c>
      <c r="B397" s="599" t="s">
        <v>1055</v>
      </c>
      <c r="C397" s="599"/>
      <c r="D397" s="602">
        <v>250113</v>
      </c>
      <c r="E397" s="603" t="s">
        <v>1301</v>
      </c>
      <c r="F397" s="572" t="s">
        <v>3402</v>
      </c>
      <c r="G397" s="571" t="s">
        <v>2586</v>
      </c>
      <c r="H397" s="599" t="s">
        <v>1202</v>
      </c>
      <c r="I397" s="617">
        <v>41534</v>
      </c>
      <c r="J397" s="599" t="s">
        <v>1066</v>
      </c>
      <c r="K397" s="617" t="s">
        <v>1302</v>
      </c>
      <c r="L397" s="618">
        <v>17044</v>
      </c>
      <c r="M397" s="606">
        <v>149940000</v>
      </c>
      <c r="N397" s="571"/>
      <c r="O397" s="599"/>
      <c r="P397" s="599"/>
      <c r="Q397" s="599"/>
      <c r="R397" s="599"/>
      <c r="S397" s="599"/>
      <c r="T397" s="599"/>
      <c r="U397" s="599"/>
      <c r="V397" s="599"/>
      <c r="W397" s="599"/>
      <c r="X397" s="606"/>
      <c r="Y397" s="600"/>
      <c r="Z397" s="595" t="s">
        <v>1067</v>
      </c>
      <c r="AA397" s="600" t="s">
        <v>1303</v>
      </c>
      <c r="AB397" s="600" t="s">
        <v>1068</v>
      </c>
      <c r="AC397" s="600"/>
      <c r="AD397" s="600" t="s">
        <v>1304</v>
      </c>
      <c r="AE397" s="600" t="s">
        <v>1063</v>
      </c>
      <c r="AF397" s="605">
        <v>26425</v>
      </c>
      <c r="AG397" s="600" t="s">
        <v>29</v>
      </c>
    </row>
    <row r="398" spans="1:33">
      <c r="A398" s="593">
        <v>397</v>
      </c>
      <c r="B398" s="599" t="s">
        <v>1140</v>
      </c>
      <c r="C398" s="599"/>
      <c r="D398" s="602">
        <v>250153</v>
      </c>
      <c r="E398" s="603" t="s">
        <v>1305</v>
      </c>
      <c r="F398" s="572" t="s">
        <v>3397</v>
      </c>
      <c r="G398" s="571" t="s">
        <v>2587</v>
      </c>
      <c r="H398" s="599" t="s">
        <v>1306</v>
      </c>
      <c r="I398" s="617">
        <v>41795</v>
      </c>
      <c r="J398" s="599" t="s">
        <v>1066</v>
      </c>
      <c r="K398" s="617">
        <v>41803</v>
      </c>
      <c r="L398" s="618">
        <v>977</v>
      </c>
      <c r="M398" s="606">
        <v>10044000</v>
      </c>
      <c r="N398" s="571"/>
      <c r="O398" s="599"/>
      <c r="P398" s="599"/>
      <c r="Q398" s="599"/>
      <c r="R398" s="599"/>
      <c r="S398" s="599"/>
      <c r="T398" s="599"/>
      <c r="U398" s="599"/>
      <c r="V398" s="599"/>
      <c r="W398" s="599"/>
      <c r="X398" s="606"/>
      <c r="Y398" s="600"/>
      <c r="Z398" s="595" t="s">
        <v>1067</v>
      </c>
      <c r="AA398" s="600" t="s">
        <v>1307</v>
      </c>
      <c r="AB398" s="600" t="s">
        <v>604</v>
      </c>
      <c r="AC398" s="600"/>
      <c r="AD398" s="600" t="s">
        <v>1308</v>
      </c>
      <c r="AE398" s="600" t="s">
        <v>1063</v>
      </c>
      <c r="AF398" s="605">
        <v>1844</v>
      </c>
      <c r="AG398" s="600" t="s">
        <v>29</v>
      </c>
    </row>
    <row r="399" spans="1:33">
      <c r="A399" s="593">
        <v>398</v>
      </c>
      <c r="B399" s="599" t="s">
        <v>1309</v>
      </c>
      <c r="C399" s="599" t="s">
        <v>2981</v>
      </c>
      <c r="D399" s="602">
        <v>250172</v>
      </c>
      <c r="E399" s="603" t="s">
        <v>1310</v>
      </c>
      <c r="F399" s="572" t="s">
        <v>3412</v>
      </c>
      <c r="G399" s="571" t="s">
        <v>2588</v>
      </c>
      <c r="H399" s="599" t="s">
        <v>1311</v>
      </c>
      <c r="I399" s="617">
        <v>41799</v>
      </c>
      <c r="J399" s="599" t="s">
        <v>1066</v>
      </c>
      <c r="K399" s="617">
        <v>41824</v>
      </c>
      <c r="L399" s="618">
        <v>10571</v>
      </c>
      <c r="M399" s="625">
        <v>52000000</v>
      </c>
      <c r="N399" s="571"/>
      <c r="O399" s="571"/>
      <c r="P399" s="571"/>
      <c r="Q399" s="571"/>
      <c r="R399" s="571"/>
      <c r="S399" s="571"/>
      <c r="T399" s="571"/>
      <c r="U399" s="571"/>
      <c r="V399" s="571"/>
      <c r="W399" s="571"/>
      <c r="X399" s="625"/>
      <c r="Y399" s="605"/>
      <c r="Z399" s="595" t="s">
        <v>1067</v>
      </c>
      <c r="AA399" s="605" t="s">
        <v>1312</v>
      </c>
      <c r="AB399" s="605" t="s">
        <v>130</v>
      </c>
      <c r="AC399" s="605"/>
      <c r="AD399" s="605" t="s">
        <v>1287</v>
      </c>
      <c r="AE399" s="605" t="s">
        <v>1063</v>
      </c>
      <c r="AF399" s="605">
        <v>13923</v>
      </c>
      <c r="AG399" s="605" t="s">
        <v>1313</v>
      </c>
    </row>
    <row r="400" spans="1:33">
      <c r="A400" s="593">
        <v>399</v>
      </c>
      <c r="B400" s="599" t="s">
        <v>1309</v>
      </c>
      <c r="C400" s="599" t="s">
        <v>2981</v>
      </c>
      <c r="D400" s="602">
        <v>250173</v>
      </c>
      <c r="E400" s="603" t="s">
        <v>1314</v>
      </c>
      <c r="F400" s="572" t="s">
        <v>3410</v>
      </c>
      <c r="G400" s="571" t="s">
        <v>2589</v>
      </c>
      <c r="H400" s="599" t="s">
        <v>1315</v>
      </c>
      <c r="I400" s="604">
        <v>41807</v>
      </c>
      <c r="J400" s="599" t="s">
        <v>1316</v>
      </c>
      <c r="K400" s="604">
        <v>41824</v>
      </c>
      <c r="L400" s="605">
        <v>2260</v>
      </c>
      <c r="M400" s="606">
        <v>20000000</v>
      </c>
      <c r="N400" s="571"/>
      <c r="O400" s="599"/>
      <c r="P400" s="599"/>
      <c r="Q400" s="599"/>
      <c r="R400" s="599"/>
      <c r="S400" s="599"/>
      <c r="T400" s="599"/>
      <c r="U400" s="599"/>
      <c r="V400" s="599"/>
      <c r="W400" s="599"/>
      <c r="X400" s="606">
        <v>500000</v>
      </c>
      <c r="Y400" s="605"/>
      <c r="Z400" s="595" t="s">
        <v>1067</v>
      </c>
      <c r="AA400" s="605" t="s">
        <v>1317</v>
      </c>
      <c r="AB400" s="599" t="s">
        <v>604</v>
      </c>
      <c r="AC400" s="605" t="s">
        <v>1318</v>
      </c>
      <c r="AD400" s="605" t="s">
        <v>53</v>
      </c>
      <c r="AE400" s="605" t="s">
        <v>328</v>
      </c>
      <c r="AF400" s="605">
        <v>3695</v>
      </c>
      <c r="AG400" s="605" t="s">
        <v>861</v>
      </c>
    </row>
    <row r="401" spans="1:33">
      <c r="A401" s="593">
        <v>400</v>
      </c>
      <c r="B401" s="612" t="s">
        <v>1140</v>
      </c>
      <c r="C401" s="612" t="s">
        <v>2987</v>
      </c>
      <c r="D401" s="619">
        <v>250185</v>
      </c>
      <c r="E401" s="576" t="s">
        <v>1319</v>
      </c>
      <c r="F401" s="572" t="s">
        <v>3398</v>
      </c>
      <c r="G401" s="572" t="s">
        <v>2590</v>
      </c>
      <c r="H401" s="612" t="s">
        <v>1320</v>
      </c>
      <c r="I401" s="617">
        <v>41831</v>
      </c>
      <c r="J401" s="612" t="s">
        <v>863</v>
      </c>
      <c r="K401" s="617">
        <v>41838</v>
      </c>
      <c r="L401" s="618">
        <v>516</v>
      </c>
      <c r="M401" s="606">
        <v>5500000</v>
      </c>
      <c r="N401" s="572"/>
      <c r="O401" s="612"/>
      <c r="P401" s="612"/>
      <c r="Q401" s="612"/>
      <c r="R401" s="612"/>
      <c r="S401" s="612"/>
      <c r="T401" s="612"/>
      <c r="U401" s="612"/>
      <c r="V401" s="612"/>
      <c r="W401" s="612"/>
      <c r="X401" s="606"/>
      <c r="Y401" s="601"/>
      <c r="Z401" s="595" t="s">
        <v>255</v>
      </c>
      <c r="AA401" s="601" t="s">
        <v>1321</v>
      </c>
      <c r="AB401" s="605" t="s">
        <v>604</v>
      </c>
      <c r="AC401" s="601"/>
      <c r="AD401" s="601" t="s">
        <v>131</v>
      </c>
      <c r="AE401" s="601" t="s">
        <v>328</v>
      </c>
      <c r="AF401" s="601">
        <v>1126</v>
      </c>
      <c r="AG401" s="605" t="s">
        <v>1322</v>
      </c>
    </row>
    <row r="402" spans="1:33">
      <c r="A402" s="593">
        <v>401</v>
      </c>
      <c r="B402" s="612" t="s">
        <v>1140</v>
      </c>
      <c r="C402" s="612" t="s">
        <v>2981</v>
      </c>
      <c r="D402" s="602">
        <v>260110</v>
      </c>
      <c r="E402" s="603" t="s">
        <v>1323</v>
      </c>
      <c r="F402" s="571" t="s">
        <v>3390</v>
      </c>
      <c r="G402" s="571" t="s">
        <v>2591</v>
      </c>
      <c r="H402" s="599" t="s">
        <v>1285</v>
      </c>
      <c r="I402" s="617">
        <v>41815</v>
      </c>
      <c r="J402" s="599" t="s">
        <v>1221</v>
      </c>
      <c r="K402" s="617">
        <v>41828</v>
      </c>
      <c r="L402" s="618">
        <v>1260</v>
      </c>
      <c r="M402" s="606">
        <v>11900000</v>
      </c>
      <c r="N402" s="571"/>
      <c r="O402" s="599"/>
      <c r="P402" s="599"/>
      <c r="Q402" s="599"/>
      <c r="R402" s="599"/>
      <c r="S402" s="599"/>
      <c r="T402" s="599"/>
      <c r="U402" s="599"/>
      <c r="V402" s="599"/>
      <c r="W402" s="599"/>
      <c r="X402" s="606"/>
      <c r="Y402" s="601"/>
      <c r="Z402" s="595" t="s">
        <v>136</v>
      </c>
      <c r="AA402" s="601" t="s">
        <v>1324</v>
      </c>
      <c r="AB402" s="605" t="s">
        <v>130</v>
      </c>
      <c r="AC402" s="601"/>
      <c r="AD402" s="601" t="s">
        <v>131</v>
      </c>
      <c r="AE402" s="601" t="s">
        <v>1063</v>
      </c>
      <c r="AF402" s="601">
        <v>2100</v>
      </c>
      <c r="AG402" s="605" t="s">
        <v>1313</v>
      </c>
    </row>
    <row r="403" spans="1:33">
      <c r="A403" s="593">
        <v>402</v>
      </c>
      <c r="B403" s="612" t="s">
        <v>1140</v>
      </c>
      <c r="C403" s="612" t="s">
        <v>2981</v>
      </c>
      <c r="D403" s="602">
        <v>250154</v>
      </c>
      <c r="E403" s="603" t="s">
        <v>1325</v>
      </c>
      <c r="F403" s="572" t="s">
        <v>3391</v>
      </c>
      <c r="G403" s="571" t="s">
        <v>2592</v>
      </c>
      <c r="H403" s="599" t="s">
        <v>1065</v>
      </c>
      <c r="I403" s="604">
        <v>41799</v>
      </c>
      <c r="J403" s="599" t="s">
        <v>1066</v>
      </c>
      <c r="K403" s="604">
        <v>41823</v>
      </c>
      <c r="L403" s="605">
        <v>4643</v>
      </c>
      <c r="M403" s="606">
        <v>47500000</v>
      </c>
      <c r="N403" s="571"/>
      <c r="O403" s="599"/>
      <c r="P403" s="599"/>
      <c r="Q403" s="599"/>
      <c r="R403" s="599"/>
      <c r="S403" s="599"/>
      <c r="T403" s="599"/>
      <c r="U403" s="599"/>
      <c r="V403" s="599"/>
      <c r="W403" s="599"/>
      <c r="X403" s="606"/>
      <c r="Y403" s="605"/>
      <c r="Z403" s="595" t="s">
        <v>1067</v>
      </c>
      <c r="AA403" s="605" t="s">
        <v>978</v>
      </c>
      <c r="AB403" s="605" t="s">
        <v>130</v>
      </c>
      <c r="AC403" s="605"/>
      <c r="AD403" s="601" t="s">
        <v>1326</v>
      </c>
      <c r="AE403" s="605" t="s">
        <v>328</v>
      </c>
      <c r="AF403" s="605">
        <v>9922</v>
      </c>
      <c r="AG403" s="605" t="s">
        <v>622</v>
      </c>
    </row>
    <row r="404" spans="1:33">
      <c r="A404" s="593">
        <v>403</v>
      </c>
      <c r="B404" s="612" t="s">
        <v>1140</v>
      </c>
      <c r="C404" s="612" t="s">
        <v>2987</v>
      </c>
      <c r="D404" s="602">
        <v>250184</v>
      </c>
      <c r="E404" s="603" t="s">
        <v>1327</v>
      </c>
      <c r="F404" s="572" t="s">
        <v>3398</v>
      </c>
      <c r="G404" s="571" t="s">
        <v>2593</v>
      </c>
      <c r="H404" s="599" t="s">
        <v>1328</v>
      </c>
      <c r="I404" s="617">
        <v>41803</v>
      </c>
      <c r="J404" s="599" t="s">
        <v>618</v>
      </c>
      <c r="K404" s="617">
        <v>41832</v>
      </c>
      <c r="L404" s="618">
        <v>333</v>
      </c>
      <c r="M404" s="606">
        <v>6000000</v>
      </c>
      <c r="N404" s="571"/>
      <c r="O404" s="571"/>
      <c r="P404" s="571"/>
      <c r="Q404" s="571"/>
      <c r="R404" s="571"/>
      <c r="S404" s="571"/>
      <c r="T404" s="571"/>
      <c r="U404" s="571"/>
      <c r="V404" s="571"/>
      <c r="W404" s="571"/>
      <c r="X404" s="606"/>
      <c r="Y404" s="605"/>
      <c r="Z404" s="626" t="s">
        <v>980</v>
      </c>
      <c r="AA404" s="605" t="s">
        <v>1329</v>
      </c>
      <c r="AB404" s="605" t="s">
        <v>604</v>
      </c>
      <c r="AC404" s="605"/>
      <c r="AD404" s="605" t="s">
        <v>131</v>
      </c>
      <c r="AE404" s="605" t="s">
        <v>1063</v>
      </c>
      <c r="AF404" s="605">
        <v>432</v>
      </c>
      <c r="AG404" s="605" t="s">
        <v>1313</v>
      </c>
    </row>
    <row r="405" spans="1:33">
      <c r="A405" s="593">
        <v>404</v>
      </c>
      <c r="B405" s="599" t="s">
        <v>1055</v>
      </c>
      <c r="C405" s="599" t="s">
        <v>2981</v>
      </c>
      <c r="D405" s="602">
        <v>250186</v>
      </c>
      <c r="E405" s="603" t="s">
        <v>1330</v>
      </c>
      <c r="F405" s="572" t="s">
        <v>3402</v>
      </c>
      <c r="G405" s="571" t="s">
        <v>2594</v>
      </c>
      <c r="H405" s="599" t="s">
        <v>1331</v>
      </c>
      <c r="I405" s="617">
        <v>41809</v>
      </c>
      <c r="J405" s="599" t="s">
        <v>1066</v>
      </c>
      <c r="K405" s="617">
        <v>41836</v>
      </c>
      <c r="L405" s="618">
        <v>4314</v>
      </c>
      <c r="M405" s="606">
        <v>40520000</v>
      </c>
      <c r="N405" s="571"/>
      <c r="O405" s="599"/>
      <c r="P405" s="599"/>
      <c r="Q405" s="599"/>
      <c r="R405" s="599"/>
      <c r="S405" s="599"/>
      <c r="T405" s="599"/>
      <c r="U405" s="599"/>
      <c r="V405" s="599"/>
      <c r="W405" s="599"/>
      <c r="X405" s="606"/>
      <c r="Y405" s="605"/>
      <c r="Z405" s="595" t="s">
        <v>1067</v>
      </c>
      <c r="AA405" s="605" t="s">
        <v>1049</v>
      </c>
      <c r="AB405" s="605" t="s">
        <v>130</v>
      </c>
      <c r="AC405" s="605"/>
      <c r="AD405" s="605" t="s">
        <v>533</v>
      </c>
      <c r="AE405" s="605" t="s">
        <v>1063</v>
      </c>
      <c r="AF405" s="605">
        <v>8249</v>
      </c>
      <c r="AG405" s="605" t="s">
        <v>1313</v>
      </c>
    </row>
    <row r="406" spans="1:33">
      <c r="A406" s="593">
        <v>405</v>
      </c>
      <c r="B406" s="599" t="s">
        <v>1309</v>
      </c>
      <c r="C406" s="599" t="s">
        <v>2981</v>
      </c>
      <c r="D406" s="602">
        <v>250156</v>
      </c>
      <c r="E406" s="603" t="s">
        <v>1332</v>
      </c>
      <c r="F406" s="572" t="s">
        <v>3415</v>
      </c>
      <c r="G406" s="571" t="s">
        <v>2595</v>
      </c>
      <c r="H406" s="599" t="s">
        <v>1333</v>
      </c>
      <c r="I406" s="617">
        <v>41809</v>
      </c>
      <c r="J406" s="599" t="s">
        <v>1066</v>
      </c>
      <c r="K406" s="617">
        <v>41823</v>
      </c>
      <c r="L406" s="618">
        <v>2406</v>
      </c>
      <c r="M406" s="606">
        <v>24000000</v>
      </c>
      <c r="N406" s="571"/>
      <c r="O406" s="599"/>
      <c r="P406" s="599"/>
      <c r="Q406" s="599"/>
      <c r="R406" s="599"/>
      <c r="S406" s="599"/>
      <c r="T406" s="599"/>
      <c r="U406" s="599"/>
      <c r="V406" s="599"/>
      <c r="W406" s="599"/>
      <c r="X406" s="606">
        <v>1500000</v>
      </c>
      <c r="Y406" s="605"/>
      <c r="Z406" s="595" t="s">
        <v>1067</v>
      </c>
      <c r="AA406" s="605" t="s">
        <v>1334</v>
      </c>
      <c r="AB406" s="605" t="s">
        <v>604</v>
      </c>
      <c r="AC406" s="605"/>
      <c r="AD406" s="605" t="s">
        <v>1335</v>
      </c>
      <c r="AE406" s="605" t="s">
        <v>1063</v>
      </c>
      <c r="AF406" s="605">
        <v>4962</v>
      </c>
      <c r="AG406" s="605" t="s">
        <v>1313</v>
      </c>
    </row>
    <row r="407" spans="1:33">
      <c r="A407" s="593">
        <v>406</v>
      </c>
      <c r="B407" s="599" t="s">
        <v>1140</v>
      </c>
      <c r="C407" s="599" t="s">
        <v>2981</v>
      </c>
      <c r="D407" s="602">
        <v>250126</v>
      </c>
      <c r="E407" s="603" t="s">
        <v>1336</v>
      </c>
      <c r="F407" s="572" t="s">
        <v>3398</v>
      </c>
      <c r="G407" s="571" t="s">
        <v>2596</v>
      </c>
      <c r="H407" s="599" t="s">
        <v>1337</v>
      </c>
      <c r="I407" s="617">
        <v>41810</v>
      </c>
      <c r="J407" s="599" t="s">
        <v>1066</v>
      </c>
      <c r="K407" s="617">
        <v>41845</v>
      </c>
      <c r="L407" s="618">
        <v>16800</v>
      </c>
      <c r="M407" s="606">
        <v>170000000</v>
      </c>
      <c r="N407" s="572" t="s">
        <v>4132</v>
      </c>
      <c r="O407" s="599"/>
      <c r="P407" s="599"/>
      <c r="Q407" s="599"/>
      <c r="R407" s="599"/>
      <c r="S407" s="599"/>
      <c r="T407" s="599"/>
      <c r="U407" s="599"/>
      <c r="V407" s="599"/>
      <c r="W407" s="599"/>
      <c r="X407" s="606"/>
      <c r="Y407" s="601"/>
      <c r="Z407" s="595" t="s">
        <v>1067</v>
      </c>
      <c r="AA407" s="601" t="s">
        <v>1338</v>
      </c>
      <c r="AB407" s="599" t="s">
        <v>130</v>
      </c>
      <c r="AC407" s="601"/>
      <c r="AD407" s="601" t="s">
        <v>966</v>
      </c>
      <c r="AE407" s="601" t="s">
        <v>1063</v>
      </c>
      <c r="AF407" s="601">
        <v>31932</v>
      </c>
      <c r="AG407" s="605" t="s">
        <v>1313</v>
      </c>
    </row>
    <row r="408" spans="1:33">
      <c r="A408" s="593">
        <v>407</v>
      </c>
      <c r="B408" s="599" t="s">
        <v>1309</v>
      </c>
      <c r="C408" s="599" t="s">
        <v>2981</v>
      </c>
      <c r="D408" s="602">
        <v>250168</v>
      </c>
      <c r="E408" s="603" t="s">
        <v>1339</v>
      </c>
      <c r="F408" s="572" t="s">
        <v>3411</v>
      </c>
      <c r="G408" s="571" t="s">
        <v>2598</v>
      </c>
      <c r="H408" s="599" t="s">
        <v>1340</v>
      </c>
      <c r="I408" s="617">
        <v>41827</v>
      </c>
      <c r="J408" s="599" t="s">
        <v>1066</v>
      </c>
      <c r="K408" s="617">
        <v>41848</v>
      </c>
      <c r="L408" s="618">
        <v>2837</v>
      </c>
      <c r="M408" s="606">
        <v>27600000</v>
      </c>
      <c r="N408" s="571"/>
      <c r="O408" s="571"/>
      <c r="P408" s="571"/>
      <c r="Q408" s="571"/>
      <c r="R408" s="571"/>
      <c r="S408" s="571"/>
      <c r="T408" s="571"/>
      <c r="U408" s="571"/>
      <c r="V408" s="571"/>
      <c r="W408" s="571"/>
      <c r="X408" s="606"/>
      <c r="Y408" s="605"/>
      <c r="Z408" s="595" t="s">
        <v>1067</v>
      </c>
      <c r="AA408" s="605" t="s">
        <v>1341</v>
      </c>
      <c r="AB408" s="605" t="s">
        <v>130</v>
      </c>
      <c r="AC408" s="605"/>
      <c r="AD408" s="605" t="s">
        <v>533</v>
      </c>
      <c r="AE408" s="605" t="s">
        <v>328</v>
      </c>
      <c r="AF408" s="605">
        <v>6165</v>
      </c>
      <c r="AG408" s="605" t="s">
        <v>622</v>
      </c>
    </row>
    <row r="409" spans="1:33">
      <c r="A409" s="593">
        <v>408</v>
      </c>
      <c r="B409" s="599" t="s">
        <v>1140</v>
      </c>
      <c r="C409" s="599" t="s">
        <v>2987</v>
      </c>
      <c r="D409" s="602">
        <v>250191</v>
      </c>
      <c r="E409" s="603" t="s">
        <v>1342</v>
      </c>
      <c r="F409" s="571" t="s">
        <v>3450</v>
      </c>
      <c r="G409" s="571" t="s">
        <v>3451</v>
      </c>
      <c r="H409" s="599" t="s">
        <v>1639</v>
      </c>
      <c r="I409" s="617">
        <v>41821</v>
      </c>
      <c r="J409" s="599" t="s">
        <v>618</v>
      </c>
      <c r="K409" s="617">
        <v>41834</v>
      </c>
      <c r="L409" s="618">
        <v>1055</v>
      </c>
      <c r="M409" s="606">
        <v>13800000</v>
      </c>
      <c r="N409" s="571"/>
      <c r="O409" s="599" t="s">
        <v>3147</v>
      </c>
      <c r="P409" s="599"/>
      <c r="Q409" s="599"/>
      <c r="R409" s="599"/>
      <c r="S409" s="599"/>
      <c r="T409" s="599"/>
      <c r="U409" s="599"/>
      <c r="V409" s="599"/>
      <c r="W409" s="599"/>
      <c r="X409" s="606"/>
      <c r="Y409" s="605"/>
      <c r="Z409" s="595" t="s">
        <v>203</v>
      </c>
      <c r="AA409" s="605" t="s">
        <v>916</v>
      </c>
      <c r="AB409" s="605" t="s">
        <v>130</v>
      </c>
      <c r="AC409" s="605" t="s">
        <v>981</v>
      </c>
      <c r="AD409" s="605" t="s">
        <v>1343</v>
      </c>
      <c r="AE409" s="605" t="s">
        <v>1063</v>
      </c>
      <c r="AF409" s="605">
        <v>2331</v>
      </c>
      <c r="AG409" s="605" t="s">
        <v>1313</v>
      </c>
    </row>
    <row r="410" spans="1:33">
      <c r="A410" s="593">
        <v>409</v>
      </c>
      <c r="B410" s="599" t="s">
        <v>1140</v>
      </c>
      <c r="C410" s="599" t="s">
        <v>2981</v>
      </c>
      <c r="D410" s="602">
        <v>250182</v>
      </c>
      <c r="E410" s="603" t="s">
        <v>1344</v>
      </c>
      <c r="F410" s="571" t="s">
        <v>3390</v>
      </c>
      <c r="G410" s="571" t="s">
        <v>2597</v>
      </c>
      <c r="H410" s="599" t="s">
        <v>3174</v>
      </c>
      <c r="I410" s="617">
        <v>41827</v>
      </c>
      <c r="J410" s="599" t="s">
        <v>1066</v>
      </c>
      <c r="K410" s="617">
        <v>41839</v>
      </c>
      <c r="L410" s="618">
        <v>810</v>
      </c>
      <c r="M410" s="606">
        <v>8400000</v>
      </c>
      <c r="N410" s="571"/>
      <c r="O410" s="571" t="s">
        <v>3173</v>
      </c>
      <c r="P410" s="571"/>
      <c r="Q410" s="571"/>
      <c r="R410" s="571"/>
      <c r="S410" s="571"/>
      <c r="T410" s="571"/>
      <c r="U410" s="571"/>
      <c r="V410" s="571"/>
      <c r="W410" s="571"/>
      <c r="X410" s="606"/>
      <c r="Y410" s="605"/>
      <c r="Z410" s="595" t="s">
        <v>1067</v>
      </c>
      <c r="AA410" s="605" t="s">
        <v>1345</v>
      </c>
      <c r="AB410" s="605" t="s">
        <v>604</v>
      </c>
      <c r="AC410" s="605" t="s">
        <v>1346</v>
      </c>
      <c r="AD410" s="605" t="s">
        <v>1347</v>
      </c>
      <c r="AE410" s="605" t="s">
        <v>1063</v>
      </c>
      <c r="AF410" s="605">
        <v>1734</v>
      </c>
      <c r="AG410" s="605" t="s">
        <v>1313</v>
      </c>
    </row>
    <row r="411" spans="1:33">
      <c r="A411" s="593">
        <v>410</v>
      </c>
      <c r="B411" s="599" t="s">
        <v>1309</v>
      </c>
      <c r="C411" s="599" t="s">
        <v>2981</v>
      </c>
      <c r="D411" s="602">
        <v>250171</v>
      </c>
      <c r="E411" s="603" t="s">
        <v>1348</v>
      </c>
      <c r="F411" s="572" t="s">
        <v>3405</v>
      </c>
      <c r="G411" s="571" t="s">
        <v>2599</v>
      </c>
      <c r="H411" s="599" t="s">
        <v>1349</v>
      </c>
      <c r="I411" s="617">
        <v>41827</v>
      </c>
      <c r="J411" s="599" t="s">
        <v>1066</v>
      </c>
      <c r="K411" s="617">
        <v>41842</v>
      </c>
      <c r="L411" s="618">
        <v>3043</v>
      </c>
      <c r="M411" s="606">
        <v>20400000</v>
      </c>
      <c r="N411" s="572" t="s">
        <v>4086</v>
      </c>
      <c r="O411" s="571"/>
      <c r="P411" s="571"/>
      <c r="Q411" s="571"/>
      <c r="R411" s="571"/>
      <c r="S411" s="571"/>
      <c r="T411" s="571"/>
      <c r="U411" s="571"/>
      <c r="V411" s="571"/>
      <c r="W411" s="571"/>
      <c r="X411" s="606"/>
      <c r="Y411" s="605"/>
      <c r="Z411" s="595" t="s">
        <v>1067</v>
      </c>
      <c r="AA411" s="605" t="s">
        <v>1350</v>
      </c>
      <c r="AB411" s="605" t="s">
        <v>130</v>
      </c>
      <c r="AC411" s="605"/>
      <c r="AD411" s="605" t="s">
        <v>533</v>
      </c>
      <c r="AE411" s="605" t="s">
        <v>1063</v>
      </c>
      <c r="AF411" s="605">
        <v>4548</v>
      </c>
      <c r="AG411" s="605" t="s">
        <v>1313</v>
      </c>
    </row>
    <row r="412" spans="1:33">
      <c r="A412" s="593">
        <v>411</v>
      </c>
      <c r="B412" s="599" t="s">
        <v>1309</v>
      </c>
      <c r="C412" s="599" t="s">
        <v>2981</v>
      </c>
      <c r="D412" s="602">
        <v>250194</v>
      </c>
      <c r="E412" s="603" t="s">
        <v>1351</v>
      </c>
      <c r="F412" s="571" t="s">
        <v>3453</v>
      </c>
      <c r="G412" s="571" t="s">
        <v>3452</v>
      </c>
      <c r="H412" s="599" t="s">
        <v>1352</v>
      </c>
      <c r="I412" s="617">
        <v>41821</v>
      </c>
      <c r="J412" s="599" t="s">
        <v>1066</v>
      </c>
      <c r="K412" s="604">
        <v>41851</v>
      </c>
      <c r="L412" s="605">
        <v>3795</v>
      </c>
      <c r="M412" s="606">
        <v>22150000</v>
      </c>
      <c r="N412" s="571"/>
      <c r="O412" s="599"/>
      <c r="P412" s="599"/>
      <c r="Q412" s="599"/>
      <c r="R412" s="599"/>
      <c r="S412" s="599"/>
      <c r="T412" s="599"/>
      <c r="U412" s="599"/>
      <c r="V412" s="599"/>
      <c r="W412" s="599"/>
      <c r="X412" s="606"/>
      <c r="Y412" s="605"/>
      <c r="Z412" s="595" t="s">
        <v>1067</v>
      </c>
      <c r="AA412" s="605" t="s">
        <v>1353</v>
      </c>
      <c r="AB412" s="605" t="s">
        <v>604</v>
      </c>
      <c r="AC412" s="605"/>
      <c r="AD412" s="605" t="s">
        <v>88</v>
      </c>
      <c r="AE412" s="605" t="s">
        <v>1063</v>
      </c>
      <c r="AF412" s="605">
        <v>4187</v>
      </c>
      <c r="AG412" s="605" t="s">
        <v>1313</v>
      </c>
    </row>
    <row r="413" spans="1:33">
      <c r="A413" s="593">
        <v>412</v>
      </c>
      <c r="B413" s="599" t="s">
        <v>1140</v>
      </c>
      <c r="C413" s="599" t="s">
        <v>2981</v>
      </c>
      <c r="D413" s="602">
        <v>250167</v>
      </c>
      <c r="E413" s="603" t="s">
        <v>1354</v>
      </c>
      <c r="F413" s="572" t="s">
        <v>3397</v>
      </c>
      <c r="G413" s="571" t="s">
        <v>2600</v>
      </c>
      <c r="H413" s="599" t="s">
        <v>1061</v>
      </c>
      <c r="I413" s="617">
        <v>41835</v>
      </c>
      <c r="J413" s="599" t="s">
        <v>1066</v>
      </c>
      <c r="K413" s="617">
        <v>41845</v>
      </c>
      <c r="L413" s="618">
        <v>485</v>
      </c>
      <c r="M413" s="606">
        <v>7000000</v>
      </c>
      <c r="N413" s="571"/>
      <c r="O413" s="571"/>
      <c r="P413" s="571"/>
      <c r="Q413" s="571"/>
      <c r="R413" s="571"/>
      <c r="S413" s="571"/>
      <c r="T413" s="571"/>
      <c r="U413" s="571"/>
      <c r="V413" s="571"/>
      <c r="W413" s="571"/>
      <c r="X413" s="606"/>
      <c r="Y413" s="605"/>
      <c r="Z413" s="595" t="s">
        <v>1067</v>
      </c>
      <c r="AA413" s="605" t="s">
        <v>1061</v>
      </c>
      <c r="AB413" s="599" t="s">
        <v>130</v>
      </c>
      <c r="AC413" s="605" t="s">
        <v>943</v>
      </c>
      <c r="AD413" s="605" t="s">
        <v>1355</v>
      </c>
      <c r="AE413" s="605" t="s">
        <v>321</v>
      </c>
      <c r="AF413" s="605">
        <v>1278</v>
      </c>
      <c r="AG413" s="605" t="s">
        <v>622</v>
      </c>
    </row>
    <row r="414" spans="1:33">
      <c r="A414" s="593">
        <v>413</v>
      </c>
      <c r="B414" s="599" t="s">
        <v>1309</v>
      </c>
      <c r="C414" s="599" t="s">
        <v>2981</v>
      </c>
      <c r="D414" s="602">
        <v>250133</v>
      </c>
      <c r="E414" s="603" t="s">
        <v>1356</v>
      </c>
      <c r="F414" s="572" t="s">
        <v>3418</v>
      </c>
      <c r="G414" s="571" t="s">
        <v>2601</v>
      </c>
      <c r="H414" s="599" t="s">
        <v>1357</v>
      </c>
      <c r="I414" s="617">
        <v>41844</v>
      </c>
      <c r="J414" s="599" t="s">
        <v>618</v>
      </c>
      <c r="K414" s="617">
        <v>41848</v>
      </c>
      <c r="L414" s="618">
        <v>477</v>
      </c>
      <c r="M414" s="606">
        <v>4500000</v>
      </c>
      <c r="N414" s="571"/>
      <c r="O414" s="599"/>
      <c r="P414" s="599"/>
      <c r="Q414" s="599"/>
      <c r="R414" s="599"/>
      <c r="S414" s="599"/>
      <c r="T414" s="599"/>
      <c r="U414" s="599"/>
      <c r="V414" s="599"/>
      <c r="W414" s="599"/>
      <c r="X414" s="606">
        <v>100000</v>
      </c>
      <c r="Y414" s="605"/>
      <c r="Z414" s="595" t="s">
        <v>203</v>
      </c>
      <c r="AA414" s="605" t="s">
        <v>1358</v>
      </c>
      <c r="AB414" s="605" t="s">
        <v>130</v>
      </c>
      <c r="AC414" s="605"/>
      <c r="AD414" s="605" t="s">
        <v>570</v>
      </c>
      <c r="AE414" s="605" t="s">
        <v>328</v>
      </c>
      <c r="AF414" s="605">
        <v>858</v>
      </c>
      <c r="AG414" s="605" t="s">
        <v>622</v>
      </c>
    </row>
    <row r="415" spans="1:33">
      <c r="A415" s="593">
        <v>414</v>
      </c>
      <c r="B415" s="599" t="s">
        <v>1309</v>
      </c>
      <c r="C415" s="599" t="s">
        <v>2981</v>
      </c>
      <c r="D415" s="602">
        <v>250174</v>
      </c>
      <c r="E415" s="603" t="s">
        <v>1359</v>
      </c>
      <c r="F415" s="572" t="s">
        <v>3412</v>
      </c>
      <c r="G415" s="571" t="s">
        <v>2602</v>
      </c>
      <c r="H415" s="599" t="s">
        <v>1360</v>
      </c>
      <c r="I415" s="617">
        <v>41836</v>
      </c>
      <c r="J415" s="599" t="s">
        <v>618</v>
      </c>
      <c r="K415" s="617">
        <v>41848</v>
      </c>
      <c r="L415" s="618">
        <v>2947</v>
      </c>
      <c r="M415" s="606">
        <v>20400000</v>
      </c>
      <c r="N415" s="572" t="s">
        <v>4086</v>
      </c>
      <c r="O415" s="599"/>
      <c r="P415" s="599"/>
      <c r="Q415" s="599"/>
      <c r="R415" s="599"/>
      <c r="S415" s="599"/>
      <c r="T415" s="599"/>
      <c r="U415" s="599"/>
      <c r="V415" s="599"/>
      <c r="W415" s="599"/>
      <c r="X415" s="606"/>
      <c r="Y415" s="605"/>
      <c r="Z415" s="595" t="s">
        <v>203</v>
      </c>
      <c r="AA415" s="605" t="s">
        <v>1361</v>
      </c>
      <c r="AB415" s="599" t="s">
        <v>130</v>
      </c>
      <c r="AC415" s="605"/>
      <c r="AD415" s="605" t="s">
        <v>533</v>
      </c>
      <c r="AE415" s="605" t="s">
        <v>1063</v>
      </c>
      <c r="AF415" s="605">
        <v>4668</v>
      </c>
      <c r="AG415" s="605" t="s">
        <v>1313</v>
      </c>
    </row>
    <row r="416" spans="1:33">
      <c r="A416" s="593">
        <v>415</v>
      </c>
      <c r="B416" s="599" t="s">
        <v>1055</v>
      </c>
      <c r="C416" s="599" t="s">
        <v>2981</v>
      </c>
      <c r="D416" s="602">
        <v>250181</v>
      </c>
      <c r="E416" s="603" t="s">
        <v>1362</v>
      </c>
      <c r="F416" s="571" t="s">
        <v>3403</v>
      </c>
      <c r="G416" s="571" t="s">
        <v>2603</v>
      </c>
      <c r="H416" s="599" t="s">
        <v>1363</v>
      </c>
      <c r="I416" s="617">
        <v>41853</v>
      </c>
      <c r="J416" s="599" t="s">
        <v>1066</v>
      </c>
      <c r="K416" s="617">
        <v>41863</v>
      </c>
      <c r="L416" s="618">
        <v>1379</v>
      </c>
      <c r="M416" s="606">
        <v>12800000</v>
      </c>
      <c r="N416" s="571" t="s">
        <v>4049</v>
      </c>
      <c r="O416" s="599"/>
      <c r="P416" s="599"/>
      <c r="Q416" s="599"/>
      <c r="R416" s="599"/>
      <c r="S416" s="599"/>
      <c r="T416" s="599"/>
      <c r="U416" s="599"/>
      <c r="V416" s="599"/>
      <c r="W416" s="599"/>
      <c r="X416" s="606"/>
      <c r="Y416" s="601"/>
      <c r="Z416" s="595" t="s">
        <v>1067</v>
      </c>
      <c r="AA416" s="601" t="s">
        <v>1364</v>
      </c>
      <c r="AB416" s="599" t="s">
        <v>604</v>
      </c>
      <c r="AC416" s="601"/>
      <c r="AD416" s="601" t="s">
        <v>1308</v>
      </c>
      <c r="AE416" s="601" t="s">
        <v>1063</v>
      </c>
      <c r="AF416" s="601">
        <v>2716</v>
      </c>
      <c r="AG416" s="601" t="s">
        <v>1313</v>
      </c>
    </row>
    <row r="417" spans="1:33">
      <c r="A417" s="593">
        <v>416</v>
      </c>
      <c r="B417" s="599" t="s">
        <v>1055</v>
      </c>
      <c r="C417" s="599" t="s">
        <v>2981</v>
      </c>
      <c r="D417" s="602">
        <v>250176</v>
      </c>
      <c r="E417" s="603" t="s">
        <v>1365</v>
      </c>
      <c r="F417" s="571" t="s">
        <v>3403</v>
      </c>
      <c r="G417" s="571" t="s">
        <v>2604</v>
      </c>
      <c r="H417" s="599" t="s">
        <v>1363</v>
      </c>
      <c r="I417" s="617">
        <v>41838</v>
      </c>
      <c r="J417" s="599" t="s">
        <v>1066</v>
      </c>
      <c r="K417" s="617">
        <v>41855</v>
      </c>
      <c r="L417" s="618">
        <v>3419</v>
      </c>
      <c r="M417" s="606">
        <v>29935000</v>
      </c>
      <c r="N417" s="571"/>
      <c r="O417" s="599"/>
      <c r="P417" s="599"/>
      <c r="Q417" s="599"/>
      <c r="R417" s="599"/>
      <c r="S417" s="599"/>
      <c r="T417" s="599"/>
      <c r="U417" s="599"/>
      <c r="V417" s="599"/>
      <c r="W417" s="599"/>
      <c r="X417" s="606">
        <v>400000</v>
      </c>
      <c r="Y417" s="601"/>
      <c r="Z417" s="595" t="s">
        <v>1067</v>
      </c>
      <c r="AA417" s="601" t="s">
        <v>1366</v>
      </c>
      <c r="AB417" s="599" t="s">
        <v>130</v>
      </c>
      <c r="AC417" s="601"/>
      <c r="AD417" s="601" t="s">
        <v>278</v>
      </c>
      <c r="AE417" s="601" t="s">
        <v>1063</v>
      </c>
      <c r="AF417" s="601">
        <v>6626</v>
      </c>
      <c r="AG417" s="601" t="s">
        <v>1313</v>
      </c>
    </row>
    <row r="418" spans="1:33">
      <c r="A418" s="593">
        <v>417</v>
      </c>
      <c r="B418" s="599" t="s">
        <v>1140</v>
      </c>
      <c r="C418" s="599" t="s">
        <v>2987</v>
      </c>
      <c r="D418" s="602">
        <v>260109</v>
      </c>
      <c r="E418" s="603" t="s">
        <v>1367</v>
      </c>
      <c r="F418" s="572" t="s">
        <v>3397</v>
      </c>
      <c r="G418" s="571" t="s">
        <v>2605</v>
      </c>
      <c r="H418" s="599" t="s">
        <v>1368</v>
      </c>
      <c r="I418" s="617">
        <v>41842</v>
      </c>
      <c r="J418" s="599" t="s">
        <v>1066</v>
      </c>
      <c r="K418" s="617">
        <v>41857</v>
      </c>
      <c r="L418" s="618">
        <v>744</v>
      </c>
      <c r="M418" s="606">
        <v>9900000</v>
      </c>
      <c r="N418" s="571"/>
      <c r="O418" s="599"/>
      <c r="P418" s="599"/>
      <c r="Q418" s="599"/>
      <c r="R418" s="599"/>
      <c r="S418" s="599"/>
      <c r="T418" s="599"/>
      <c r="U418" s="599"/>
      <c r="V418" s="599"/>
      <c r="W418" s="599"/>
      <c r="X418" s="606">
        <v>400000</v>
      </c>
      <c r="Y418" s="605"/>
      <c r="Z418" s="626" t="s">
        <v>1120</v>
      </c>
      <c r="AA418" s="605" t="s">
        <v>1369</v>
      </c>
      <c r="AB418" s="599" t="s">
        <v>604</v>
      </c>
      <c r="AC418" s="605"/>
      <c r="AD418" s="605" t="s">
        <v>1370</v>
      </c>
      <c r="AE418" s="605" t="s">
        <v>1063</v>
      </c>
      <c r="AF418" s="605">
        <v>1231</v>
      </c>
      <c r="AG418" s="601" t="s">
        <v>1313</v>
      </c>
    </row>
    <row r="419" spans="1:33">
      <c r="A419" s="593">
        <v>418</v>
      </c>
      <c r="B419" s="599" t="s">
        <v>1309</v>
      </c>
      <c r="C419" s="599" t="s">
        <v>2981</v>
      </c>
      <c r="D419" s="602">
        <v>250149</v>
      </c>
      <c r="E419" s="603" t="s">
        <v>1371</v>
      </c>
      <c r="F419" s="572" t="s">
        <v>3419</v>
      </c>
      <c r="G419" s="571" t="s">
        <v>2606</v>
      </c>
      <c r="H419" s="599" t="s">
        <v>1372</v>
      </c>
      <c r="I419" s="617">
        <v>41842</v>
      </c>
      <c r="J419" s="599" t="s">
        <v>1066</v>
      </c>
      <c r="K419" s="617">
        <v>41879</v>
      </c>
      <c r="L419" s="618">
        <v>2100</v>
      </c>
      <c r="M419" s="606">
        <v>28000000</v>
      </c>
      <c r="N419" s="571"/>
      <c r="O419" s="599"/>
      <c r="P419" s="599"/>
      <c r="Q419" s="599"/>
      <c r="R419" s="599"/>
      <c r="S419" s="599"/>
      <c r="T419" s="599"/>
      <c r="U419" s="599"/>
      <c r="V419" s="599"/>
      <c r="W419" s="599"/>
      <c r="X419" s="606"/>
      <c r="Y419" s="605"/>
      <c r="Z419" s="595" t="s">
        <v>1067</v>
      </c>
      <c r="AA419" s="605" t="s">
        <v>1373</v>
      </c>
      <c r="AB419" s="599" t="s">
        <v>130</v>
      </c>
      <c r="AC419" s="605"/>
      <c r="AD419" s="605" t="s">
        <v>570</v>
      </c>
      <c r="AE419" s="605" t="s">
        <v>328</v>
      </c>
      <c r="AF419" s="605">
        <v>6098</v>
      </c>
      <c r="AG419" s="601" t="s">
        <v>622</v>
      </c>
    </row>
    <row r="420" spans="1:33">
      <c r="A420" s="593">
        <v>419</v>
      </c>
      <c r="B420" s="599" t="s">
        <v>1309</v>
      </c>
      <c r="C420" s="599" t="s">
        <v>2981</v>
      </c>
      <c r="D420" s="602">
        <v>250162</v>
      </c>
      <c r="E420" s="603" t="s">
        <v>1374</v>
      </c>
      <c r="F420" s="572" t="s">
        <v>3422</v>
      </c>
      <c r="G420" s="571" t="s">
        <v>2607</v>
      </c>
      <c r="H420" s="571" t="s">
        <v>1375</v>
      </c>
      <c r="I420" s="617">
        <v>41855</v>
      </c>
      <c r="J420" s="599" t="s">
        <v>618</v>
      </c>
      <c r="K420" s="617">
        <v>41879</v>
      </c>
      <c r="L420" s="618">
        <v>981</v>
      </c>
      <c r="M420" s="611">
        <v>13000000</v>
      </c>
      <c r="N420" s="571"/>
      <c r="O420" s="571"/>
      <c r="P420" s="571"/>
      <c r="Q420" s="571"/>
      <c r="R420" s="571"/>
      <c r="S420" s="571"/>
      <c r="T420" s="571"/>
      <c r="U420" s="571"/>
      <c r="V420" s="571"/>
      <c r="W420" s="571"/>
      <c r="X420" s="611"/>
      <c r="Y420" s="605"/>
      <c r="Z420" s="595" t="s">
        <v>203</v>
      </c>
      <c r="AA420" s="605" t="s">
        <v>1375</v>
      </c>
      <c r="AB420" s="599" t="s">
        <v>604</v>
      </c>
      <c r="AC420" s="605" t="s">
        <v>1376</v>
      </c>
      <c r="AD420" s="605" t="s">
        <v>1377</v>
      </c>
      <c r="AE420" s="605" t="s">
        <v>1378</v>
      </c>
      <c r="AF420" s="605">
        <v>2208</v>
      </c>
      <c r="AG420" s="601" t="s">
        <v>861</v>
      </c>
    </row>
    <row r="421" spans="1:33">
      <c r="A421" s="593">
        <v>420</v>
      </c>
      <c r="B421" s="599" t="s">
        <v>1309</v>
      </c>
      <c r="C421" s="599" t="s">
        <v>2981</v>
      </c>
      <c r="D421" s="602">
        <v>250143</v>
      </c>
      <c r="E421" s="603" t="s">
        <v>1379</v>
      </c>
      <c r="F421" s="599" t="s">
        <v>3447</v>
      </c>
      <c r="G421" s="571" t="s">
        <v>2608</v>
      </c>
      <c r="H421" s="599" t="s">
        <v>3175</v>
      </c>
      <c r="I421" s="617">
        <v>41834</v>
      </c>
      <c r="J421" s="599" t="s">
        <v>863</v>
      </c>
      <c r="K421" s="617">
        <v>41856</v>
      </c>
      <c r="L421" s="618">
        <v>3485</v>
      </c>
      <c r="M421" s="606">
        <v>30650000</v>
      </c>
      <c r="N421" s="571"/>
      <c r="O421" s="571" t="s">
        <v>1579</v>
      </c>
      <c r="P421" s="571"/>
      <c r="Q421" s="571"/>
      <c r="R421" s="571"/>
      <c r="S421" s="571"/>
      <c r="T421" s="571"/>
      <c r="U421" s="571"/>
      <c r="V421" s="571"/>
      <c r="W421" s="571"/>
      <c r="X421" s="606">
        <v>1532500</v>
      </c>
      <c r="Y421" s="605"/>
      <c r="Z421" s="626" t="s">
        <v>1380</v>
      </c>
      <c r="AA421" s="605" t="s">
        <v>1381</v>
      </c>
      <c r="AB421" s="605" t="s">
        <v>130</v>
      </c>
      <c r="AC421" s="605" t="s">
        <v>1272</v>
      </c>
      <c r="AD421" s="605" t="s">
        <v>88</v>
      </c>
      <c r="AE421" s="605" t="s">
        <v>1063</v>
      </c>
      <c r="AF421" s="605">
        <v>6880</v>
      </c>
      <c r="AG421" s="601" t="s">
        <v>1313</v>
      </c>
    </row>
    <row r="422" spans="1:33">
      <c r="A422" s="593">
        <v>421</v>
      </c>
      <c r="B422" s="599" t="s">
        <v>1309</v>
      </c>
      <c r="C422" s="599" t="s">
        <v>2981</v>
      </c>
      <c r="D422" s="602">
        <v>250198</v>
      </c>
      <c r="E422" s="603" t="s">
        <v>1382</v>
      </c>
      <c r="F422" s="571" t="s">
        <v>3407</v>
      </c>
      <c r="G422" s="571" t="s">
        <v>2609</v>
      </c>
      <c r="H422" s="599" t="s">
        <v>1383</v>
      </c>
      <c r="I422" s="617">
        <v>41842</v>
      </c>
      <c r="J422" s="599" t="s">
        <v>1066</v>
      </c>
      <c r="K422" s="617">
        <v>41852</v>
      </c>
      <c r="L422" s="618">
        <v>3355</v>
      </c>
      <c r="M422" s="606">
        <v>16500000</v>
      </c>
      <c r="N422" s="572" t="s">
        <v>4086</v>
      </c>
      <c r="O422" s="599"/>
      <c r="P422" s="599"/>
      <c r="Q422" s="599"/>
      <c r="R422" s="599"/>
      <c r="S422" s="599"/>
      <c r="T422" s="599"/>
      <c r="U422" s="599"/>
      <c r="V422" s="599"/>
      <c r="W422" s="599"/>
      <c r="X422" s="606"/>
      <c r="Y422" s="601"/>
      <c r="Z422" s="595" t="s">
        <v>1067</v>
      </c>
      <c r="AA422" s="601" t="s">
        <v>1364</v>
      </c>
      <c r="AB422" s="605" t="s">
        <v>130</v>
      </c>
      <c r="AC422" s="601"/>
      <c r="AD422" s="601" t="s">
        <v>533</v>
      </c>
      <c r="AE422" s="601" t="s">
        <v>1063</v>
      </c>
      <c r="AF422" s="601">
        <v>3449</v>
      </c>
      <c r="AG422" s="601" t="s">
        <v>1313</v>
      </c>
    </row>
    <row r="423" spans="1:33">
      <c r="A423" s="593">
        <v>422</v>
      </c>
      <c r="B423" s="599" t="s">
        <v>1309</v>
      </c>
      <c r="C423" s="599" t="s">
        <v>2981</v>
      </c>
      <c r="D423" s="602">
        <v>260118</v>
      </c>
      <c r="E423" s="603" t="s">
        <v>1384</v>
      </c>
      <c r="F423" s="572" t="s">
        <v>3402</v>
      </c>
      <c r="G423" s="571" t="s">
        <v>2610</v>
      </c>
      <c r="H423" s="599" t="s">
        <v>1061</v>
      </c>
      <c r="I423" s="617">
        <v>41870</v>
      </c>
      <c r="J423" s="599" t="s">
        <v>1066</v>
      </c>
      <c r="K423" s="617">
        <v>41879</v>
      </c>
      <c r="L423" s="618">
        <v>1273</v>
      </c>
      <c r="M423" s="606">
        <v>15000000</v>
      </c>
      <c r="N423" s="571"/>
      <c r="O423" s="599"/>
      <c r="P423" s="599"/>
      <c r="Q423" s="599"/>
      <c r="R423" s="599"/>
      <c r="S423" s="599"/>
      <c r="T423" s="599"/>
      <c r="U423" s="599"/>
      <c r="V423" s="599"/>
      <c r="W423" s="599"/>
      <c r="X423" s="606"/>
      <c r="Y423" s="605"/>
      <c r="Z423" s="595" t="s">
        <v>1067</v>
      </c>
      <c r="AA423" s="605" t="s">
        <v>1061</v>
      </c>
      <c r="AB423" s="605" t="s">
        <v>130</v>
      </c>
      <c r="AC423" s="605" t="s">
        <v>943</v>
      </c>
      <c r="AD423" s="605" t="s">
        <v>53</v>
      </c>
      <c r="AE423" s="605" t="s">
        <v>1063</v>
      </c>
      <c r="AF423" s="605">
        <v>2557</v>
      </c>
      <c r="AG423" s="601" t="s">
        <v>1313</v>
      </c>
    </row>
    <row r="424" spans="1:33">
      <c r="A424" s="593">
        <v>423</v>
      </c>
      <c r="B424" s="599" t="s">
        <v>1140</v>
      </c>
      <c r="C424" s="599" t="s">
        <v>2981</v>
      </c>
      <c r="D424" s="602">
        <v>250116</v>
      </c>
      <c r="E424" s="603" t="s">
        <v>1385</v>
      </c>
      <c r="F424" s="572" t="s">
        <v>3394</v>
      </c>
      <c r="G424" s="571" t="s">
        <v>2611</v>
      </c>
      <c r="H424" s="571" t="s">
        <v>3148</v>
      </c>
      <c r="I424" s="617">
        <v>41876</v>
      </c>
      <c r="J424" s="599" t="s">
        <v>1066</v>
      </c>
      <c r="K424" s="617">
        <v>41878</v>
      </c>
      <c r="L424" s="618">
        <v>753</v>
      </c>
      <c r="M424" s="606">
        <v>8900000</v>
      </c>
      <c r="N424" s="571"/>
      <c r="O424" s="599" t="s">
        <v>3149</v>
      </c>
      <c r="P424" s="599"/>
      <c r="Q424" s="599"/>
      <c r="R424" s="599"/>
      <c r="S424" s="599"/>
      <c r="T424" s="599"/>
      <c r="U424" s="599"/>
      <c r="V424" s="599"/>
      <c r="W424" s="599"/>
      <c r="X424" s="606"/>
      <c r="Y424" s="605"/>
      <c r="Z424" s="595" t="s">
        <v>1067</v>
      </c>
      <c r="AA424" s="605" t="s">
        <v>1216</v>
      </c>
      <c r="AB424" s="605" t="s">
        <v>130</v>
      </c>
      <c r="AC424" s="605" t="s">
        <v>1217</v>
      </c>
      <c r="AD424" s="605" t="s">
        <v>365</v>
      </c>
      <c r="AE424" s="605" t="s">
        <v>1063</v>
      </c>
      <c r="AF424" s="605">
        <v>1475</v>
      </c>
      <c r="AG424" s="601" t="s">
        <v>1313</v>
      </c>
    </row>
    <row r="425" spans="1:33">
      <c r="A425" s="593">
        <v>424</v>
      </c>
      <c r="B425" s="599" t="s">
        <v>1140</v>
      </c>
      <c r="C425" s="599" t="s">
        <v>2981</v>
      </c>
      <c r="D425" s="602">
        <v>250195</v>
      </c>
      <c r="E425" s="603" t="s">
        <v>1386</v>
      </c>
      <c r="F425" s="571" t="s">
        <v>3387</v>
      </c>
      <c r="G425" s="571" t="s">
        <v>2612</v>
      </c>
      <c r="H425" s="599" t="s">
        <v>991</v>
      </c>
      <c r="I425" s="617">
        <v>41865</v>
      </c>
      <c r="J425" s="627" t="s">
        <v>1066</v>
      </c>
      <c r="K425" s="617">
        <v>41882</v>
      </c>
      <c r="L425" s="618">
        <v>2436</v>
      </c>
      <c r="M425" s="606">
        <v>30000000</v>
      </c>
      <c r="N425" s="571" t="s">
        <v>4593</v>
      </c>
      <c r="O425" s="599"/>
      <c r="P425" s="599"/>
      <c r="Q425" s="599"/>
      <c r="R425" s="599"/>
      <c r="S425" s="599"/>
      <c r="T425" s="599"/>
      <c r="U425" s="599"/>
      <c r="V425" s="599"/>
      <c r="W425" s="599"/>
      <c r="X425" s="606"/>
      <c r="Y425" s="601"/>
      <c r="Z425" s="595" t="s">
        <v>1067</v>
      </c>
      <c r="AA425" s="601" t="s">
        <v>1324</v>
      </c>
      <c r="AB425" s="605" t="s">
        <v>130</v>
      </c>
      <c r="AC425" s="601" t="s">
        <v>1272</v>
      </c>
      <c r="AD425" s="601" t="s">
        <v>533</v>
      </c>
      <c r="AE425" s="601" t="s">
        <v>1063</v>
      </c>
      <c r="AF425" s="601">
        <v>5025</v>
      </c>
      <c r="AG425" s="601" t="s">
        <v>1313</v>
      </c>
    </row>
    <row r="426" spans="1:33">
      <c r="A426" s="593">
        <v>425</v>
      </c>
      <c r="B426" s="599" t="s">
        <v>1140</v>
      </c>
      <c r="C426" s="599" t="s">
        <v>2981</v>
      </c>
      <c r="D426" s="602">
        <v>250192</v>
      </c>
      <c r="E426" s="603" t="s">
        <v>1387</v>
      </c>
      <c r="F426" s="571" t="s">
        <v>3387</v>
      </c>
      <c r="G426" s="571" t="s">
        <v>2613</v>
      </c>
      <c r="H426" s="599" t="s">
        <v>991</v>
      </c>
      <c r="I426" s="617">
        <v>41856</v>
      </c>
      <c r="J426" s="599" t="s">
        <v>1066</v>
      </c>
      <c r="K426" s="617">
        <v>41866</v>
      </c>
      <c r="L426" s="618">
        <v>1695</v>
      </c>
      <c r="M426" s="606">
        <v>14495000</v>
      </c>
      <c r="N426" s="571"/>
      <c r="O426" s="599"/>
      <c r="P426" s="599"/>
      <c r="Q426" s="599"/>
      <c r="R426" s="599"/>
      <c r="S426" s="599"/>
      <c r="T426" s="599"/>
      <c r="U426" s="599"/>
      <c r="V426" s="599"/>
      <c r="W426" s="599"/>
      <c r="X426" s="606"/>
      <c r="Y426" s="605"/>
      <c r="Z426" s="595" t="s">
        <v>1067</v>
      </c>
      <c r="AA426" s="605" t="s">
        <v>1388</v>
      </c>
      <c r="AB426" s="605" t="s">
        <v>604</v>
      </c>
      <c r="AC426" s="605" t="s">
        <v>1389</v>
      </c>
      <c r="AD426" s="605" t="s">
        <v>1390</v>
      </c>
      <c r="AE426" s="605" t="s">
        <v>328</v>
      </c>
      <c r="AF426" s="605">
        <v>2765</v>
      </c>
      <c r="AG426" s="605" t="s">
        <v>1098</v>
      </c>
    </row>
    <row r="427" spans="1:33">
      <c r="A427" s="593">
        <v>426</v>
      </c>
      <c r="B427" s="599" t="s">
        <v>1309</v>
      </c>
      <c r="C427" s="599" t="s">
        <v>2981</v>
      </c>
      <c r="D427" s="602">
        <v>260108</v>
      </c>
      <c r="E427" s="603" t="s">
        <v>1391</v>
      </c>
      <c r="F427" s="572" t="s">
        <v>3405</v>
      </c>
      <c r="G427" s="571" t="s">
        <v>2614</v>
      </c>
      <c r="H427" s="599" t="s">
        <v>1392</v>
      </c>
      <c r="I427" s="617">
        <v>41846</v>
      </c>
      <c r="J427" s="599" t="s">
        <v>863</v>
      </c>
      <c r="K427" s="617">
        <v>41880</v>
      </c>
      <c r="L427" s="618">
        <v>11586</v>
      </c>
      <c r="M427" s="606">
        <v>71150000</v>
      </c>
      <c r="N427" s="572" t="s">
        <v>4132</v>
      </c>
      <c r="O427" s="599"/>
      <c r="P427" s="599"/>
      <c r="Q427" s="599"/>
      <c r="R427" s="599"/>
      <c r="S427" s="599"/>
      <c r="T427" s="599"/>
      <c r="U427" s="599"/>
      <c r="V427" s="599"/>
      <c r="W427" s="599"/>
      <c r="X427" s="606"/>
      <c r="Y427" s="605"/>
      <c r="Z427" s="595" t="s">
        <v>255</v>
      </c>
      <c r="AA427" s="605" t="s">
        <v>1393</v>
      </c>
      <c r="AB427" s="599" t="s">
        <v>604</v>
      </c>
      <c r="AC427" s="605"/>
      <c r="AD427" s="605" t="s">
        <v>272</v>
      </c>
      <c r="AE427" s="605" t="s">
        <v>328</v>
      </c>
      <c r="AF427" s="605">
        <v>18451</v>
      </c>
      <c r="AG427" s="605" t="s">
        <v>861</v>
      </c>
    </row>
    <row r="428" spans="1:33">
      <c r="A428" s="593">
        <v>427</v>
      </c>
      <c r="B428" s="599" t="s">
        <v>1309</v>
      </c>
      <c r="C428" s="599" t="s">
        <v>2981</v>
      </c>
      <c r="D428" s="602">
        <v>250152</v>
      </c>
      <c r="E428" s="603" t="s">
        <v>1394</v>
      </c>
      <c r="F428" s="572" t="s">
        <v>3411</v>
      </c>
      <c r="G428" s="571" t="s">
        <v>2615</v>
      </c>
      <c r="H428" s="599" t="s">
        <v>1395</v>
      </c>
      <c r="I428" s="617">
        <v>41843</v>
      </c>
      <c r="J428" s="599" t="s">
        <v>863</v>
      </c>
      <c r="K428" s="617">
        <v>41890</v>
      </c>
      <c r="L428" s="618">
        <v>7733</v>
      </c>
      <c r="M428" s="606">
        <v>85990000</v>
      </c>
      <c r="N428" s="571"/>
      <c r="O428" s="599"/>
      <c r="P428" s="599"/>
      <c r="Q428" s="599"/>
      <c r="R428" s="599"/>
      <c r="S428" s="599"/>
      <c r="T428" s="599"/>
      <c r="U428" s="599"/>
      <c r="V428" s="599"/>
      <c r="W428" s="599"/>
      <c r="X428" s="606"/>
      <c r="Y428" s="605"/>
      <c r="Z428" s="595" t="s">
        <v>255</v>
      </c>
      <c r="AA428" s="605" t="s">
        <v>1395</v>
      </c>
      <c r="AB428" s="605" t="s">
        <v>130</v>
      </c>
      <c r="AC428" s="605"/>
      <c r="AD428" s="605" t="s">
        <v>924</v>
      </c>
      <c r="AE428" s="605" t="s">
        <v>891</v>
      </c>
      <c r="AF428" s="605">
        <v>17615</v>
      </c>
      <c r="AG428" s="601" t="s">
        <v>622</v>
      </c>
    </row>
    <row r="429" spans="1:33">
      <c r="A429" s="593">
        <v>428</v>
      </c>
      <c r="B429" s="599" t="s">
        <v>1055</v>
      </c>
      <c r="C429" s="599" t="s">
        <v>2987</v>
      </c>
      <c r="D429" s="602">
        <v>250161</v>
      </c>
      <c r="E429" s="603" t="s">
        <v>1396</v>
      </c>
      <c r="F429" s="572" t="s">
        <v>3409</v>
      </c>
      <c r="G429" s="571" t="s">
        <v>2616</v>
      </c>
      <c r="H429" s="599" t="s">
        <v>1397</v>
      </c>
      <c r="I429" s="617">
        <v>41870</v>
      </c>
      <c r="J429" s="599" t="s">
        <v>618</v>
      </c>
      <c r="K429" s="617">
        <v>41884</v>
      </c>
      <c r="L429" s="605">
        <v>1144</v>
      </c>
      <c r="M429" s="606">
        <v>9800000</v>
      </c>
      <c r="N429" s="571" t="s">
        <v>4535</v>
      </c>
      <c r="O429" s="599"/>
      <c r="P429" s="599"/>
      <c r="Q429" s="599"/>
      <c r="R429" s="599"/>
      <c r="S429" s="599"/>
      <c r="T429" s="599"/>
      <c r="U429" s="599"/>
      <c r="V429" s="599"/>
      <c r="W429" s="599"/>
      <c r="X429" s="606"/>
      <c r="Y429" s="605"/>
      <c r="Z429" s="595" t="s">
        <v>203</v>
      </c>
      <c r="AA429" s="605" t="s">
        <v>1398</v>
      </c>
      <c r="AB429" s="605" t="s">
        <v>130</v>
      </c>
      <c r="AC429" s="605"/>
      <c r="AD429" s="605" t="s">
        <v>620</v>
      </c>
      <c r="AE429" s="605" t="s">
        <v>621</v>
      </c>
      <c r="AF429" s="605">
        <v>2060</v>
      </c>
      <c r="AG429" s="605" t="s">
        <v>622</v>
      </c>
    </row>
    <row r="430" spans="1:33">
      <c r="A430" s="593">
        <v>429</v>
      </c>
      <c r="B430" s="599" t="s">
        <v>1055</v>
      </c>
      <c r="C430" s="599" t="s">
        <v>2981</v>
      </c>
      <c r="D430" s="602">
        <v>250119</v>
      </c>
      <c r="E430" s="603" t="s">
        <v>1399</v>
      </c>
      <c r="F430" s="572" t="s">
        <v>3404</v>
      </c>
      <c r="G430" s="571" t="s">
        <v>2617</v>
      </c>
      <c r="H430" s="599" t="s">
        <v>1400</v>
      </c>
      <c r="I430" s="617">
        <v>41869</v>
      </c>
      <c r="J430" s="599" t="s">
        <v>618</v>
      </c>
      <c r="K430" s="617">
        <v>41898</v>
      </c>
      <c r="L430" s="618">
        <v>2614</v>
      </c>
      <c r="M430" s="606">
        <v>32500000</v>
      </c>
      <c r="N430" s="571"/>
      <c r="O430" s="599"/>
      <c r="P430" s="599"/>
      <c r="Q430" s="599"/>
      <c r="R430" s="599"/>
      <c r="S430" s="599"/>
      <c r="T430" s="599"/>
      <c r="U430" s="599"/>
      <c r="V430" s="599"/>
      <c r="W430" s="599"/>
      <c r="X430" s="606"/>
      <c r="Y430" s="605"/>
      <c r="Z430" s="595" t="s">
        <v>203</v>
      </c>
      <c r="AA430" s="605" t="s">
        <v>1401</v>
      </c>
      <c r="AB430" s="605" t="s">
        <v>130</v>
      </c>
      <c r="AC430" s="605" t="s">
        <v>1402</v>
      </c>
      <c r="AD430" s="605" t="s">
        <v>570</v>
      </c>
      <c r="AE430" s="605" t="s">
        <v>905</v>
      </c>
      <c r="AF430" s="605">
        <v>7025</v>
      </c>
      <c r="AG430" s="605" t="s">
        <v>622</v>
      </c>
    </row>
    <row r="431" spans="1:33">
      <c r="A431" s="593">
        <v>430</v>
      </c>
      <c r="B431" s="599" t="s">
        <v>1140</v>
      </c>
      <c r="C431" s="599" t="s">
        <v>2987</v>
      </c>
      <c r="D431" s="602">
        <v>260105</v>
      </c>
      <c r="E431" s="603" t="s">
        <v>1403</v>
      </c>
      <c r="F431" s="572" t="s">
        <v>3397</v>
      </c>
      <c r="G431" s="571" t="s">
        <v>2618</v>
      </c>
      <c r="H431" s="599" t="s">
        <v>1404</v>
      </c>
      <c r="I431" s="617">
        <v>41873</v>
      </c>
      <c r="J431" s="599" t="s">
        <v>618</v>
      </c>
      <c r="K431" s="617">
        <v>41883</v>
      </c>
      <c r="L431" s="618">
        <v>620</v>
      </c>
      <c r="M431" s="606">
        <v>8300000</v>
      </c>
      <c r="N431" s="571"/>
      <c r="O431" s="599"/>
      <c r="P431" s="599"/>
      <c r="Q431" s="599"/>
      <c r="R431" s="599"/>
      <c r="S431" s="599"/>
      <c r="T431" s="599"/>
      <c r="U431" s="599"/>
      <c r="V431" s="599"/>
      <c r="W431" s="599"/>
      <c r="X431" s="606"/>
      <c r="Y431" s="605"/>
      <c r="Z431" s="595" t="s">
        <v>203</v>
      </c>
      <c r="AA431" s="605" t="s">
        <v>1405</v>
      </c>
      <c r="AB431" s="605" t="s">
        <v>604</v>
      </c>
      <c r="AC431" s="605"/>
      <c r="AD431" s="605" t="s">
        <v>1406</v>
      </c>
      <c r="AE431" s="605" t="s">
        <v>1407</v>
      </c>
      <c r="AF431" s="605">
        <v>1407</v>
      </c>
      <c r="AG431" s="605" t="s">
        <v>861</v>
      </c>
    </row>
    <row r="432" spans="1:33">
      <c r="A432" s="593">
        <v>431</v>
      </c>
      <c r="B432" s="599" t="s">
        <v>1309</v>
      </c>
      <c r="C432" s="599" t="s">
        <v>2981</v>
      </c>
      <c r="D432" s="602">
        <v>260121</v>
      </c>
      <c r="E432" s="603" t="s">
        <v>1408</v>
      </c>
      <c r="F432" s="572" t="s">
        <v>3410</v>
      </c>
      <c r="G432" s="571" t="s">
        <v>2589</v>
      </c>
      <c r="H432" s="599" t="s">
        <v>1409</v>
      </c>
      <c r="I432" s="617">
        <v>41880</v>
      </c>
      <c r="J432" s="599" t="s">
        <v>863</v>
      </c>
      <c r="K432" s="617">
        <v>41891</v>
      </c>
      <c r="L432" s="618">
        <v>650</v>
      </c>
      <c r="M432" s="606">
        <v>4190000</v>
      </c>
      <c r="N432" s="571"/>
      <c r="O432" s="599"/>
      <c r="P432" s="599"/>
      <c r="Q432" s="599"/>
      <c r="R432" s="599"/>
      <c r="S432" s="599"/>
      <c r="T432" s="599"/>
      <c r="U432" s="599"/>
      <c r="V432" s="599"/>
      <c r="W432" s="599"/>
      <c r="X432" s="606"/>
      <c r="Y432" s="605"/>
      <c r="Z432" s="595" t="s">
        <v>255</v>
      </c>
      <c r="AA432" s="605" t="s">
        <v>1318</v>
      </c>
      <c r="AB432" s="599" t="s">
        <v>130</v>
      </c>
      <c r="AC432" s="605" t="s">
        <v>1410</v>
      </c>
      <c r="AD432" s="605" t="s">
        <v>1411</v>
      </c>
      <c r="AE432" s="605" t="s">
        <v>891</v>
      </c>
      <c r="AF432" s="605">
        <v>200</v>
      </c>
      <c r="AG432" s="605" t="s">
        <v>622</v>
      </c>
    </row>
    <row r="433" spans="1:33">
      <c r="A433" s="593">
        <v>432</v>
      </c>
      <c r="B433" s="599" t="s">
        <v>1309</v>
      </c>
      <c r="C433" s="599" t="s">
        <v>2981</v>
      </c>
      <c r="D433" s="602">
        <v>250204</v>
      </c>
      <c r="E433" s="603" t="s">
        <v>1412</v>
      </c>
      <c r="F433" s="572" t="s">
        <v>3418</v>
      </c>
      <c r="G433" s="571" t="s">
        <v>2619</v>
      </c>
      <c r="H433" s="599" t="s">
        <v>916</v>
      </c>
      <c r="I433" s="617">
        <v>41878</v>
      </c>
      <c r="J433" s="599" t="s">
        <v>618</v>
      </c>
      <c r="K433" s="617">
        <v>41886</v>
      </c>
      <c r="L433" s="618">
        <v>389</v>
      </c>
      <c r="M433" s="606">
        <v>4300000</v>
      </c>
      <c r="N433" s="571"/>
      <c r="O433" s="571"/>
      <c r="P433" s="571"/>
      <c r="Q433" s="571"/>
      <c r="R433" s="571"/>
      <c r="S433" s="571"/>
      <c r="T433" s="571"/>
      <c r="U433" s="571"/>
      <c r="V433" s="571"/>
      <c r="W433" s="571"/>
      <c r="X433" s="606">
        <v>80000</v>
      </c>
      <c r="Y433" s="605"/>
      <c r="Z433" s="595" t="s">
        <v>203</v>
      </c>
      <c r="AA433" s="605" t="s">
        <v>1358</v>
      </c>
      <c r="AB433" s="605" t="s">
        <v>130</v>
      </c>
      <c r="AC433" s="605"/>
      <c r="AD433" s="605" t="s">
        <v>1413</v>
      </c>
      <c r="AE433" s="605" t="s">
        <v>621</v>
      </c>
      <c r="AF433" s="605">
        <v>655</v>
      </c>
      <c r="AG433" s="605" t="s">
        <v>622</v>
      </c>
    </row>
    <row r="434" spans="1:33">
      <c r="A434" s="593">
        <v>433</v>
      </c>
      <c r="B434" s="599" t="s">
        <v>1309</v>
      </c>
      <c r="C434" s="599" t="s">
        <v>2981</v>
      </c>
      <c r="D434" s="602">
        <v>260104</v>
      </c>
      <c r="E434" s="603" t="s">
        <v>1414</v>
      </c>
      <c r="F434" s="572" t="s">
        <v>3404</v>
      </c>
      <c r="G434" s="571" t="s">
        <v>2620</v>
      </c>
      <c r="H434" s="571" t="s">
        <v>1415</v>
      </c>
      <c r="I434" s="617">
        <v>41876</v>
      </c>
      <c r="J434" s="599" t="s">
        <v>618</v>
      </c>
      <c r="K434" s="617">
        <v>41884</v>
      </c>
      <c r="L434" s="618">
        <v>744</v>
      </c>
      <c r="M434" s="606">
        <v>7500000</v>
      </c>
      <c r="N434" s="571"/>
      <c r="O434" s="599"/>
      <c r="P434" s="599"/>
      <c r="Q434" s="599"/>
      <c r="R434" s="599"/>
      <c r="S434" s="599"/>
      <c r="T434" s="599"/>
      <c r="U434" s="599"/>
      <c r="V434" s="599"/>
      <c r="W434" s="599"/>
      <c r="X434" s="606"/>
      <c r="Y434" s="605"/>
      <c r="Z434" s="595" t="s">
        <v>203</v>
      </c>
      <c r="AA434" s="605" t="s">
        <v>1361</v>
      </c>
      <c r="AB434" s="605" t="s">
        <v>130</v>
      </c>
      <c r="AC434" s="605"/>
      <c r="AD434" s="605" t="s">
        <v>620</v>
      </c>
      <c r="AE434" s="605" t="s">
        <v>621</v>
      </c>
      <c r="AF434" s="605">
        <v>1180</v>
      </c>
      <c r="AG434" s="605" t="s">
        <v>622</v>
      </c>
    </row>
    <row r="435" spans="1:33">
      <c r="A435" s="593">
        <v>434</v>
      </c>
      <c r="B435" s="599" t="s">
        <v>1140</v>
      </c>
      <c r="C435" s="599" t="s">
        <v>2981</v>
      </c>
      <c r="D435" s="602">
        <v>250183</v>
      </c>
      <c r="E435" s="603" t="s">
        <v>1416</v>
      </c>
      <c r="F435" s="571" t="s">
        <v>3390</v>
      </c>
      <c r="G435" s="571" t="s">
        <v>2621</v>
      </c>
      <c r="H435" s="599" t="s">
        <v>1417</v>
      </c>
      <c r="I435" s="617">
        <v>41887</v>
      </c>
      <c r="J435" s="599" t="s">
        <v>618</v>
      </c>
      <c r="K435" s="617">
        <v>41892</v>
      </c>
      <c r="L435" s="618">
        <v>1405</v>
      </c>
      <c r="M435" s="606">
        <v>14000000</v>
      </c>
      <c r="N435" s="571" t="s">
        <v>4152</v>
      </c>
      <c r="O435" s="599"/>
      <c r="P435" s="599"/>
      <c r="Q435" s="599"/>
      <c r="R435" s="599"/>
      <c r="S435" s="599"/>
      <c r="T435" s="599"/>
      <c r="U435" s="599"/>
      <c r="V435" s="599"/>
      <c r="W435" s="599"/>
      <c r="X435" s="606">
        <v>180000</v>
      </c>
      <c r="Y435" s="605"/>
      <c r="Z435" s="595" t="s">
        <v>203</v>
      </c>
      <c r="AA435" s="605" t="s">
        <v>1418</v>
      </c>
      <c r="AB435" s="605" t="s">
        <v>130</v>
      </c>
      <c r="AC435" s="605"/>
      <c r="AD435" s="605" t="s">
        <v>539</v>
      </c>
      <c r="AE435" s="605" t="s">
        <v>621</v>
      </c>
      <c r="AF435" s="605">
        <v>2749</v>
      </c>
      <c r="AG435" s="605" t="s">
        <v>622</v>
      </c>
    </row>
    <row r="436" spans="1:33">
      <c r="A436" s="593">
        <v>435</v>
      </c>
      <c r="B436" s="599" t="s">
        <v>1055</v>
      </c>
      <c r="C436" s="599" t="s">
        <v>2981</v>
      </c>
      <c r="D436" s="602">
        <v>260115</v>
      </c>
      <c r="E436" s="603" t="s">
        <v>1419</v>
      </c>
      <c r="F436" s="571" t="s">
        <v>3407</v>
      </c>
      <c r="G436" s="571" t="s">
        <v>2609</v>
      </c>
      <c r="H436" s="599" t="s">
        <v>1420</v>
      </c>
      <c r="I436" s="617">
        <v>41891</v>
      </c>
      <c r="J436" s="599" t="s">
        <v>618</v>
      </c>
      <c r="K436" s="617">
        <v>41897</v>
      </c>
      <c r="L436" s="618">
        <v>1467</v>
      </c>
      <c r="M436" s="606">
        <v>7700000</v>
      </c>
      <c r="N436" s="571" t="s">
        <v>4049</v>
      </c>
      <c r="O436" s="599"/>
      <c r="P436" s="599"/>
      <c r="Q436" s="599"/>
      <c r="R436" s="599"/>
      <c r="S436" s="599"/>
      <c r="T436" s="599"/>
      <c r="U436" s="599"/>
      <c r="V436" s="599"/>
      <c r="W436" s="599"/>
      <c r="X436" s="606"/>
      <c r="Y436" s="601"/>
      <c r="Z436" s="595" t="s">
        <v>203</v>
      </c>
      <c r="AA436" s="601" t="s">
        <v>1421</v>
      </c>
      <c r="AB436" s="599" t="s">
        <v>130</v>
      </c>
      <c r="AC436" s="601"/>
      <c r="AD436" s="601" t="s">
        <v>539</v>
      </c>
      <c r="AE436" s="601" t="s">
        <v>621</v>
      </c>
      <c r="AF436" s="601">
        <v>1446</v>
      </c>
      <c r="AG436" s="605" t="s">
        <v>622</v>
      </c>
    </row>
    <row r="437" spans="1:33">
      <c r="A437" s="593">
        <v>436</v>
      </c>
      <c r="B437" s="599" t="s">
        <v>1309</v>
      </c>
      <c r="C437" s="599" t="s">
        <v>2981</v>
      </c>
      <c r="D437" s="602">
        <v>260111</v>
      </c>
      <c r="E437" s="603" t="s">
        <v>1422</v>
      </c>
      <c r="F437" s="572" t="s">
        <v>3409</v>
      </c>
      <c r="G437" s="571" t="s">
        <v>2622</v>
      </c>
      <c r="H437" s="599" t="s">
        <v>1423</v>
      </c>
      <c r="I437" s="617">
        <v>41880</v>
      </c>
      <c r="J437" s="599" t="s">
        <v>618</v>
      </c>
      <c r="K437" s="617">
        <v>41897</v>
      </c>
      <c r="L437" s="618">
        <v>1538</v>
      </c>
      <c r="M437" s="606">
        <v>16859430</v>
      </c>
      <c r="N437" s="571"/>
      <c r="O437" s="599"/>
      <c r="P437" s="599"/>
      <c r="Q437" s="599"/>
      <c r="R437" s="599"/>
      <c r="S437" s="599"/>
      <c r="T437" s="599"/>
      <c r="U437" s="599"/>
      <c r="V437" s="599"/>
      <c r="W437" s="599"/>
      <c r="X437" s="606">
        <v>1300000</v>
      </c>
      <c r="Y437" s="605"/>
      <c r="Z437" s="595" t="s">
        <v>203</v>
      </c>
      <c r="AA437" s="605" t="s">
        <v>1334</v>
      </c>
      <c r="AB437" s="605" t="s">
        <v>130</v>
      </c>
      <c r="AC437" s="605"/>
      <c r="AD437" s="605" t="s">
        <v>1424</v>
      </c>
      <c r="AE437" s="605" t="s">
        <v>621</v>
      </c>
      <c r="AF437" s="605">
        <v>3077</v>
      </c>
      <c r="AG437" s="605" t="s">
        <v>622</v>
      </c>
    </row>
    <row r="438" spans="1:33">
      <c r="A438" s="593">
        <v>437</v>
      </c>
      <c r="B438" s="599" t="s">
        <v>1140</v>
      </c>
      <c r="C438" s="599" t="s">
        <v>2987</v>
      </c>
      <c r="D438" s="602">
        <v>260122</v>
      </c>
      <c r="E438" s="603" t="s">
        <v>1425</v>
      </c>
      <c r="F438" s="572" t="s">
        <v>3394</v>
      </c>
      <c r="G438" s="571" t="s">
        <v>2623</v>
      </c>
      <c r="H438" s="571" t="s">
        <v>3150</v>
      </c>
      <c r="I438" s="617">
        <v>41883</v>
      </c>
      <c r="J438" s="599" t="s">
        <v>618</v>
      </c>
      <c r="K438" s="617">
        <v>41886</v>
      </c>
      <c r="L438" s="618">
        <v>360</v>
      </c>
      <c r="M438" s="606">
        <v>6300000</v>
      </c>
      <c r="N438" s="571" t="s">
        <v>4782</v>
      </c>
      <c r="O438" s="599" t="s">
        <v>3151</v>
      </c>
      <c r="P438" s="599"/>
      <c r="Q438" s="599"/>
      <c r="R438" s="599"/>
      <c r="S438" s="599"/>
      <c r="T438" s="599"/>
      <c r="U438" s="599"/>
      <c r="V438" s="599"/>
      <c r="W438" s="599"/>
      <c r="X438" s="606"/>
      <c r="Y438" s="605"/>
      <c r="Z438" s="595" t="s">
        <v>203</v>
      </c>
      <c r="AA438" s="605" t="s">
        <v>1426</v>
      </c>
      <c r="AB438" s="605" t="s">
        <v>130</v>
      </c>
      <c r="AC438" s="605"/>
      <c r="AD438" s="605" t="s">
        <v>620</v>
      </c>
      <c r="AE438" s="605" t="s">
        <v>621</v>
      </c>
      <c r="AF438" s="605">
        <v>774</v>
      </c>
      <c r="AG438" s="605" t="s">
        <v>622</v>
      </c>
    </row>
    <row r="439" spans="1:33">
      <c r="A439" s="593">
        <v>438</v>
      </c>
      <c r="B439" s="599" t="s">
        <v>1140</v>
      </c>
      <c r="C439" s="599" t="s">
        <v>2981</v>
      </c>
      <c r="D439" s="602">
        <v>250188</v>
      </c>
      <c r="E439" s="603" t="s">
        <v>1427</v>
      </c>
      <c r="F439" s="572" t="s">
        <v>3400</v>
      </c>
      <c r="G439" s="571" t="s">
        <v>2624</v>
      </c>
      <c r="H439" s="599" t="s">
        <v>1428</v>
      </c>
      <c r="I439" s="617">
        <v>41882</v>
      </c>
      <c r="J439" s="599" t="s">
        <v>618</v>
      </c>
      <c r="K439" s="617">
        <v>41898</v>
      </c>
      <c r="L439" s="618">
        <v>1272</v>
      </c>
      <c r="M439" s="606">
        <v>22430000</v>
      </c>
      <c r="N439" s="571"/>
      <c r="O439" s="599"/>
      <c r="P439" s="599"/>
      <c r="Q439" s="599"/>
      <c r="R439" s="599"/>
      <c r="S439" s="599"/>
      <c r="T439" s="599"/>
      <c r="U439" s="599"/>
      <c r="V439" s="599"/>
      <c r="W439" s="599"/>
      <c r="X439" s="606">
        <v>400000</v>
      </c>
      <c r="Y439" s="605"/>
      <c r="Z439" s="595" t="s">
        <v>203</v>
      </c>
      <c r="AA439" s="605" t="s">
        <v>1429</v>
      </c>
      <c r="AB439" s="605" t="s">
        <v>130</v>
      </c>
      <c r="AC439" s="605"/>
      <c r="AD439" s="605" t="s">
        <v>620</v>
      </c>
      <c r="AE439" s="605" t="s">
        <v>891</v>
      </c>
      <c r="AF439" s="605">
        <v>3808</v>
      </c>
      <c r="AG439" s="605" t="s">
        <v>622</v>
      </c>
    </row>
    <row r="440" spans="1:33">
      <c r="A440" s="593">
        <v>439</v>
      </c>
      <c r="B440" s="599" t="s">
        <v>1140</v>
      </c>
      <c r="C440" s="599" t="s">
        <v>2981</v>
      </c>
      <c r="D440" s="602">
        <v>260113</v>
      </c>
      <c r="E440" s="603" t="s">
        <v>1430</v>
      </c>
      <c r="F440" s="572" t="s">
        <v>3399</v>
      </c>
      <c r="G440" s="571" t="s">
        <v>2625</v>
      </c>
      <c r="H440" s="599" t="s">
        <v>1431</v>
      </c>
      <c r="I440" s="617">
        <v>41891</v>
      </c>
      <c r="J440" s="599" t="s">
        <v>618</v>
      </c>
      <c r="K440" s="617">
        <v>41895</v>
      </c>
      <c r="L440" s="618">
        <v>93</v>
      </c>
      <c r="M440" s="606">
        <v>2300000</v>
      </c>
      <c r="N440" s="571"/>
      <c r="O440" s="599"/>
      <c r="P440" s="599"/>
      <c r="Q440" s="599"/>
      <c r="R440" s="599"/>
      <c r="S440" s="599"/>
      <c r="T440" s="599"/>
      <c r="U440" s="599"/>
      <c r="V440" s="599"/>
      <c r="W440" s="599"/>
      <c r="X440" s="606"/>
      <c r="Y440" s="605"/>
      <c r="Z440" s="595" t="s">
        <v>203</v>
      </c>
      <c r="AA440" s="605" t="s">
        <v>1258</v>
      </c>
      <c r="AB440" s="599" t="s">
        <v>130</v>
      </c>
      <c r="AC440" s="605"/>
      <c r="AD440" s="605" t="s">
        <v>938</v>
      </c>
      <c r="AE440" s="605" t="s">
        <v>621</v>
      </c>
      <c r="AF440" s="605">
        <v>200</v>
      </c>
      <c r="AG440" s="605" t="s">
        <v>622</v>
      </c>
    </row>
    <row r="441" spans="1:33">
      <c r="A441" s="593">
        <v>440</v>
      </c>
      <c r="B441" s="599" t="s">
        <v>1309</v>
      </c>
      <c r="C441" s="599" t="s">
        <v>2981</v>
      </c>
      <c r="D441" s="602">
        <v>250189</v>
      </c>
      <c r="E441" s="603" t="s">
        <v>1432</v>
      </c>
      <c r="F441" s="571" t="s">
        <v>3429</v>
      </c>
      <c r="G441" s="571" t="s">
        <v>2626</v>
      </c>
      <c r="H441" s="599" t="s">
        <v>1433</v>
      </c>
      <c r="I441" s="617">
        <v>41901</v>
      </c>
      <c r="J441" s="599" t="s">
        <v>618</v>
      </c>
      <c r="K441" s="617">
        <v>41933</v>
      </c>
      <c r="L441" s="618">
        <v>3500</v>
      </c>
      <c r="M441" s="606">
        <v>41000000</v>
      </c>
      <c r="N441" s="571" t="s">
        <v>4781</v>
      </c>
      <c r="O441" s="599"/>
      <c r="P441" s="599"/>
      <c r="Q441" s="599"/>
      <c r="R441" s="599"/>
      <c r="S441" s="599"/>
      <c r="T441" s="599"/>
      <c r="U441" s="599"/>
      <c r="V441" s="599"/>
      <c r="W441" s="599"/>
      <c r="X441" s="606"/>
      <c r="Y441" s="601"/>
      <c r="Z441" s="595" t="s">
        <v>203</v>
      </c>
      <c r="AA441" s="616" t="s">
        <v>1058</v>
      </c>
      <c r="AB441" s="605" t="s">
        <v>130</v>
      </c>
      <c r="AC441" s="601"/>
      <c r="AD441" s="601" t="s">
        <v>1434</v>
      </c>
      <c r="AE441" s="601" t="s">
        <v>891</v>
      </c>
      <c r="AF441" s="601">
        <v>9381</v>
      </c>
      <c r="AG441" s="601" t="s">
        <v>622</v>
      </c>
    </row>
    <row r="442" spans="1:33">
      <c r="A442" s="593">
        <v>441</v>
      </c>
      <c r="B442" s="599" t="s">
        <v>1140</v>
      </c>
      <c r="C442" s="599" t="s">
        <v>2987</v>
      </c>
      <c r="D442" s="602">
        <v>250190</v>
      </c>
      <c r="E442" s="603" t="s">
        <v>1435</v>
      </c>
      <c r="F442" s="572" t="s">
        <v>3400</v>
      </c>
      <c r="G442" s="571" t="s">
        <v>2627</v>
      </c>
      <c r="H442" s="599" t="s">
        <v>1436</v>
      </c>
      <c r="I442" s="617">
        <v>41899</v>
      </c>
      <c r="J442" s="599" t="s">
        <v>618</v>
      </c>
      <c r="K442" s="604">
        <v>41913</v>
      </c>
      <c r="L442" s="605">
        <v>1630</v>
      </c>
      <c r="M442" s="606">
        <v>20080000</v>
      </c>
      <c r="N442" s="571"/>
      <c r="O442" s="599"/>
      <c r="P442" s="599"/>
      <c r="Q442" s="599"/>
      <c r="R442" s="599"/>
      <c r="S442" s="599"/>
      <c r="T442" s="599"/>
      <c r="U442" s="599"/>
      <c r="V442" s="599"/>
      <c r="W442" s="599"/>
      <c r="X442" s="606"/>
      <c r="Y442" s="605"/>
      <c r="Z442" s="595" t="s">
        <v>203</v>
      </c>
      <c r="AA442" s="605" t="s">
        <v>982</v>
      </c>
      <c r="AB442" s="605" t="s">
        <v>130</v>
      </c>
      <c r="AC442" s="605" t="s">
        <v>981</v>
      </c>
      <c r="AD442" s="605" t="s">
        <v>1437</v>
      </c>
      <c r="AE442" s="605" t="s">
        <v>891</v>
      </c>
      <c r="AF442" s="605">
        <v>3657</v>
      </c>
      <c r="AG442" s="605" t="s">
        <v>622</v>
      </c>
    </row>
    <row r="443" spans="1:33">
      <c r="A443" s="593">
        <v>442</v>
      </c>
      <c r="B443" s="599" t="s">
        <v>1140</v>
      </c>
      <c r="C443" s="599" t="s">
        <v>2987</v>
      </c>
      <c r="D443" s="602">
        <v>250200</v>
      </c>
      <c r="E443" s="603" t="s">
        <v>1438</v>
      </c>
      <c r="F443" s="572" t="s">
        <v>3397</v>
      </c>
      <c r="G443" s="571" t="s">
        <v>2628</v>
      </c>
      <c r="H443" s="571" t="s">
        <v>3152</v>
      </c>
      <c r="I443" s="617">
        <v>41904</v>
      </c>
      <c r="J443" s="599" t="s">
        <v>618</v>
      </c>
      <c r="K443" s="617">
        <v>41919</v>
      </c>
      <c r="L443" s="618">
        <v>406</v>
      </c>
      <c r="M443" s="606">
        <v>7400000</v>
      </c>
      <c r="N443" s="571"/>
      <c r="O443" s="599" t="s">
        <v>3176</v>
      </c>
      <c r="P443" s="599"/>
      <c r="Q443" s="599"/>
      <c r="R443" s="599"/>
      <c r="S443" s="599"/>
      <c r="T443" s="599"/>
      <c r="U443" s="599"/>
      <c r="V443" s="599"/>
      <c r="W443" s="599"/>
      <c r="X443" s="606"/>
      <c r="Y443" s="605"/>
      <c r="Z443" s="595" t="s">
        <v>203</v>
      </c>
      <c r="AA443" s="605" t="s">
        <v>914</v>
      </c>
      <c r="AB443" s="605" t="s">
        <v>130</v>
      </c>
      <c r="AC443" s="605" t="s">
        <v>1439</v>
      </c>
      <c r="AD443" s="605" t="s">
        <v>1440</v>
      </c>
      <c r="AE443" s="605" t="s">
        <v>891</v>
      </c>
      <c r="AF443" s="605">
        <v>2469</v>
      </c>
      <c r="AG443" s="605" t="s">
        <v>622</v>
      </c>
    </row>
    <row r="444" spans="1:33">
      <c r="A444" s="593">
        <v>443</v>
      </c>
      <c r="B444" s="599" t="s">
        <v>1309</v>
      </c>
      <c r="C444" s="599" t="s">
        <v>2981</v>
      </c>
      <c r="D444" s="602">
        <v>260102</v>
      </c>
      <c r="E444" s="603" t="s">
        <v>1441</v>
      </c>
      <c r="F444" s="572" t="s">
        <v>3416</v>
      </c>
      <c r="G444" s="571" t="s">
        <v>2629</v>
      </c>
      <c r="H444" s="599" t="s">
        <v>1442</v>
      </c>
      <c r="I444" s="617">
        <v>41892</v>
      </c>
      <c r="J444" s="599" t="s">
        <v>618</v>
      </c>
      <c r="K444" s="617">
        <v>41928</v>
      </c>
      <c r="L444" s="618">
        <v>5615</v>
      </c>
      <c r="M444" s="606">
        <v>47500000</v>
      </c>
      <c r="N444" s="571"/>
      <c r="O444" s="599"/>
      <c r="P444" s="599"/>
      <c r="Q444" s="599"/>
      <c r="R444" s="599"/>
      <c r="S444" s="599"/>
      <c r="T444" s="599"/>
      <c r="U444" s="599"/>
      <c r="V444" s="599"/>
      <c r="W444" s="599"/>
      <c r="X444" s="606"/>
      <c r="Y444" s="605"/>
      <c r="Z444" s="595" t="s">
        <v>203</v>
      </c>
      <c r="AA444" s="605" t="s">
        <v>1401</v>
      </c>
      <c r="AB444" s="605" t="s">
        <v>130</v>
      </c>
      <c r="AC444" s="605" t="s">
        <v>1402</v>
      </c>
      <c r="AD444" s="605" t="s">
        <v>1443</v>
      </c>
      <c r="AE444" s="605" t="s">
        <v>621</v>
      </c>
      <c r="AF444" s="605">
        <v>12029</v>
      </c>
      <c r="AG444" s="605" t="s">
        <v>622</v>
      </c>
    </row>
    <row r="445" spans="1:33">
      <c r="A445" s="593">
        <v>444</v>
      </c>
      <c r="B445" s="599" t="s">
        <v>1140</v>
      </c>
      <c r="C445" s="599" t="s">
        <v>2981</v>
      </c>
      <c r="D445" s="602">
        <v>250197</v>
      </c>
      <c r="E445" s="603" t="s">
        <v>1444</v>
      </c>
      <c r="F445" s="572" t="s">
        <v>3397</v>
      </c>
      <c r="G445" s="571" t="s">
        <v>2630</v>
      </c>
      <c r="H445" s="571" t="s">
        <v>3152</v>
      </c>
      <c r="I445" s="617">
        <v>41886</v>
      </c>
      <c r="J445" s="599" t="s">
        <v>618</v>
      </c>
      <c r="K445" s="617">
        <v>41927</v>
      </c>
      <c r="L445" s="618">
        <v>4349</v>
      </c>
      <c r="M445" s="606">
        <v>55000000</v>
      </c>
      <c r="N445" s="571" t="s">
        <v>4771</v>
      </c>
      <c r="O445" s="571" t="s">
        <v>3153</v>
      </c>
      <c r="P445" s="571"/>
      <c r="Q445" s="571"/>
      <c r="R445" s="571"/>
      <c r="S445" s="571"/>
      <c r="T445" s="571"/>
      <c r="U445" s="571"/>
      <c r="V445" s="571"/>
      <c r="W445" s="571"/>
      <c r="X445" s="606">
        <v>800000</v>
      </c>
      <c r="Y445" s="601"/>
      <c r="Z445" s="595" t="s">
        <v>203</v>
      </c>
      <c r="AA445" s="601" t="s">
        <v>908</v>
      </c>
      <c r="AB445" s="605" t="s">
        <v>130</v>
      </c>
      <c r="AC445" s="601" t="s">
        <v>1439</v>
      </c>
      <c r="AD445" s="601" t="s">
        <v>620</v>
      </c>
      <c r="AE445" s="601" t="s">
        <v>891</v>
      </c>
      <c r="AF445" s="601">
        <v>11319</v>
      </c>
      <c r="AG445" s="601" t="s">
        <v>622</v>
      </c>
    </row>
    <row r="446" spans="1:33">
      <c r="A446" s="593">
        <v>445</v>
      </c>
      <c r="B446" s="599" t="s">
        <v>1055</v>
      </c>
      <c r="C446" s="599" t="s">
        <v>2981</v>
      </c>
      <c r="D446" s="602">
        <v>260112</v>
      </c>
      <c r="E446" s="603" t="s">
        <v>1445</v>
      </c>
      <c r="F446" s="572" t="s">
        <v>3411</v>
      </c>
      <c r="G446" s="571" t="s">
        <v>2631</v>
      </c>
      <c r="H446" s="599" t="s">
        <v>1307</v>
      </c>
      <c r="I446" s="617">
        <v>41911</v>
      </c>
      <c r="J446" s="599" t="s">
        <v>618</v>
      </c>
      <c r="K446" s="604">
        <v>41918</v>
      </c>
      <c r="L446" s="618">
        <v>676</v>
      </c>
      <c r="M446" s="606">
        <v>7250000</v>
      </c>
      <c r="N446" s="571" t="s">
        <v>4112</v>
      </c>
      <c r="O446" s="599"/>
      <c r="P446" s="599"/>
      <c r="Q446" s="599"/>
      <c r="R446" s="599"/>
      <c r="S446" s="599"/>
      <c r="T446" s="599"/>
      <c r="U446" s="599"/>
      <c r="V446" s="599"/>
      <c r="W446" s="599"/>
      <c r="X446" s="606"/>
      <c r="Y446" s="605"/>
      <c r="Z446" s="595" t="s">
        <v>203</v>
      </c>
      <c r="AA446" s="605" t="s">
        <v>1446</v>
      </c>
      <c r="AB446" s="599" t="s">
        <v>130</v>
      </c>
      <c r="AC446" s="605"/>
      <c r="AD446" s="605" t="s">
        <v>539</v>
      </c>
      <c r="AE446" s="605" t="s">
        <v>621</v>
      </c>
      <c r="AF446" s="605">
        <v>1366</v>
      </c>
      <c r="AG446" s="605" t="s">
        <v>622</v>
      </c>
    </row>
    <row r="447" spans="1:33">
      <c r="A447" s="593">
        <v>446</v>
      </c>
      <c r="B447" s="599" t="s">
        <v>1140</v>
      </c>
      <c r="C447" s="599" t="s">
        <v>2987</v>
      </c>
      <c r="D447" s="602">
        <v>250193</v>
      </c>
      <c r="E447" s="603" t="s">
        <v>1447</v>
      </c>
      <c r="F447" s="572" t="s">
        <v>3396</v>
      </c>
      <c r="G447" s="571" t="s">
        <v>2632</v>
      </c>
      <c r="H447" s="599" t="s">
        <v>1448</v>
      </c>
      <c r="I447" s="617">
        <v>41901</v>
      </c>
      <c r="J447" s="599" t="s">
        <v>618</v>
      </c>
      <c r="K447" s="604">
        <v>41916</v>
      </c>
      <c r="L447" s="618">
        <v>2354</v>
      </c>
      <c r="M447" s="606">
        <v>16900000</v>
      </c>
      <c r="N447" s="571"/>
      <c r="O447" s="599"/>
      <c r="P447" s="599"/>
      <c r="Q447" s="599"/>
      <c r="R447" s="599"/>
      <c r="S447" s="599"/>
      <c r="T447" s="599"/>
      <c r="U447" s="599"/>
      <c r="V447" s="599"/>
      <c r="W447" s="599"/>
      <c r="X447" s="606"/>
      <c r="Y447" s="601"/>
      <c r="Z447" s="595" t="s">
        <v>203</v>
      </c>
      <c r="AA447" s="601" t="s">
        <v>1449</v>
      </c>
      <c r="AB447" s="599" t="s">
        <v>604</v>
      </c>
      <c r="AC447" s="601"/>
      <c r="AD447" s="601" t="s">
        <v>1450</v>
      </c>
      <c r="AE447" s="601" t="s">
        <v>860</v>
      </c>
      <c r="AF447" s="601">
        <v>2770</v>
      </c>
      <c r="AG447" s="601" t="s">
        <v>861</v>
      </c>
    </row>
    <row r="448" spans="1:33">
      <c r="A448" s="593">
        <v>447</v>
      </c>
      <c r="B448" s="599" t="s">
        <v>1309</v>
      </c>
      <c r="C448" s="599" t="s">
        <v>2981</v>
      </c>
      <c r="D448" s="602">
        <v>260103</v>
      </c>
      <c r="E448" s="603" t="s">
        <v>1451</v>
      </c>
      <c r="F448" s="572" t="s">
        <v>3402</v>
      </c>
      <c r="G448" s="571" t="s">
        <v>2633</v>
      </c>
      <c r="H448" s="599" t="s">
        <v>1061</v>
      </c>
      <c r="I448" s="617">
        <v>41918</v>
      </c>
      <c r="J448" s="599" t="s">
        <v>863</v>
      </c>
      <c r="K448" s="617">
        <v>41931</v>
      </c>
      <c r="L448" s="618">
        <v>963</v>
      </c>
      <c r="M448" s="606">
        <v>10500000</v>
      </c>
      <c r="N448" s="571"/>
      <c r="O448" s="599"/>
      <c r="P448" s="599"/>
      <c r="Q448" s="599"/>
      <c r="R448" s="599"/>
      <c r="S448" s="599"/>
      <c r="T448" s="599"/>
      <c r="U448" s="599"/>
      <c r="V448" s="599"/>
      <c r="W448" s="599"/>
      <c r="X448" s="606"/>
      <c r="Y448" s="605"/>
      <c r="Z448" s="595" t="s">
        <v>255</v>
      </c>
      <c r="AA448" s="605" t="s">
        <v>1061</v>
      </c>
      <c r="AB448" s="605" t="s">
        <v>130</v>
      </c>
      <c r="AC448" s="605" t="s">
        <v>943</v>
      </c>
      <c r="AD448" s="605" t="s">
        <v>1452</v>
      </c>
      <c r="AE448" s="605" t="s">
        <v>621</v>
      </c>
      <c r="AF448" s="605">
        <v>2064</v>
      </c>
      <c r="AG448" s="605" t="s">
        <v>622</v>
      </c>
    </row>
    <row r="449" spans="1:33">
      <c r="A449" s="593">
        <v>448</v>
      </c>
      <c r="B449" s="599" t="s">
        <v>1055</v>
      </c>
      <c r="C449" s="599" t="s">
        <v>2981</v>
      </c>
      <c r="D449" s="602">
        <v>250199</v>
      </c>
      <c r="E449" s="603" t="s">
        <v>1453</v>
      </c>
      <c r="F449" s="572" t="s">
        <v>3416</v>
      </c>
      <c r="G449" s="571" t="s">
        <v>2634</v>
      </c>
      <c r="H449" s="599" t="s">
        <v>1454</v>
      </c>
      <c r="I449" s="617">
        <v>41921</v>
      </c>
      <c r="J449" s="599" t="s">
        <v>618</v>
      </c>
      <c r="K449" s="617">
        <v>41933</v>
      </c>
      <c r="L449" s="618">
        <v>2947</v>
      </c>
      <c r="M449" s="606">
        <v>20500000</v>
      </c>
      <c r="N449" s="571" t="s">
        <v>4469</v>
      </c>
      <c r="O449" s="599"/>
      <c r="P449" s="599"/>
      <c r="Q449" s="599"/>
      <c r="R449" s="599"/>
      <c r="S449" s="599"/>
      <c r="T449" s="599"/>
      <c r="U449" s="599"/>
      <c r="V449" s="599"/>
      <c r="W449" s="599"/>
      <c r="X449" s="606"/>
      <c r="Y449" s="605"/>
      <c r="Z449" s="595" t="s">
        <v>203</v>
      </c>
      <c r="AA449" s="605" t="s">
        <v>1455</v>
      </c>
      <c r="AB449" s="605" t="s">
        <v>130</v>
      </c>
      <c r="AC449" s="605"/>
      <c r="AD449" s="605" t="s">
        <v>533</v>
      </c>
      <c r="AE449" s="605" t="s">
        <v>621</v>
      </c>
      <c r="AF449" s="605">
        <v>4399</v>
      </c>
      <c r="AG449" s="605" t="s">
        <v>622</v>
      </c>
    </row>
    <row r="450" spans="1:33">
      <c r="A450" s="593">
        <v>449</v>
      </c>
      <c r="B450" s="599" t="s">
        <v>1055</v>
      </c>
      <c r="C450" s="599" t="s">
        <v>2981</v>
      </c>
      <c r="D450" s="602">
        <v>250172</v>
      </c>
      <c r="E450" s="628" t="s">
        <v>1456</v>
      </c>
      <c r="F450" s="572" t="s">
        <v>3412</v>
      </c>
      <c r="G450" s="571" t="s">
        <v>1457</v>
      </c>
      <c r="H450" s="599" t="s">
        <v>1458</v>
      </c>
      <c r="I450" s="617">
        <v>41888</v>
      </c>
      <c r="J450" s="599"/>
      <c r="K450" s="617">
        <v>41907</v>
      </c>
      <c r="L450" s="618">
        <v>10571</v>
      </c>
      <c r="M450" s="606">
        <v>19000000</v>
      </c>
      <c r="N450" s="571"/>
      <c r="O450" s="571"/>
      <c r="P450" s="571"/>
      <c r="Q450" s="571"/>
      <c r="R450" s="571"/>
      <c r="S450" s="571"/>
      <c r="T450" s="571"/>
      <c r="U450" s="571"/>
      <c r="V450" s="571"/>
      <c r="W450" s="571"/>
      <c r="X450" s="606"/>
      <c r="Y450" s="601"/>
      <c r="Z450" s="595" t="s">
        <v>203</v>
      </c>
      <c r="AA450" s="601" t="s">
        <v>1459</v>
      </c>
      <c r="AB450" s="605" t="s">
        <v>130</v>
      </c>
      <c r="AC450" s="601"/>
      <c r="AD450" s="629"/>
      <c r="AE450" s="629"/>
      <c r="AF450" s="629"/>
      <c r="AG450" s="629"/>
    </row>
    <row r="451" spans="1:33">
      <c r="A451" s="593">
        <v>450</v>
      </c>
      <c r="B451" s="599" t="s">
        <v>1309</v>
      </c>
      <c r="C451" s="599" t="s">
        <v>2981</v>
      </c>
      <c r="D451" s="602">
        <v>260116</v>
      </c>
      <c r="E451" s="603" t="s">
        <v>1460</v>
      </c>
      <c r="F451" s="571" t="s">
        <v>3403</v>
      </c>
      <c r="G451" s="571" t="s">
        <v>2635</v>
      </c>
      <c r="H451" s="599" t="s">
        <v>1461</v>
      </c>
      <c r="I451" s="617">
        <v>41953</v>
      </c>
      <c r="J451" s="599" t="s">
        <v>1462</v>
      </c>
      <c r="K451" s="617">
        <v>41967</v>
      </c>
      <c r="L451" s="618">
        <v>1085</v>
      </c>
      <c r="M451" s="606">
        <v>13190000</v>
      </c>
      <c r="N451" s="571"/>
      <c r="O451" s="599"/>
      <c r="P451" s="599"/>
      <c r="Q451" s="599"/>
      <c r="R451" s="599"/>
      <c r="S451" s="599"/>
      <c r="T451" s="599"/>
      <c r="U451" s="599"/>
      <c r="V451" s="599"/>
      <c r="W451" s="599"/>
      <c r="X451" s="606"/>
      <c r="Y451" s="605"/>
      <c r="Z451" s="595" t="s">
        <v>32</v>
      </c>
      <c r="AA451" s="605" t="s">
        <v>1401</v>
      </c>
      <c r="AB451" s="605" t="s">
        <v>130</v>
      </c>
      <c r="AC451" s="605" t="s">
        <v>1402</v>
      </c>
      <c r="AD451" s="605" t="s">
        <v>1463</v>
      </c>
      <c r="AE451" s="605" t="s">
        <v>621</v>
      </c>
      <c r="AF451" s="605">
        <v>2315</v>
      </c>
      <c r="AG451" s="605" t="s">
        <v>622</v>
      </c>
    </row>
    <row r="452" spans="1:33">
      <c r="A452" s="593">
        <v>451</v>
      </c>
      <c r="B452" s="599" t="s">
        <v>1309</v>
      </c>
      <c r="C452" s="599" t="s">
        <v>2981</v>
      </c>
      <c r="D452" s="602">
        <v>250203</v>
      </c>
      <c r="E452" s="603" t="s">
        <v>1464</v>
      </c>
      <c r="F452" s="571" t="s">
        <v>3426</v>
      </c>
      <c r="G452" s="571" t="s">
        <v>2636</v>
      </c>
      <c r="H452" s="599" t="s">
        <v>1465</v>
      </c>
      <c r="I452" s="617">
        <v>41940</v>
      </c>
      <c r="J452" s="599" t="s">
        <v>618</v>
      </c>
      <c r="K452" s="617">
        <v>41949</v>
      </c>
      <c r="L452" s="618">
        <v>447</v>
      </c>
      <c r="M452" s="606">
        <v>11500000</v>
      </c>
      <c r="N452" s="571"/>
      <c r="O452" s="599"/>
      <c r="P452" s="599"/>
      <c r="Q452" s="599"/>
      <c r="R452" s="599"/>
      <c r="S452" s="599"/>
      <c r="T452" s="599"/>
      <c r="U452" s="599"/>
      <c r="V452" s="599"/>
      <c r="W452" s="599"/>
      <c r="X452" s="606"/>
      <c r="Y452" s="605"/>
      <c r="Z452" s="595" t="s">
        <v>203</v>
      </c>
      <c r="AA452" s="605" t="s">
        <v>1466</v>
      </c>
      <c r="AB452" s="605" t="s">
        <v>130</v>
      </c>
      <c r="AC452" s="605"/>
      <c r="AD452" s="605" t="s">
        <v>1467</v>
      </c>
      <c r="AE452" s="605" t="s">
        <v>621</v>
      </c>
      <c r="AF452" s="605">
        <v>2131</v>
      </c>
      <c r="AG452" s="605" t="s">
        <v>622</v>
      </c>
    </row>
    <row r="453" spans="1:33">
      <c r="A453" s="593">
        <v>452</v>
      </c>
      <c r="B453" s="599" t="s">
        <v>1140</v>
      </c>
      <c r="C453" s="599" t="s">
        <v>2987</v>
      </c>
      <c r="D453" s="602">
        <v>260119</v>
      </c>
      <c r="E453" s="603" t="s">
        <v>1468</v>
      </c>
      <c r="F453" s="572" t="s">
        <v>3397</v>
      </c>
      <c r="G453" s="571" t="s">
        <v>2637</v>
      </c>
      <c r="H453" s="599" t="s">
        <v>981</v>
      </c>
      <c r="I453" s="617">
        <v>41953</v>
      </c>
      <c r="J453" s="599" t="s">
        <v>618</v>
      </c>
      <c r="K453" s="617">
        <v>41964</v>
      </c>
      <c r="L453" s="618">
        <v>1136</v>
      </c>
      <c r="M453" s="606">
        <v>9000000</v>
      </c>
      <c r="N453" s="571"/>
      <c r="O453" s="599"/>
      <c r="P453" s="599"/>
      <c r="Q453" s="599"/>
      <c r="R453" s="599"/>
      <c r="S453" s="599"/>
      <c r="T453" s="599"/>
      <c r="U453" s="599"/>
      <c r="V453" s="599"/>
      <c r="W453" s="599"/>
      <c r="X453" s="606"/>
      <c r="Y453" s="605"/>
      <c r="Z453" s="595" t="s">
        <v>203</v>
      </c>
      <c r="AA453" s="605" t="s">
        <v>1469</v>
      </c>
      <c r="AB453" s="605" t="s">
        <v>130</v>
      </c>
      <c r="AC453" s="605" t="s">
        <v>981</v>
      </c>
      <c r="AD453" s="605" t="s">
        <v>1470</v>
      </c>
      <c r="AE453" s="605" t="s">
        <v>905</v>
      </c>
      <c r="AF453" s="605">
        <v>1459</v>
      </c>
      <c r="AG453" s="605" t="s">
        <v>622</v>
      </c>
    </row>
    <row r="454" spans="1:33">
      <c r="A454" s="593">
        <v>453</v>
      </c>
      <c r="B454" s="599" t="s">
        <v>1309</v>
      </c>
      <c r="C454" s="599" t="s">
        <v>2981</v>
      </c>
      <c r="D454" s="602">
        <v>260124</v>
      </c>
      <c r="E454" s="603" t="s">
        <v>1471</v>
      </c>
      <c r="F454" s="572" t="s">
        <v>3410</v>
      </c>
      <c r="G454" s="571" t="s">
        <v>2638</v>
      </c>
      <c r="H454" s="599" t="s">
        <v>1472</v>
      </c>
      <c r="I454" s="617">
        <v>41953</v>
      </c>
      <c r="J454" s="599" t="s">
        <v>618</v>
      </c>
      <c r="K454" s="617">
        <v>41965</v>
      </c>
      <c r="L454" s="618">
        <v>1221</v>
      </c>
      <c r="M454" s="606">
        <v>8000000</v>
      </c>
      <c r="N454" s="571"/>
      <c r="O454" s="599"/>
      <c r="P454" s="599"/>
      <c r="Q454" s="599"/>
      <c r="R454" s="599"/>
      <c r="S454" s="599"/>
      <c r="T454" s="599"/>
      <c r="U454" s="599"/>
      <c r="V454" s="599"/>
      <c r="W454" s="599"/>
      <c r="X454" s="606"/>
      <c r="Y454" s="601"/>
      <c r="Z454" s="595" t="s">
        <v>203</v>
      </c>
      <c r="AA454" s="601" t="s">
        <v>1473</v>
      </c>
      <c r="AB454" s="605" t="s">
        <v>604</v>
      </c>
      <c r="AC454" s="601"/>
      <c r="AD454" s="601" t="s">
        <v>865</v>
      </c>
      <c r="AE454" s="601" t="s">
        <v>860</v>
      </c>
      <c r="AF454" s="601">
        <v>1456</v>
      </c>
      <c r="AG454" s="601" t="s">
        <v>861</v>
      </c>
    </row>
    <row r="455" spans="1:33">
      <c r="A455" s="593">
        <v>454</v>
      </c>
      <c r="B455" s="599" t="s">
        <v>251</v>
      </c>
      <c r="C455" s="599" t="s">
        <v>2981</v>
      </c>
      <c r="D455" s="602">
        <v>260144</v>
      </c>
      <c r="E455" s="603" t="s">
        <v>1474</v>
      </c>
      <c r="F455" s="572" t="s">
        <v>3416</v>
      </c>
      <c r="G455" s="571" t="s">
        <v>2639</v>
      </c>
      <c r="H455" s="599" t="s">
        <v>1442</v>
      </c>
      <c r="I455" s="617">
        <v>41953</v>
      </c>
      <c r="J455" s="599" t="s">
        <v>863</v>
      </c>
      <c r="K455" s="617">
        <v>41976</v>
      </c>
      <c r="L455" s="618">
        <v>5615</v>
      </c>
      <c r="M455" s="606">
        <v>25500000</v>
      </c>
      <c r="N455" s="571"/>
      <c r="O455" s="599"/>
      <c r="P455" s="599"/>
      <c r="Q455" s="599"/>
      <c r="R455" s="599"/>
      <c r="S455" s="599"/>
      <c r="T455" s="599"/>
      <c r="U455" s="599"/>
      <c r="V455" s="599"/>
      <c r="W455" s="599"/>
      <c r="X455" s="606"/>
      <c r="Y455" s="605"/>
      <c r="Z455" s="595" t="s">
        <v>255</v>
      </c>
      <c r="AA455" s="605" t="s">
        <v>1401</v>
      </c>
      <c r="AB455" s="605" t="s">
        <v>130</v>
      </c>
      <c r="AC455" s="605" t="s">
        <v>1402</v>
      </c>
      <c r="AD455" s="605" t="s">
        <v>1475</v>
      </c>
      <c r="AE455" s="605" t="s">
        <v>621</v>
      </c>
      <c r="AF455" s="605">
        <v>2480</v>
      </c>
      <c r="AG455" s="605" t="s">
        <v>1035</v>
      </c>
    </row>
    <row r="456" spans="1:33">
      <c r="A456" s="593">
        <v>455</v>
      </c>
      <c r="B456" s="599" t="s">
        <v>1309</v>
      </c>
      <c r="C456" s="599" t="s">
        <v>2981</v>
      </c>
      <c r="D456" s="602">
        <v>260133</v>
      </c>
      <c r="E456" s="603" t="s">
        <v>1476</v>
      </c>
      <c r="F456" s="571" t="s">
        <v>3415</v>
      </c>
      <c r="G456" s="571" t="s">
        <v>3454</v>
      </c>
      <c r="H456" s="571" t="s">
        <v>933</v>
      </c>
      <c r="I456" s="617">
        <v>41962</v>
      </c>
      <c r="J456" s="599" t="s">
        <v>618</v>
      </c>
      <c r="K456" s="617">
        <v>41974</v>
      </c>
      <c r="L456" s="618">
        <v>592</v>
      </c>
      <c r="M456" s="606">
        <v>5365000</v>
      </c>
      <c r="N456" s="571"/>
      <c r="O456" s="599" t="s">
        <v>3154</v>
      </c>
      <c r="P456" s="599"/>
      <c r="Q456" s="599"/>
      <c r="R456" s="599"/>
      <c r="S456" s="599"/>
      <c r="T456" s="599"/>
      <c r="U456" s="599"/>
      <c r="V456" s="599"/>
      <c r="W456" s="599"/>
      <c r="X456" s="606"/>
      <c r="Y456" s="605" t="s">
        <v>2975</v>
      </c>
      <c r="Z456" s="595" t="s">
        <v>203</v>
      </c>
      <c r="AA456" s="605" t="s">
        <v>1477</v>
      </c>
      <c r="AB456" s="605" t="s">
        <v>130</v>
      </c>
      <c r="AC456" s="605" t="s">
        <v>1283</v>
      </c>
      <c r="AD456" s="605" t="s">
        <v>938</v>
      </c>
      <c r="AE456" s="605" t="s">
        <v>621</v>
      </c>
      <c r="AF456" s="605">
        <v>1038</v>
      </c>
      <c r="AG456" s="605" t="s">
        <v>622</v>
      </c>
    </row>
    <row r="457" spans="1:33">
      <c r="A457" s="593">
        <v>456</v>
      </c>
      <c r="B457" s="599" t="s">
        <v>1140</v>
      </c>
      <c r="C457" s="599" t="s">
        <v>2981</v>
      </c>
      <c r="D457" s="602">
        <v>250159</v>
      </c>
      <c r="E457" s="603" t="s">
        <v>1478</v>
      </c>
      <c r="F457" s="571" t="s">
        <v>3390</v>
      </c>
      <c r="G457" s="571" t="s">
        <v>2640</v>
      </c>
      <c r="H457" s="571" t="s">
        <v>1170</v>
      </c>
      <c r="I457" s="617">
        <v>41962</v>
      </c>
      <c r="J457" s="599" t="s">
        <v>618</v>
      </c>
      <c r="K457" s="604">
        <v>41978</v>
      </c>
      <c r="L457" s="618">
        <v>1261</v>
      </c>
      <c r="M457" s="611">
        <v>10037500</v>
      </c>
      <c r="N457" s="571"/>
      <c r="O457" s="599" t="s">
        <v>3168</v>
      </c>
      <c r="P457" s="599"/>
      <c r="Q457" s="599"/>
      <c r="R457" s="599"/>
      <c r="S457" s="599"/>
      <c r="T457" s="599"/>
      <c r="U457" s="599"/>
      <c r="V457" s="599"/>
      <c r="W457" s="599"/>
      <c r="X457" s="611"/>
      <c r="Y457" s="605"/>
      <c r="Z457" s="595" t="s">
        <v>203</v>
      </c>
      <c r="AA457" s="605" t="s">
        <v>1171</v>
      </c>
      <c r="AB457" s="605" t="s">
        <v>130</v>
      </c>
      <c r="AC457" s="605" t="s">
        <v>1171</v>
      </c>
      <c r="AD457" s="605" t="s">
        <v>620</v>
      </c>
      <c r="AE457" s="605" t="s">
        <v>621</v>
      </c>
      <c r="AF457" s="605">
        <v>1932</v>
      </c>
      <c r="AG457" s="605" t="s">
        <v>622</v>
      </c>
    </row>
    <row r="458" spans="1:33">
      <c r="A458" s="593">
        <v>457</v>
      </c>
      <c r="B458" s="599" t="s">
        <v>1140</v>
      </c>
      <c r="C458" s="599" t="s">
        <v>2987</v>
      </c>
      <c r="D458" s="602">
        <v>260148</v>
      </c>
      <c r="E458" s="603" t="s">
        <v>1479</v>
      </c>
      <c r="F458" s="572" t="s">
        <v>3391</v>
      </c>
      <c r="G458" s="571" t="s">
        <v>2641</v>
      </c>
      <c r="H458" s="599" t="s">
        <v>1480</v>
      </c>
      <c r="I458" s="617">
        <v>41968</v>
      </c>
      <c r="J458" s="599" t="s">
        <v>618</v>
      </c>
      <c r="K458" s="617">
        <v>41978</v>
      </c>
      <c r="L458" s="618">
        <v>1360</v>
      </c>
      <c r="M458" s="606">
        <v>13000000</v>
      </c>
      <c r="N458" s="571"/>
      <c r="O458" s="571"/>
      <c r="P458" s="571"/>
      <c r="Q458" s="571"/>
      <c r="R458" s="571"/>
      <c r="S458" s="571"/>
      <c r="T458" s="571"/>
      <c r="U458" s="571"/>
      <c r="V458" s="571"/>
      <c r="W458" s="571"/>
      <c r="X458" s="606"/>
      <c r="Y458" s="605"/>
      <c r="Z458" s="595" t="s">
        <v>203</v>
      </c>
      <c r="AA458" s="605" t="s">
        <v>991</v>
      </c>
      <c r="AB458" s="605" t="s">
        <v>130</v>
      </c>
      <c r="AC458" s="605" t="s">
        <v>1272</v>
      </c>
      <c r="AD458" s="605" t="s">
        <v>1481</v>
      </c>
      <c r="AE458" s="605" t="s">
        <v>621</v>
      </c>
      <c r="AF458" s="605">
        <v>2546</v>
      </c>
      <c r="AG458" s="605" t="s">
        <v>622</v>
      </c>
    </row>
    <row r="459" spans="1:33">
      <c r="A459" s="593">
        <v>458</v>
      </c>
      <c r="B459" s="599" t="s">
        <v>1309</v>
      </c>
      <c r="C459" s="599" t="s">
        <v>2981</v>
      </c>
      <c r="D459" s="602">
        <v>260135</v>
      </c>
      <c r="E459" s="603" t="s">
        <v>1482</v>
      </c>
      <c r="F459" s="572" t="s">
        <v>3411</v>
      </c>
      <c r="G459" s="571" t="s">
        <v>2642</v>
      </c>
      <c r="H459" s="599" t="s">
        <v>1483</v>
      </c>
      <c r="I459" s="617">
        <v>41972</v>
      </c>
      <c r="J459" s="599" t="s">
        <v>618</v>
      </c>
      <c r="K459" s="617">
        <v>41985</v>
      </c>
      <c r="L459" s="618">
        <v>1456</v>
      </c>
      <c r="M459" s="606">
        <v>12600000</v>
      </c>
      <c r="N459" s="571"/>
      <c r="O459" s="599" t="s">
        <v>3154</v>
      </c>
      <c r="P459" s="571"/>
      <c r="Q459" s="571"/>
      <c r="R459" s="571"/>
      <c r="S459" s="571"/>
      <c r="T459" s="571"/>
      <c r="U459" s="571"/>
      <c r="V459" s="571"/>
      <c r="W459" s="571"/>
      <c r="X459" s="606"/>
      <c r="Y459" s="605" t="s">
        <v>2975</v>
      </c>
      <c r="Z459" s="595" t="s">
        <v>203</v>
      </c>
      <c r="AA459" s="605" t="s">
        <v>1477</v>
      </c>
      <c r="AB459" s="605" t="s">
        <v>130</v>
      </c>
      <c r="AC459" s="605" t="s">
        <v>1283</v>
      </c>
      <c r="AD459" s="605" t="s">
        <v>1484</v>
      </c>
      <c r="AE459" s="605" t="s">
        <v>621</v>
      </c>
      <c r="AF459" s="605">
        <v>2768</v>
      </c>
      <c r="AG459" s="605" t="s">
        <v>622</v>
      </c>
    </row>
    <row r="460" spans="1:33">
      <c r="A460" s="593">
        <v>459</v>
      </c>
      <c r="B460" s="599" t="s">
        <v>1485</v>
      </c>
      <c r="C460" s="599" t="s">
        <v>2987</v>
      </c>
      <c r="D460" s="602">
        <v>260157</v>
      </c>
      <c r="E460" s="603" t="s">
        <v>1486</v>
      </c>
      <c r="F460" s="572" t="s">
        <v>3391</v>
      </c>
      <c r="G460" s="571" t="s">
        <v>2643</v>
      </c>
      <c r="H460" s="599" t="s">
        <v>1487</v>
      </c>
      <c r="I460" s="617">
        <v>41974</v>
      </c>
      <c r="J460" s="599" t="s">
        <v>618</v>
      </c>
      <c r="K460" s="617">
        <v>41978</v>
      </c>
      <c r="L460" s="618">
        <v>511</v>
      </c>
      <c r="M460" s="606">
        <v>4950000</v>
      </c>
      <c r="N460" s="571"/>
      <c r="O460" s="571"/>
      <c r="P460" s="571"/>
      <c r="Q460" s="571"/>
      <c r="R460" s="571"/>
      <c r="S460" s="571"/>
      <c r="T460" s="571"/>
      <c r="U460" s="571"/>
      <c r="V460" s="571"/>
      <c r="W460" s="571"/>
      <c r="X460" s="606"/>
      <c r="Y460" s="605"/>
      <c r="Z460" s="595" t="s">
        <v>203</v>
      </c>
      <c r="AA460" s="605" t="s">
        <v>1488</v>
      </c>
      <c r="AB460" s="605" t="s">
        <v>130</v>
      </c>
      <c r="AC460" s="605"/>
      <c r="AD460" s="605" t="s">
        <v>938</v>
      </c>
      <c r="AE460" s="605" t="s">
        <v>891</v>
      </c>
      <c r="AF460" s="605">
        <v>1037</v>
      </c>
      <c r="AG460" s="605" t="s">
        <v>622</v>
      </c>
    </row>
    <row r="461" spans="1:33">
      <c r="A461" s="593">
        <v>460</v>
      </c>
      <c r="B461" s="599" t="s">
        <v>1309</v>
      </c>
      <c r="C461" s="599" t="s">
        <v>2981</v>
      </c>
      <c r="D461" s="602">
        <v>260120</v>
      </c>
      <c r="E461" s="603" t="s">
        <v>1489</v>
      </c>
      <c r="F461" s="572" t="s">
        <v>3412</v>
      </c>
      <c r="G461" s="571" t="s">
        <v>2644</v>
      </c>
      <c r="H461" s="571" t="s">
        <v>933</v>
      </c>
      <c r="I461" s="617">
        <v>41974</v>
      </c>
      <c r="J461" s="599" t="s">
        <v>618</v>
      </c>
      <c r="K461" s="617">
        <v>41995</v>
      </c>
      <c r="L461" s="618">
        <v>1411</v>
      </c>
      <c r="M461" s="606">
        <v>13080000</v>
      </c>
      <c r="N461" s="571"/>
      <c r="O461" s="599" t="s">
        <v>3155</v>
      </c>
      <c r="P461" s="599"/>
      <c r="Q461" s="599"/>
      <c r="R461" s="599"/>
      <c r="S461" s="599"/>
      <c r="T461" s="599"/>
      <c r="U461" s="599"/>
      <c r="V461" s="599"/>
      <c r="W461" s="599"/>
      <c r="X461" s="606"/>
      <c r="Y461" s="605"/>
      <c r="Z461" s="595" t="s">
        <v>203</v>
      </c>
      <c r="AA461" s="605" t="s">
        <v>1477</v>
      </c>
      <c r="AB461" s="605" t="s">
        <v>130</v>
      </c>
      <c r="AC461" s="605" t="s">
        <v>1283</v>
      </c>
      <c r="AD461" s="605" t="s">
        <v>1490</v>
      </c>
      <c r="AE461" s="605" t="s">
        <v>621</v>
      </c>
      <c r="AF461" s="605">
        <v>2291</v>
      </c>
      <c r="AG461" s="605" t="s">
        <v>622</v>
      </c>
    </row>
    <row r="462" spans="1:33">
      <c r="A462" s="593">
        <v>461</v>
      </c>
      <c r="B462" s="599" t="s">
        <v>1309</v>
      </c>
      <c r="C462" s="599" t="s">
        <v>2981</v>
      </c>
      <c r="D462" s="602">
        <v>260127</v>
      </c>
      <c r="E462" s="603" t="s">
        <v>1491</v>
      </c>
      <c r="F462" s="572" t="s">
        <v>3415</v>
      </c>
      <c r="G462" s="571" t="s">
        <v>2645</v>
      </c>
      <c r="H462" s="599" t="s">
        <v>1492</v>
      </c>
      <c r="I462" s="617">
        <v>41984</v>
      </c>
      <c r="J462" s="599" t="s">
        <v>618</v>
      </c>
      <c r="K462" s="617">
        <v>41989</v>
      </c>
      <c r="L462" s="618">
        <v>1931</v>
      </c>
      <c r="M462" s="606">
        <v>17000000</v>
      </c>
      <c r="N462" s="571"/>
      <c r="O462" s="599"/>
      <c r="P462" s="599"/>
      <c r="Q462" s="599"/>
      <c r="R462" s="599"/>
      <c r="S462" s="599"/>
      <c r="T462" s="599"/>
      <c r="U462" s="599"/>
      <c r="V462" s="599"/>
      <c r="W462" s="599"/>
      <c r="X462" s="606"/>
      <c r="Y462" s="605"/>
      <c r="Z462" s="595" t="s">
        <v>203</v>
      </c>
      <c r="AA462" s="605" t="s">
        <v>1493</v>
      </c>
      <c r="AB462" s="605" t="s">
        <v>565</v>
      </c>
      <c r="AC462" s="605"/>
      <c r="AD462" s="605" t="s">
        <v>1494</v>
      </c>
      <c r="AE462" s="605" t="s">
        <v>621</v>
      </c>
      <c r="AF462" s="605">
        <v>3481</v>
      </c>
      <c r="AG462" s="605" t="s">
        <v>622</v>
      </c>
    </row>
    <row r="463" spans="1:33">
      <c r="A463" s="593">
        <v>462</v>
      </c>
      <c r="B463" s="599" t="s">
        <v>1309</v>
      </c>
      <c r="C463" s="599" t="s">
        <v>2981</v>
      </c>
      <c r="D463" s="602">
        <v>260126</v>
      </c>
      <c r="E463" s="603" t="s">
        <v>1495</v>
      </c>
      <c r="F463" s="572" t="s">
        <v>3422</v>
      </c>
      <c r="G463" s="571" t="s">
        <v>2646</v>
      </c>
      <c r="H463" s="571" t="s">
        <v>1375</v>
      </c>
      <c r="I463" s="617">
        <v>41981</v>
      </c>
      <c r="J463" s="599" t="s">
        <v>618</v>
      </c>
      <c r="K463" s="617">
        <v>41990</v>
      </c>
      <c r="L463" s="618">
        <v>350</v>
      </c>
      <c r="M463" s="606">
        <v>5600000</v>
      </c>
      <c r="N463" s="571"/>
      <c r="O463" s="599"/>
      <c r="P463" s="599"/>
      <c r="Q463" s="599"/>
      <c r="R463" s="599"/>
      <c r="S463" s="599"/>
      <c r="T463" s="599"/>
      <c r="U463" s="599"/>
      <c r="V463" s="599"/>
      <c r="W463" s="599"/>
      <c r="X463" s="606"/>
      <c r="Y463" s="601"/>
      <c r="Z463" s="595" t="s">
        <v>203</v>
      </c>
      <c r="AA463" s="601" t="s">
        <v>1496</v>
      </c>
      <c r="AB463" s="605" t="s">
        <v>130</v>
      </c>
      <c r="AC463" s="601" t="s">
        <v>1496</v>
      </c>
      <c r="AD463" s="601" t="s">
        <v>1497</v>
      </c>
      <c r="AE463" s="601" t="s">
        <v>891</v>
      </c>
      <c r="AF463" s="601">
        <v>905</v>
      </c>
      <c r="AG463" s="605" t="s">
        <v>622</v>
      </c>
    </row>
    <row r="464" spans="1:33">
      <c r="A464" s="593">
        <v>463</v>
      </c>
      <c r="B464" s="599" t="s">
        <v>1309</v>
      </c>
      <c r="C464" s="599" t="s">
        <v>2981</v>
      </c>
      <c r="D464" s="602">
        <v>260131</v>
      </c>
      <c r="E464" s="603" t="s">
        <v>1498</v>
      </c>
      <c r="F464" s="599" t="s">
        <v>3447</v>
      </c>
      <c r="G464" s="571" t="s">
        <v>2647</v>
      </c>
      <c r="H464" s="599" t="s">
        <v>1499</v>
      </c>
      <c r="I464" s="617">
        <v>41984</v>
      </c>
      <c r="J464" s="599" t="s">
        <v>618</v>
      </c>
      <c r="K464" s="617">
        <v>42365</v>
      </c>
      <c r="L464" s="618">
        <v>2299</v>
      </c>
      <c r="M464" s="606">
        <v>19000000</v>
      </c>
      <c r="N464" s="571"/>
      <c r="O464" s="599"/>
      <c r="P464" s="599"/>
      <c r="Q464" s="599"/>
      <c r="R464" s="599"/>
      <c r="S464" s="599"/>
      <c r="T464" s="599"/>
      <c r="U464" s="599"/>
      <c r="V464" s="599"/>
      <c r="W464" s="599"/>
      <c r="X464" s="606"/>
      <c r="Y464" s="605"/>
      <c r="Z464" s="595" t="s">
        <v>203</v>
      </c>
      <c r="AA464" s="605" t="s">
        <v>1500</v>
      </c>
      <c r="AB464" s="605" t="s">
        <v>604</v>
      </c>
      <c r="AC464" s="605"/>
      <c r="AD464" s="605" t="s">
        <v>1501</v>
      </c>
      <c r="AE464" s="605" t="s">
        <v>1407</v>
      </c>
      <c r="AF464" s="605">
        <v>3975</v>
      </c>
      <c r="AG464" s="605" t="s">
        <v>861</v>
      </c>
    </row>
    <row r="465" spans="1:33">
      <c r="A465" s="593">
        <v>464</v>
      </c>
      <c r="B465" s="599" t="s">
        <v>1140</v>
      </c>
      <c r="C465" s="599" t="s">
        <v>2987</v>
      </c>
      <c r="D465" s="602">
        <v>260128</v>
      </c>
      <c r="E465" s="603" t="s">
        <v>1502</v>
      </c>
      <c r="F465" s="572" t="s">
        <v>3397</v>
      </c>
      <c r="G465" s="571" t="s">
        <v>2648</v>
      </c>
      <c r="H465" s="599" t="s">
        <v>1503</v>
      </c>
      <c r="I465" s="617">
        <v>41990</v>
      </c>
      <c r="J465" s="599" t="s">
        <v>863</v>
      </c>
      <c r="K465" s="617">
        <v>41998</v>
      </c>
      <c r="L465" s="618">
        <v>1430</v>
      </c>
      <c r="M465" s="606">
        <v>16300000</v>
      </c>
      <c r="N465" s="571" t="s">
        <v>4536</v>
      </c>
      <c r="O465" s="599"/>
      <c r="P465" s="599"/>
      <c r="Q465" s="599"/>
      <c r="R465" s="599"/>
      <c r="S465" s="599"/>
      <c r="T465" s="599"/>
      <c r="U465" s="599"/>
      <c r="V465" s="599"/>
      <c r="W465" s="599"/>
      <c r="X465" s="606"/>
      <c r="Y465" s="605"/>
      <c r="Z465" s="595" t="s">
        <v>255</v>
      </c>
      <c r="AA465" s="605" t="s">
        <v>1504</v>
      </c>
      <c r="AB465" s="605" t="s">
        <v>130</v>
      </c>
      <c r="AC465" s="605"/>
      <c r="AD465" s="605" t="s">
        <v>1494</v>
      </c>
      <c r="AE465" s="605" t="s">
        <v>621</v>
      </c>
      <c r="AF465" s="605">
        <v>2503</v>
      </c>
      <c r="AG465" s="605" t="s">
        <v>622</v>
      </c>
    </row>
    <row r="466" spans="1:33">
      <c r="A466" s="593">
        <v>465</v>
      </c>
      <c r="B466" s="599" t="s">
        <v>1485</v>
      </c>
      <c r="C466" s="599" t="s">
        <v>2987</v>
      </c>
      <c r="D466" s="602">
        <v>260152</v>
      </c>
      <c r="E466" s="603" t="s">
        <v>1505</v>
      </c>
      <c r="F466" s="572" t="s">
        <v>3400</v>
      </c>
      <c r="G466" s="571" t="s">
        <v>2649</v>
      </c>
      <c r="H466" s="599" t="s">
        <v>1506</v>
      </c>
      <c r="I466" s="617">
        <v>41988</v>
      </c>
      <c r="J466" s="599" t="s">
        <v>618</v>
      </c>
      <c r="K466" s="617">
        <v>41992</v>
      </c>
      <c r="L466" s="618">
        <v>1935</v>
      </c>
      <c r="M466" s="606">
        <v>2200000</v>
      </c>
      <c r="N466" s="598" t="s">
        <v>4180</v>
      </c>
      <c r="O466" s="571"/>
      <c r="P466" s="571"/>
      <c r="Q466" s="571"/>
      <c r="R466" s="571"/>
      <c r="S466" s="571"/>
      <c r="T466" s="571"/>
      <c r="U466" s="571"/>
      <c r="V466" s="571"/>
      <c r="W466" s="571"/>
      <c r="X466" s="606"/>
      <c r="Y466" s="605"/>
      <c r="Z466" s="595" t="s">
        <v>203</v>
      </c>
      <c r="AA466" s="605" t="s">
        <v>1507</v>
      </c>
      <c r="AB466" s="605" t="s">
        <v>604</v>
      </c>
      <c r="AC466" s="605"/>
      <c r="AD466" s="605" t="s">
        <v>1501</v>
      </c>
      <c r="AE466" s="605" t="s">
        <v>860</v>
      </c>
      <c r="AF466" s="605">
        <v>545</v>
      </c>
      <c r="AG466" s="605" t="s">
        <v>861</v>
      </c>
    </row>
    <row r="467" spans="1:33">
      <c r="A467" s="593">
        <v>466</v>
      </c>
      <c r="B467" s="599" t="s">
        <v>1055</v>
      </c>
      <c r="C467" s="599" t="s">
        <v>2981</v>
      </c>
      <c r="D467" s="602">
        <v>260139</v>
      </c>
      <c r="E467" s="603" t="s">
        <v>1508</v>
      </c>
      <c r="F467" s="572" t="s">
        <v>3417</v>
      </c>
      <c r="G467" s="571" t="s">
        <v>2650</v>
      </c>
      <c r="H467" s="599" t="s">
        <v>3157</v>
      </c>
      <c r="I467" s="617">
        <v>41984</v>
      </c>
      <c r="J467" s="599" t="s">
        <v>863</v>
      </c>
      <c r="K467" s="617">
        <v>41990</v>
      </c>
      <c r="L467" s="618">
        <v>312</v>
      </c>
      <c r="M467" s="606">
        <v>3300000</v>
      </c>
      <c r="N467" s="572" t="s">
        <v>4114</v>
      </c>
      <c r="O467" s="571" t="s">
        <v>3156</v>
      </c>
      <c r="P467" s="571"/>
      <c r="Q467" s="571"/>
      <c r="R467" s="571"/>
      <c r="S467" s="571"/>
      <c r="T467" s="571"/>
      <c r="U467" s="571"/>
      <c r="V467" s="571"/>
      <c r="W467" s="571"/>
      <c r="X467" s="606"/>
      <c r="Y467" s="605"/>
      <c r="Z467" s="595" t="s">
        <v>255</v>
      </c>
      <c r="AA467" s="605" t="s">
        <v>260</v>
      </c>
      <c r="AB467" s="605" t="s">
        <v>130</v>
      </c>
      <c r="AC467" s="605"/>
      <c r="AD467" s="605" t="s">
        <v>620</v>
      </c>
      <c r="AE467" s="605" t="s">
        <v>621</v>
      </c>
      <c r="AF467" s="605">
        <v>466</v>
      </c>
      <c r="AG467" s="605" t="s">
        <v>622</v>
      </c>
    </row>
    <row r="468" spans="1:33">
      <c r="A468" s="593">
        <v>467</v>
      </c>
      <c r="B468" s="599" t="s">
        <v>1485</v>
      </c>
      <c r="C468" s="599" t="s">
        <v>2987</v>
      </c>
      <c r="D468" s="602">
        <v>260150</v>
      </c>
      <c r="E468" s="603" t="s">
        <v>1509</v>
      </c>
      <c r="F468" s="571" t="s">
        <v>3387</v>
      </c>
      <c r="G468" s="571" t="s">
        <v>2651</v>
      </c>
      <c r="H468" s="599" t="s">
        <v>1510</v>
      </c>
      <c r="I468" s="617">
        <v>41649</v>
      </c>
      <c r="J468" s="599" t="s">
        <v>618</v>
      </c>
      <c r="K468" s="617">
        <v>42022</v>
      </c>
      <c r="L468" s="618">
        <v>231</v>
      </c>
      <c r="M468" s="606">
        <v>3100000</v>
      </c>
      <c r="N468" s="571"/>
      <c r="O468" s="571"/>
      <c r="P468" s="571"/>
      <c r="Q468" s="571"/>
      <c r="R468" s="571"/>
      <c r="S468" s="571"/>
      <c r="T468" s="571"/>
      <c r="U468" s="571"/>
      <c r="V468" s="571"/>
      <c r="W468" s="571"/>
      <c r="X468" s="606"/>
      <c r="Y468" s="605"/>
      <c r="Z468" s="595" t="s">
        <v>203</v>
      </c>
      <c r="AA468" s="605" t="s">
        <v>1511</v>
      </c>
      <c r="AB468" s="605" t="s">
        <v>565</v>
      </c>
      <c r="AC468" s="605"/>
      <c r="AD468" s="605" t="s">
        <v>938</v>
      </c>
      <c r="AE468" s="605" t="s">
        <v>621</v>
      </c>
      <c r="AF468" s="605">
        <v>360</v>
      </c>
      <c r="AG468" s="605" t="s">
        <v>622</v>
      </c>
    </row>
    <row r="469" spans="1:33">
      <c r="A469" s="593">
        <v>468</v>
      </c>
      <c r="B469" s="599" t="s">
        <v>1309</v>
      </c>
      <c r="C469" s="599" t="s">
        <v>2981</v>
      </c>
      <c r="D469" s="602">
        <v>260129</v>
      </c>
      <c r="E469" s="603" t="s">
        <v>1512</v>
      </c>
      <c r="F469" s="572" t="s">
        <v>3425</v>
      </c>
      <c r="G469" s="571" t="s">
        <v>2652</v>
      </c>
      <c r="H469" s="599" t="s">
        <v>1433</v>
      </c>
      <c r="I469" s="617">
        <v>41968</v>
      </c>
      <c r="J469" s="599" t="s">
        <v>618</v>
      </c>
      <c r="K469" s="617">
        <v>42013</v>
      </c>
      <c r="L469" s="618">
        <v>7034</v>
      </c>
      <c r="M469" s="606">
        <v>54156000</v>
      </c>
      <c r="N469" s="571"/>
      <c r="O469" s="571"/>
      <c r="P469" s="571"/>
      <c r="Q469" s="571"/>
      <c r="R469" s="571"/>
      <c r="S469" s="571"/>
      <c r="T469" s="571"/>
      <c r="U469" s="571"/>
      <c r="V469" s="571"/>
      <c r="W469" s="571"/>
      <c r="X469" s="606"/>
      <c r="Y469" s="605"/>
      <c r="Z469" s="595" t="s">
        <v>203</v>
      </c>
      <c r="AA469" s="605" t="s">
        <v>1513</v>
      </c>
      <c r="AB469" s="605" t="s">
        <v>130</v>
      </c>
      <c r="AC469" s="605"/>
      <c r="AD469" s="605" t="s">
        <v>620</v>
      </c>
      <c r="AE469" s="605" t="s">
        <v>905</v>
      </c>
      <c r="AF469" s="605">
        <v>12221</v>
      </c>
      <c r="AG469" s="605" t="s">
        <v>622</v>
      </c>
    </row>
    <row r="470" spans="1:33">
      <c r="A470" s="593">
        <v>469</v>
      </c>
      <c r="B470" s="599" t="s">
        <v>1485</v>
      </c>
      <c r="C470" s="599" t="s">
        <v>2987</v>
      </c>
      <c r="D470" s="602">
        <v>260159</v>
      </c>
      <c r="E470" s="603" t="s">
        <v>1514</v>
      </c>
      <c r="F470" s="571" t="s">
        <v>3393</v>
      </c>
      <c r="G470" s="571" t="s">
        <v>2653</v>
      </c>
      <c r="H470" s="599" t="s">
        <v>1487</v>
      </c>
      <c r="I470" s="617">
        <v>41995</v>
      </c>
      <c r="J470" s="599" t="s">
        <v>618</v>
      </c>
      <c r="K470" s="617">
        <v>42022</v>
      </c>
      <c r="L470" s="618">
        <v>4319</v>
      </c>
      <c r="M470" s="606">
        <v>36180000</v>
      </c>
      <c r="N470" s="571"/>
      <c r="O470" s="599"/>
      <c r="P470" s="599"/>
      <c r="Q470" s="599"/>
      <c r="R470" s="599"/>
      <c r="S470" s="599"/>
      <c r="T470" s="599"/>
      <c r="U470" s="599"/>
      <c r="V470" s="599"/>
      <c r="W470" s="599"/>
      <c r="X470" s="606"/>
      <c r="Y470" s="605"/>
      <c r="Z470" s="595" t="s">
        <v>203</v>
      </c>
      <c r="AA470" s="605" t="s">
        <v>1515</v>
      </c>
      <c r="AB470" s="605" t="s">
        <v>565</v>
      </c>
      <c r="AC470" s="605"/>
      <c r="AD470" s="605" t="s">
        <v>1443</v>
      </c>
      <c r="AE470" s="605" t="s">
        <v>891</v>
      </c>
      <c r="AF470" s="605">
        <v>7224</v>
      </c>
      <c r="AG470" s="605" t="s">
        <v>622</v>
      </c>
    </row>
    <row r="471" spans="1:33">
      <c r="A471" s="593">
        <v>470</v>
      </c>
      <c r="B471" s="599" t="s">
        <v>1055</v>
      </c>
      <c r="C471" s="599" t="s">
        <v>2981</v>
      </c>
      <c r="D471" s="602">
        <v>260106</v>
      </c>
      <c r="E471" s="603" t="s">
        <v>1516</v>
      </c>
      <c r="F471" s="571" t="s">
        <v>3414</v>
      </c>
      <c r="G471" s="571" t="s">
        <v>2654</v>
      </c>
      <c r="H471" s="599" t="s">
        <v>1517</v>
      </c>
      <c r="I471" s="617">
        <v>41971</v>
      </c>
      <c r="J471" s="599" t="s">
        <v>618</v>
      </c>
      <c r="K471" s="617">
        <v>42030</v>
      </c>
      <c r="L471" s="618">
        <v>3049</v>
      </c>
      <c r="M471" s="606">
        <v>23900000</v>
      </c>
      <c r="N471" s="572" t="s">
        <v>3687</v>
      </c>
      <c r="O471" s="599"/>
      <c r="P471" s="599"/>
      <c r="Q471" s="599"/>
      <c r="R471" s="599"/>
      <c r="S471" s="599"/>
      <c r="T471" s="599"/>
      <c r="U471" s="599"/>
      <c r="V471" s="599"/>
      <c r="W471" s="599"/>
      <c r="X471" s="606"/>
      <c r="Y471" s="605"/>
      <c r="Z471" s="595" t="s">
        <v>203</v>
      </c>
      <c r="AA471" s="605" t="s">
        <v>1350</v>
      </c>
      <c r="AB471" s="605" t="s">
        <v>130</v>
      </c>
      <c r="AC471" s="605"/>
      <c r="AD471" s="605" t="s">
        <v>620</v>
      </c>
      <c r="AE471" s="605" t="s">
        <v>621</v>
      </c>
      <c r="AF471" s="605">
        <v>5308</v>
      </c>
      <c r="AG471" s="605" t="s">
        <v>622</v>
      </c>
    </row>
    <row r="472" spans="1:33">
      <c r="A472" s="593">
        <v>471</v>
      </c>
      <c r="B472" s="599" t="s">
        <v>1309</v>
      </c>
      <c r="C472" s="599" t="s">
        <v>2981</v>
      </c>
      <c r="D472" s="602">
        <v>260156</v>
      </c>
      <c r="E472" s="603" t="s">
        <v>1518</v>
      </c>
      <c r="F472" s="572" t="s">
        <v>3411</v>
      </c>
      <c r="G472" s="571" t="s">
        <v>2655</v>
      </c>
      <c r="H472" s="571" t="s">
        <v>3158</v>
      </c>
      <c r="I472" s="617">
        <v>42010</v>
      </c>
      <c r="J472" s="599" t="s">
        <v>618</v>
      </c>
      <c r="K472" s="617">
        <v>42034</v>
      </c>
      <c r="L472" s="618">
        <v>1896</v>
      </c>
      <c r="M472" s="606">
        <v>17900000</v>
      </c>
      <c r="N472" s="571"/>
      <c r="O472" s="571" t="s">
        <v>3159</v>
      </c>
      <c r="P472" s="571"/>
      <c r="Q472" s="571"/>
      <c r="R472" s="571"/>
      <c r="S472" s="571"/>
      <c r="T472" s="571"/>
      <c r="U472" s="571"/>
      <c r="V472" s="571"/>
      <c r="W472" s="571"/>
      <c r="X472" s="606"/>
      <c r="Y472" s="605"/>
      <c r="Z472" s="595" t="s">
        <v>203</v>
      </c>
      <c r="AA472" s="605" t="s">
        <v>1477</v>
      </c>
      <c r="AB472" s="605" t="s">
        <v>130</v>
      </c>
      <c r="AC472" s="605" t="s">
        <v>1283</v>
      </c>
      <c r="AD472" s="605" t="s">
        <v>1481</v>
      </c>
      <c r="AE472" s="605" t="s">
        <v>905</v>
      </c>
      <c r="AF472" s="605">
        <v>3508</v>
      </c>
      <c r="AG472" s="605" t="s">
        <v>622</v>
      </c>
    </row>
    <row r="473" spans="1:33">
      <c r="A473" s="593">
        <v>472</v>
      </c>
      <c r="B473" s="599" t="s">
        <v>1309</v>
      </c>
      <c r="C473" s="599" t="s">
        <v>2981</v>
      </c>
      <c r="D473" s="602">
        <v>260123</v>
      </c>
      <c r="E473" s="603" t="s">
        <v>1519</v>
      </c>
      <c r="F473" s="571" t="s">
        <v>3407</v>
      </c>
      <c r="G473" s="571" t="s">
        <v>2656</v>
      </c>
      <c r="H473" s="599" t="s">
        <v>1104</v>
      </c>
      <c r="I473" s="617">
        <v>41993</v>
      </c>
      <c r="J473" s="599" t="s">
        <v>618</v>
      </c>
      <c r="K473" s="617">
        <v>42035</v>
      </c>
      <c r="L473" s="618">
        <v>5531</v>
      </c>
      <c r="M473" s="606">
        <v>39500000</v>
      </c>
      <c r="N473" s="571"/>
      <c r="O473" s="599"/>
      <c r="P473" s="599"/>
      <c r="Q473" s="599"/>
      <c r="R473" s="599"/>
      <c r="S473" s="599"/>
      <c r="T473" s="599"/>
      <c r="U473" s="599"/>
      <c r="V473" s="599"/>
      <c r="W473" s="599"/>
      <c r="X473" s="606"/>
      <c r="Y473" s="605"/>
      <c r="Z473" s="595" t="s">
        <v>203</v>
      </c>
      <c r="AA473" s="605" t="s">
        <v>1520</v>
      </c>
      <c r="AB473" s="605" t="s">
        <v>604</v>
      </c>
      <c r="AC473" s="605"/>
      <c r="AD473" s="605" t="s">
        <v>1501</v>
      </c>
      <c r="AE473" s="605" t="s">
        <v>860</v>
      </c>
      <c r="AF473" s="605">
        <v>9622</v>
      </c>
      <c r="AG473" s="605" t="s">
        <v>861</v>
      </c>
    </row>
    <row r="474" spans="1:33">
      <c r="A474" s="593">
        <v>473</v>
      </c>
      <c r="B474" s="599" t="s">
        <v>1140</v>
      </c>
      <c r="C474" s="599" t="s">
        <v>2987</v>
      </c>
      <c r="D474" s="602">
        <v>260138</v>
      </c>
      <c r="E474" s="603" t="s">
        <v>1521</v>
      </c>
      <c r="F474" s="572" t="s">
        <v>3391</v>
      </c>
      <c r="G474" s="571" t="s">
        <v>2657</v>
      </c>
      <c r="H474" s="599" t="s">
        <v>1522</v>
      </c>
      <c r="I474" s="617">
        <v>41992</v>
      </c>
      <c r="J474" s="599" t="s">
        <v>863</v>
      </c>
      <c r="K474" s="617" t="s">
        <v>1523</v>
      </c>
      <c r="L474" s="618">
        <v>1768</v>
      </c>
      <c r="M474" s="606">
        <v>15540000</v>
      </c>
      <c r="N474" s="571" t="s">
        <v>4110</v>
      </c>
      <c r="O474" s="571"/>
      <c r="P474" s="571"/>
      <c r="Q474" s="571"/>
      <c r="R474" s="571"/>
      <c r="S474" s="571"/>
      <c r="T474" s="571"/>
      <c r="U474" s="571"/>
      <c r="V474" s="571"/>
      <c r="W474" s="571"/>
      <c r="X474" s="606"/>
      <c r="Y474" s="605"/>
      <c r="Z474" s="595" t="s">
        <v>255</v>
      </c>
      <c r="AA474" s="605" t="s">
        <v>1147</v>
      </c>
      <c r="AB474" s="605" t="s">
        <v>261</v>
      </c>
      <c r="AC474" s="605"/>
      <c r="AD474" s="605" t="s">
        <v>1501</v>
      </c>
      <c r="AE474" s="605" t="s">
        <v>860</v>
      </c>
      <c r="AF474" s="605">
        <v>3104</v>
      </c>
      <c r="AG474" s="605" t="s">
        <v>861</v>
      </c>
    </row>
    <row r="475" spans="1:33">
      <c r="A475" s="593">
        <v>474</v>
      </c>
      <c r="B475" s="599" t="s">
        <v>1140</v>
      </c>
      <c r="C475" s="599" t="s">
        <v>2987</v>
      </c>
      <c r="D475" s="602">
        <v>260130</v>
      </c>
      <c r="E475" s="603" t="s">
        <v>1524</v>
      </c>
      <c r="F475" s="572" t="s">
        <v>3399</v>
      </c>
      <c r="G475" s="571" t="s">
        <v>2658</v>
      </c>
      <c r="H475" s="599" t="s">
        <v>1525</v>
      </c>
      <c r="I475" s="617">
        <v>42033</v>
      </c>
      <c r="J475" s="599" t="s">
        <v>863</v>
      </c>
      <c r="K475" s="617">
        <v>42040</v>
      </c>
      <c r="L475" s="618">
        <v>224</v>
      </c>
      <c r="M475" s="606">
        <v>4500000</v>
      </c>
      <c r="N475" s="571"/>
      <c r="O475" s="599"/>
      <c r="P475" s="599"/>
      <c r="Q475" s="599"/>
      <c r="R475" s="599"/>
      <c r="S475" s="599"/>
      <c r="T475" s="599"/>
      <c r="U475" s="599"/>
      <c r="V475" s="599"/>
      <c r="W475" s="599"/>
      <c r="X475" s="606"/>
      <c r="Y475" s="601"/>
      <c r="Z475" s="595" t="s">
        <v>255</v>
      </c>
      <c r="AA475" s="601" t="s">
        <v>1526</v>
      </c>
      <c r="AB475" s="605" t="s">
        <v>261</v>
      </c>
      <c r="AC475" s="601"/>
      <c r="AD475" s="601" t="s">
        <v>1527</v>
      </c>
      <c r="AE475" s="601" t="s">
        <v>1407</v>
      </c>
      <c r="AF475" s="601">
        <v>395</v>
      </c>
      <c r="AG475" s="605" t="s">
        <v>861</v>
      </c>
    </row>
    <row r="476" spans="1:33">
      <c r="A476" s="593">
        <v>475</v>
      </c>
      <c r="B476" s="599" t="s">
        <v>1055</v>
      </c>
      <c r="C476" s="599" t="s">
        <v>2981</v>
      </c>
      <c r="D476" s="602">
        <v>260141</v>
      </c>
      <c r="E476" s="603" t="s">
        <v>1528</v>
      </c>
      <c r="F476" s="572" t="s">
        <v>3405</v>
      </c>
      <c r="G476" s="571" t="s">
        <v>2659</v>
      </c>
      <c r="H476" s="599" t="s">
        <v>1529</v>
      </c>
      <c r="I476" s="617">
        <v>42047</v>
      </c>
      <c r="J476" s="599" t="s">
        <v>863</v>
      </c>
      <c r="K476" s="617">
        <v>42062</v>
      </c>
      <c r="L476" s="618">
        <v>3390</v>
      </c>
      <c r="M476" s="606">
        <v>22096296</v>
      </c>
      <c r="N476" s="572" t="s">
        <v>4086</v>
      </c>
      <c r="O476" s="571"/>
      <c r="P476" s="571"/>
      <c r="Q476" s="571"/>
      <c r="R476" s="571"/>
      <c r="S476" s="571"/>
      <c r="T476" s="571"/>
      <c r="U476" s="571"/>
      <c r="V476" s="571"/>
      <c r="W476" s="571"/>
      <c r="X476" s="606"/>
      <c r="Y476" s="605"/>
      <c r="Z476" s="595" t="s">
        <v>255</v>
      </c>
      <c r="AA476" s="605" t="s">
        <v>1361</v>
      </c>
      <c r="AB476" s="605" t="s">
        <v>130</v>
      </c>
      <c r="AC476" s="605"/>
      <c r="AD476" s="605" t="s">
        <v>620</v>
      </c>
      <c r="AE476" s="605" t="s">
        <v>621</v>
      </c>
      <c r="AF476" s="605">
        <v>4995</v>
      </c>
      <c r="AG476" s="605" t="s">
        <v>622</v>
      </c>
    </row>
    <row r="477" spans="1:33">
      <c r="A477" s="593">
        <v>476</v>
      </c>
      <c r="B477" s="599" t="s">
        <v>1485</v>
      </c>
      <c r="C477" s="599" t="s">
        <v>2987</v>
      </c>
      <c r="D477" s="602">
        <v>260170</v>
      </c>
      <c r="E477" s="603" t="s">
        <v>1530</v>
      </c>
      <c r="F477" s="572" t="s">
        <v>3388</v>
      </c>
      <c r="G477" s="571" t="s">
        <v>2660</v>
      </c>
      <c r="H477" s="599" t="s">
        <v>1171</v>
      </c>
      <c r="I477" s="617">
        <v>42037</v>
      </c>
      <c r="J477" s="599" t="s">
        <v>618</v>
      </c>
      <c r="K477" s="617">
        <v>42050</v>
      </c>
      <c r="L477" s="618">
        <v>1716</v>
      </c>
      <c r="M477" s="606">
        <v>14000000</v>
      </c>
      <c r="N477" s="571" t="s">
        <v>4110</v>
      </c>
      <c r="O477" s="571"/>
      <c r="P477" s="571"/>
      <c r="Q477" s="571"/>
      <c r="R477" s="571"/>
      <c r="S477" s="571"/>
      <c r="T477" s="571"/>
      <c r="U477" s="571"/>
      <c r="V477" s="571"/>
      <c r="W477" s="571"/>
      <c r="X477" s="606"/>
      <c r="Y477" s="605"/>
      <c r="Z477" s="595" t="s">
        <v>203</v>
      </c>
      <c r="AA477" s="605" t="s">
        <v>1531</v>
      </c>
      <c r="AB477" s="605" t="s">
        <v>284</v>
      </c>
      <c r="AC477" s="605" t="s">
        <v>1171</v>
      </c>
      <c r="AD477" s="605" t="s">
        <v>620</v>
      </c>
      <c r="AE477" s="605" t="s">
        <v>621</v>
      </c>
      <c r="AF477" s="605">
        <v>3276</v>
      </c>
      <c r="AG477" s="605" t="s">
        <v>622</v>
      </c>
    </row>
    <row r="478" spans="1:33">
      <c r="A478" s="593">
        <v>477</v>
      </c>
      <c r="B478" s="599" t="s">
        <v>1309</v>
      </c>
      <c r="C478" s="599" t="s">
        <v>2981</v>
      </c>
      <c r="D478" s="602">
        <v>260117</v>
      </c>
      <c r="E478" s="603" t="s">
        <v>1532</v>
      </c>
      <c r="F478" s="572" t="s">
        <v>3425</v>
      </c>
      <c r="G478" s="571" t="s">
        <v>2661</v>
      </c>
      <c r="H478" s="599" t="s">
        <v>1433</v>
      </c>
      <c r="I478" s="617">
        <v>42058</v>
      </c>
      <c r="J478" s="599" t="s">
        <v>618</v>
      </c>
      <c r="K478" s="617">
        <v>42076</v>
      </c>
      <c r="L478" s="618">
        <v>2269</v>
      </c>
      <c r="M478" s="606">
        <v>26150000</v>
      </c>
      <c r="N478" s="571"/>
      <c r="O478" s="599"/>
      <c r="P478" s="599"/>
      <c r="Q478" s="599"/>
      <c r="R478" s="599"/>
      <c r="S478" s="599"/>
      <c r="T478" s="599"/>
      <c r="U478" s="599"/>
      <c r="V478" s="599"/>
      <c r="W478" s="599"/>
      <c r="X478" s="606"/>
      <c r="Y478" s="605"/>
      <c r="Z478" s="595" t="s">
        <v>203</v>
      </c>
      <c r="AA478" s="605" t="s">
        <v>1533</v>
      </c>
      <c r="AB478" s="605" t="s">
        <v>604</v>
      </c>
      <c r="AC478" s="605"/>
      <c r="AD478" s="605" t="s">
        <v>865</v>
      </c>
      <c r="AE478" s="605" t="s">
        <v>1407</v>
      </c>
      <c r="AF478" s="605">
        <v>5127</v>
      </c>
      <c r="AG478" s="605" t="s">
        <v>861</v>
      </c>
    </row>
    <row r="479" spans="1:33">
      <c r="A479" s="593">
        <v>478</v>
      </c>
      <c r="B479" s="599" t="s">
        <v>251</v>
      </c>
      <c r="C479" s="599" t="s">
        <v>2981</v>
      </c>
      <c r="D479" s="602">
        <v>260145</v>
      </c>
      <c r="E479" s="603" t="s">
        <v>1534</v>
      </c>
      <c r="F479" s="572" t="s">
        <v>3419</v>
      </c>
      <c r="G479" s="571" t="s">
        <v>2662</v>
      </c>
      <c r="H479" s="599" t="s">
        <v>1535</v>
      </c>
      <c r="I479" s="617">
        <v>42067</v>
      </c>
      <c r="J479" s="599" t="s">
        <v>863</v>
      </c>
      <c r="K479" s="617">
        <v>42081</v>
      </c>
      <c r="L479" s="618">
        <v>2848</v>
      </c>
      <c r="M479" s="606">
        <v>14000000</v>
      </c>
      <c r="N479" s="571"/>
      <c r="O479" s="571"/>
      <c r="P479" s="571"/>
      <c r="Q479" s="571"/>
      <c r="R479" s="571"/>
      <c r="S479" s="571"/>
      <c r="T479" s="571"/>
      <c r="U479" s="571"/>
      <c r="V479" s="571"/>
      <c r="W479" s="571"/>
      <c r="X479" s="606">
        <v>2000000</v>
      </c>
      <c r="Y479" s="601" t="s">
        <v>2975</v>
      </c>
      <c r="Z479" s="595" t="s">
        <v>255</v>
      </c>
      <c r="AA479" s="601" t="s">
        <v>1536</v>
      </c>
      <c r="AB479" s="605" t="s">
        <v>869</v>
      </c>
      <c r="AC479" s="601" t="s">
        <v>1537</v>
      </c>
      <c r="AD479" s="601" t="s">
        <v>1501</v>
      </c>
      <c r="AE479" s="601" t="s">
        <v>860</v>
      </c>
      <c r="AF479" s="601">
        <v>2502</v>
      </c>
      <c r="AG479" s="605" t="s">
        <v>861</v>
      </c>
    </row>
    <row r="480" spans="1:33">
      <c r="A480" s="593">
        <v>479</v>
      </c>
      <c r="B480" s="599" t="s">
        <v>1055</v>
      </c>
      <c r="C480" s="599" t="s">
        <v>2981</v>
      </c>
      <c r="D480" s="602" t="s">
        <v>1538</v>
      </c>
      <c r="E480" s="603" t="s">
        <v>1539</v>
      </c>
      <c r="F480" s="572" t="s">
        <v>3409</v>
      </c>
      <c r="G480" s="571" t="s">
        <v>2663</v>
      </c>
      <c r="H480" s="599" t="s">
        <v>1540</v>
      </c>
      <c r="I480" s="617">
        <v>42072</v>
      </c>
      <c r="J480" s="599" t="s">
        <v>863</v>
      </c>
      <c r="K480" s="617">
        <v>42077</v>
      </c>
      <c r="L480" s="618">
        <v>2710</v>
      </c>
      <c r="M480" s="606">
        <v>2800000</v>
      </c>
      <c r="N480" s="571"/>
      <c r="O480" s="599"/>
      <c r="P480" s="599"/>
      <c r="Q480" s="599"/>
      <c r="R480" s="599"/>
      <c r="S480" s="599"/>
      <c r="T480" s="599"/>
      <c r="U480" s="599"/>
      <c r="V480" s="599"/>
      <c r="W480" s="599"/>
      <c r="X480" s="606"/>
      <c r="Y480" s="605"/>
      <c r="Z480" s="595" t="s">
        <v>255</v>
      </c>
      <c r="AA480" s="605" t="s">
        <v>1541</v>
      </c>
      <c r="AB480" s="605" t="s">
        <v>130</v>
      </c>
      <c r="AC480" s="605"/>
      <c r="AD480" s="605" t="s">
        <v>620</v>
      </c>
      <c r="AE480" s="605" t="s">
        <v>621</v>
      </c>
      <c r="AF480" s="605">
        <v>414</v>
      </c>
      <c r="AG480" s="605" t="s">
        <v>622</v>
      </c>
    </row>
    <row r="481" spans="1:33">
      <c r="A481" s="593">
        <v>480</v>
      </c>
      <c r="B481" s="599" t="s">
        <v>199</v>
      </c>
      <c r="C481" s="599" t="s">
        <v>2981</v>
      </c>
      <c r="D481" s="602">
        <v>260151</v>
      </c>
      <c r="E481" s="603" t="s">
        <v>1542</v>
      </c>
      <c r="F481" s="572" t="s">
        <v>3425</v>
      </c>
      <c r="G481" s="571" t="s">
        <v>2664</v>
      </c>
      <c r="H481" s="599" t="s">
        <v>1543</v>
      </c>
      <c r="I481" s="617">
        <v>42074</v>
      </c>
      <c r="J481" s="599" t="s">
        <v>618</v>
      </c>
      <c r="K481" s="617">
        <v>42076</v>
      </c>
      <c r="L481" s="618">
        <v>227</v>
      </c>
      <c r="M481" s="606">
        <v>4160000</v>
      </c>
      <c r="N481" s="571"/>
      <c r="O481" s="571"/>
      <c r="P481" s="571"/>
      <c r="Q481" s="571"/>
      <c r="R481" s="571"/>
      <c r="S481" s="571"/>
      <c r="T481" s="571"/>
      <c r="U481" s="571"/>
      <c r="V481" s="571"/>
      <c r="W481" s="571"/>
      <c r="X481" s="606"/>
      <c r="Y481" s="605"/>
      <c r="Z481" s="595" t="s">
        <v>203</v>
      </c>
      <c r="AA481" s="605" t="s">
        <v>1544</v>
      </c>
      <c r="AB481" s="605" t="s">
        <v>565</v>
      </c>
      <c r="AC481" s="605"/>
      <c r="AD481" s="605" t="s">
        <v>1545</v>
      </c>
      <c r="AE481" s="605" t="s">
        <v>891</v>
      </c>
      <c r="AF481" s="605">
        <v>483</v>
      </c>
      <c r="AG481" s="605" t="s">
        <v>622</v>
      </c>
    </row>
    <row r="482" spans="1:33">
      <c r="A482" s="593">
        <v>481</v>
      </c>
      <c r="B482" s="599" t="s">
        <v>1309</v>
      </c>
      <c r="C482" s="599" t="s">
        <v>2981</v>
      </c>
      <c r="D482" s="602">
        <v>260132</v>
      </c>
      <c r="E482" s="603" t="s">
        <v>1546</v>
      </c>
      <c r="F482" s="572" t="s">
        <v>3402</v>
      </c>
      <c r="G482" s="571" t="s">
        <v>2665</v>
      </c>
      <c r="H482" s="599" t="s">
        <v>1420</v>
      </c>
      <c r="I482" s="617">
        <v>42074</v>
      </c>
      <c r="J482" s="599" t="s">
        <v>618</v>
      </c>
      <c r="K482" s="617">
        <v>42085</v>
      </c>
      <c r="L482" s="618">
        <v>3283</v>
      </c>
      <c r="M482" s="606">
        <v>16948500</v>
      </c>
      <c r="N482" s="572" t="s">
        <v>4086</v>
      </c>
      <c r="O482" s="571"/>
      <c r="P482" s="571"/>
      <c r="Q482" s="571"/>
      <c r="R482" s="571"/>
      <c r="S482" s="571"/>
      <c r="T482" s="571"/>
      <c r="U482" s="571"/>
      <c r="V482" s="571"/>
      <c r="W482" s="571"/>
      <c r="X482" s="606"/>
      <c r="Y482" s="605"/>
      <c r="Z482" s="595" t="s">
        <v>203</v>
      </c>
      <c r="AA482" s="605" t="s">
        <v>1361</v>
      </c>
      <c r="AB482" s="605" t="s">
        <v>130</v>
      </c>
      <c r="AC482" s="605"/>
      <c r="AD482" s="605" t="s">
        <v>620</v>
      </c>
      <c r="AE482" s="605" t="s">
        <v>621</v>
      </c>
      <c r="AF482" s="605">
        <v>3268</v>
      </c>
      <c r="AG482" s="605" t="s">
        <v>622</v>
      </c>
    </row>
    <row r="483" spans="1:33">
      <c r="A483" s="593">
        <v>482</v>
      </c>
      <c r="B483" s="599" t="s">
        <v>1485</v>
      </c>
      <c r="C483" s="599" t="s">
        <v>2987</v>
      </c>
      <c r="D483" s="602">
        <v>260163</v>
      </c>
      <c r="E483" s="603" t="s">
        <v>1547</v>
      </c>
      <c r="F483" s="571" t="s">
        <v>3389</v>
      </c>
      <c r="G483" s="571" t="s">
        <v>2666</v>
      </c>
      <c r="H483" s="599" t="s">
        <v>981</v>
      </c>
      <c r="I483" s="617">
        <v>42072</v>
      </c>
      <c r="J483" s="599" t="s">
        <v>618</v>
      </c>
      <c r="K483" s="617">
        <v>42083</v>
      </c>
      <c r="L483" s="618">
        <v>1305</v>
      </c>
      <c r="M483" s="606">
        <v>14000000</v>
      </c>
      <c r="N483" s="571"/>
      <c r="O483" s="599"/>
      <c r="P483" s="599"/>
      <c r="Q483" s="599"/>
      <c r="R483" s="599"/>
      <c r="S483" s="599"/>
      <c r="T483" s="599"/>
      <c r="U483" s="599"/>
      <c r="V483" s="599"/>
      <c r="W483" s="599"/>
      <c r="X483" s="606"/>
      <c r="Y483" s="605"/>
      <c r="Z483" s="595" t="s">
        <v>203</v>
      </c>
      <c r="AA483" s="605" t="s">
        <v>981</v>
      </c>
      <c r="AB483" s="605" t="s">
        <v>130</v>
      </c>
      <c r="AC483" s="605" t="s">
        <v>981</v>
      </c>
      <c r="AD483" s="605" t="s">
        <v>938</v>
      </c>
      <c r="AE483" s="605" t="s">
        <v>891</v>
      </c>
      <c r="AF483" s="605">
        <v>2550</v>
      </c>
      <c r="AG483" s="605" t="s">
        <v>622</v>
      </c>
    </row>
    <row r="484" spans="1:33">
      <c r="A484" s="593">
        <v>483</v>
      </c>
      <c r="B484" s="599" t="s">
        <v>1485</v>
      </c>
      <c r="C484" s="599" t="s">
        <v>2987</v>
      </c>
      <c r="D484" s="602">
        <v>260176</v>
      </c>
      <c r="E484" s="603" t="s">
        <v>1548</v>
      </c>
      <c r="F484" s="571" t="s">
        <v>3387</v>
      </c>
      <c r="G484" s="571" t="s">
        <v>2667</v>
      </c>
      <c r="H484" s="599" t="s">
        <v>1549</v>
      </c>
      <c r="I484" s="617">
        <v>42073</v>
      </c>
      <c r="J484" s="599" t="s">
        <v>618</v>
      </c>
      <c r="K484" s="617">
        <v>42089</v>
      </c>
      <c r="L484" s="618">
        <v>1243</v>
      </c>
      <c r="M484" s="606">
        <v>14500000</v>
      </c>
      <c r="N484" s="571"/>
      <c r="O484" s="599"/>
      <c r="P484" s="599"/>
      <c r="Q484" s="599"/>
      <c r="R484" s="599"/>
      <c r="S484" s="599"/>
      <c r="T484" s="599"/>
      <c r="U484" s="599"/>
      <c r="V484" s="599"/>
      <c r="W484" s="599"/>
      <c r="X484" s="606"/>
      <c r="Y484" s="605"/>
      <c r="Z484" s="595" t="s">
        <v>203</v>
      </c>
      <c r="AA484" s="605" t="s">
        <v>1550</v>
      </c>
      <c r="AB484" s="605" t="s">
        <v>565</v>
      </c>
      <c r="AC484" s="605" t="s">
        <v>1549</v>
      </c>
      <c r="AD484" s="605" t="s">
        <v>1443</v>
      </c>
      <c r="AE484" s="605" t="s">
        <v>621</v>
      </c>
      <c r="AF484" s="605">
        <v>2394</v>
      </c>
      <c r="AG484" s="605" t="s">
        <v>622</v>
      </c>
    </row>
    <row r="485" spans="1:33">
      <c r="A485" s="593">
        <v>484</v>
      </c>
      <c r="B485" s="599" t="s">
        <v>1485</v>
      </c>
      <c r="C485" s="599" t="s">
        <v>2987</v>
      </c>
      <c r="D485" s="602">
        <v>260181</v>
      </c>
      <c r="E485" s="603" t="s">
        <v>1551</v>
      </c>
      <c r="F485" s="572" t="s">
        <v>3397</v>
      </c>
      <c r="G485" s="571" t="s">
        <v>2668</v>
      </c>
      <c r="H485" s="599" t="s">
        <v>1217</v>
      </c>
      <c r="I485" s="617">
        <v>42082</v>
      </c>
      <c r="J485" s="599" t="s">
        <v>618</v>
      </c>
      <c r="K485" s="617">
        <v>42085</v>
      </c>
      <c r="L485" s="618">
        <v>841</v>
      </c>
      <c r="M485" s="606">
        <v>10300000</v>
      </c>
      <c r="N485" s="571"/>
      <c r="O485" s="599"/>
      <c r="P485" s="599"/>
      <c r="Q485" s="599"/>
      <c r="R485" s="599"/>
      <c r="S485" s="599"/>
      <c r="T485" s="599"/>
      <c r="U485" s="599"/>
      <c r="V485" s="599"/>
      <c r="W485" s="599"/>
      <c r="X485" s="606">
        <v>1000000</v>
      </c>
      <c r="Y485" s="605"/>
      <c r="Z485" s="595" t="s">
        <v>203</v>
      </c>
      <c r="AA485" s="605" t="s">
        <v>1217</v>
      </c>
      <c r="AB485" s="605" t="s">
        <v>130</v>
      </c>
      <c r="AC485" s="605" t="s">
        <v>1217</v>
      </c>
      <c r="AD485" s="605" t="s">
        <v>938</v>
      </c>
      <c r="AE485" s="605" t="s">
        <v>621</v>
      </c>
      <c r="AF485" s="605">
        <v>1593</v>
      </c>
      <c r="AG485" s="605" t="s">
        <v>622</v>
      </c>
    </row>
    <row r="486" spans="1:33">
      <c r="A486" s="593">
        <v>485</v>
      </c>
      <c r="B486" s="599" t="s">
        <v>1485</v>
      </c>
      <c r="C486" s="599" t="s">
        <v>2981</v>
      </c>
      <c r="D486" s="602">
        <v>260175</v>
      </c>
      <c r="E486" s="603" t="s">
        <v>1552</v>
      </c>
      <c r="F486" s="571" t="s">
        <v>3390</v>
      </c>
      <c r="G486" s="571" t="s">
        <v>2669</v>
      </c>
      <c r="H486" s="599" t="s">
        <v>1553</v>
      </c>
      <c r="I486" s="617">
        <v>42067</v>
      </c>
      <c r="J486" s="599" t="s">
        <v>618</v>
      </c>
      <c r="K486" s="617">
        <v>42070</v>
      </c>
      <c r="L486" s="618">
        <v>305</v>
      </c>
      <c r="M486" s="606">
        <v>3780000</v>
      </c>
      <c r="N486" s="571"/>
      <c r="O486" s="599"/>
      <c r="P486" s="599"/>
      <c r="Q486" s="599"/>
      <c r="R486" s="599"/>
      <c r="S486" s="599"/>
      <c r="T486" s="599"/>
      <c r="U486" s="599"/>
      <c r="V486" s="599"/>
      <c r="W486" s="599"/>
      <c r="X486" s="606"/>
      <c r="Y486" s="605"/>
      <c r="Z486" s="595" t="s">
        <v>203</v>
      </c>
      <c r="AA486" s="605" t="s">
        <v>1258</v>
      </c>
      <c r="AB486" s="605" t="s">
        <v>130</v>
      </c>
      <c r="AC486" s="605"/>
      <c r="AD486" s="605" t="s">
        <v>620</v>
      </c>
      <c r="AE486" s="605" t="s">
        <v>621</v>
      </c>
      <c r="AF486" s="605">
        <v>463</v>
      </c>
      <c r="AG486" s="605" t="s">
        <v>622</v>
      </c>
    </row>
    <row r="487" spans="1:33">
      <c r="A487" s="593">
        <v>486</v>
      </c>
      <c r="B487" s="599" t="s">
        <v>199</v>
      </c>
      <c r="C487" s="599" t="s">
        <v>2981</v>
      </c>
      <c r="D487" s="602">
        <v>260153</v>
      </c>
      <c r="E487" s="603" t="s">
        <v>1554</v>
      </c>
      <c r="F487" s="572" t="s">
        <v>3411</v>
      </c>
      <c r="G487" s="571" t="s">
        <v>2670</v>
      </c>
      <c r="H487" s="599" t="s">
        <v>1483</v>
      </c>
      <c r="I487" s="617">
        <v>42079</v>
      </c>
      <c r="J487" s="599" t="s">
        <v>618</v>
      </c>
      <c r="K487" s="617">
        <v>42086</v>
      </c>
      <c r="L487" s="618">
        <v>545</v>
      </c>
      <c r="M487" s="606">
        <v>5200000</v>
      </c>
      <c r="N487" s="571"/>
      <c r="O487" s="599"/>
      <c r="P487" s="599"/>
      <c r="Q487" s="599"/>
      <c r="R487" s="599"/>
      <c r="S487" s="599"/>
      <c r="T487" s="599"/>
      <c r="U487" s="599"/>
      <c r="V487" s="599"/>
      <c r="W487" s="599"/>
      <c r="X487" s="606"/>
      <c r="Y487" s="605" t="s">
        <v>2975</v>
      </c>
      <c r="Z487" s="595" t="s">
        <v>203</v>
      </c>
      <c r="AA487" s="605" t="s">
        <v>1477</v>
      </c>
      <c r="AB487" s="605" t="s">
        <v>130</v>
      </c>
      <c r="AC487" s="605" t="s">
        <v>1283</v>
      </c>
      <c r="AD487" s="605" t="s">
        <v>1443</v>
      </c>
      <c r="AE487" s="605" t="s">
        <v>621</v>
      </c>
      <c r="AF487" s="605">
        <v>865</v>
      </c>
      <c r="AG487" s="605" t="s">
        <v>622</v>
      </c>
    </row>
    <row r="488" spans="1:33">
      <c r="A488" s="593">
        <v>487</v>
      </c>
      <c r="B488" s="599" t="s">
        <v>1485</v>
      </c>
      <c r="C488" s="599" t="s">
        <v>2981</v>
      </c>
      <c r="D488" s="602">
        <v>260162</v>
      </c>
      <c r="E488" s="603" t="s">
        <v>1555</v>
      </c>
      <c r="F488" s="572" t="s">
        <v>3397</v>
      </c>
      <c r="G488" s="571" t="s">
        <v>2671</v>
      </c>
      <c r="H488" s="599" t="s">
        <v>1556</v>
      </c>
      <c r="I488" s="617">
        <v>42065</v>
      </c>
      <c r="J488" s="599" t="s">
        <v>618</v>
      </c>
      <c r="K488" s="617">
        <v>42091</v>
      </c>
      <c r="L488" s="618">
        <v>4183</v>
      </c>
      <c r="M488" s="606">
        <v>45200000</v>
      </c>
      <c r="N488" s="571"/>
      <c r="O488" s="599"/>
      <c r="P488" s="599"/>
      <c r="Q488" s="599"/>
      <c r="R488" s="599"/>
      <c r="S488" s="599"/>
      <c r="T488" s="599"/>
      <c r="U488" s="599"/>
      <c r="V488" s="599"/>
      <c r="W488" s="599"/>
      <c r="X488" s="606"/>
      <c r="Y488" s="605" t="s">
        <v>2976</v>
      </c>
      <c r="Z488" s="605" t="s">
        <v>980</v>
      </c>
      <c r="AA488" s="605" t="s">
        <v>1557</v>
      </c>
      <c r="AB488" s="605" t="s">
        <v>130</v>
      </c>
      <c r="AC488" s="605"/>
      <c r="AD488" s="605" t="s">
        <v>1443</v>
      </c>
      <c r="AE488" s="605" t="s">
        <v>891</v>
      </c>
      <c r="AF488" s="605">
        <v>8807</v>
      </c>
      <c r="AG488" s="605" t="s">
        <v>622</v>
      </c>
    </row>
    <row r="489" spans="1:33">
      <c r="A489" s="593">
        <v>488</v>
      </c>
      <c r="B489" s="599" t="s">
        <v>1485</v>
      </c>
      <c r="C489" s="599" t="s">
        <v>2981</v>
      </c>
      <c r="D489" s="602">
        <v>260158</v>
      </c>
      <c r="E489" s="603" t="s">
        <v>1558</v>
      </c>
      <c r="F489" s="572" t="s">
        <v>3400</v>
      </c>
      <c r="G489" s="571" t="s">
        <v>2672</v>
      </c>
      <c r="H489" s="599" t="s">
        <v>1559</v>
      </c>
      <c r="I489" s="617">
        <v>42100</v>
      </c>
      <c r="J489" s="599" t="s">
        <v>618</v>
      </c>
      <c r="K489" s="617">
        <v>42111</v>
      </c>
      <c r="L489" s="618">
        <v>865</v>
      </c>
      <c r="M489" s="606">
        <v>8500000</v>
      </c>
      <c r="N489" s="571"/>
      <c r="O489" s="599"/>
      <c r="P489" s="599"/>
      <c r="Q489" s="599"/>
      <c r="R489" s="599"/>
      <c r="S489" s="599"/>
      <c r="T489" s="599"/>
      <c r="U489" s="599"/>
      <c r="V489" s="599"/>
      <c r="W489" s="599"/>
      <c r="X489" s="606"/>
      <c r="Y489" s="605"/>
      <c r="Z489" s="595" t="s">
        <v>203</v>
      </c>
      <c r="AA489" s="605" t="s">
        <v>1559</v>
      </c>
      <c r="AB489" s="605" t="s">
        <v>130</v>
      </c>
      <c r="AC489" s="605"/>
      <c r="AD489" s="605" t="s">
        <v>874</v>
      </c>
      <c r="AE489" s="605" t="s">
        <v>891</v>
      </c>
      <c r="AF489" s="605">
        <v>1697</v>
      </c>
      <c r="AG489" s="605" t="s">
        <v>622</v>
      </c>
    </row>
    <row r="490" spans="1:33">
      <c r="A490" s="593">
        <v>489</v>
      </c>
      <c r="B490" s="599" t="s">
        <v>1485</v>
      </c>
      <c r="C490" s="599" t="s">
        <v>2987</v>
      </c>
      <c r="D490" s="602">
        <v>260160</v>
      </c>
      <c r="E490" s="603" t="s">
        <v>1560</v>
      </c>
      <c r="F490" s="572" t="s">
        <v>3397</v>
      </c>
      <c r="G490" s="571" t="s">
        <v>2673</v>
      </c>
      <c r="H490" s="599" t="s">
        <v>943</v>
      </c>
      <c r="I490" s="617">
        <v>42089</v>
      </c>
      <c r="J490" s="599" t="s">
        <v>618</v>
      </c>
      <c r="K490" s="617">
        <v>42097</v>
      </c>
      <c r="L490" s="618">
        <v>851</v>
      </c>
      <c r="M490" s="606">
        <v>10000000</v>
      </c>
      <c r="N490" s="571"/>
      <c r="O490" s="571"/>
      <c r="P490" s="571"/>
      <c r="Q490" s="571"/>
      <c r="R490" s="571"/>
      <c r="S490" s="571"/>
      <c r="T490" s="571"/>
      <c r="U490" s="571"/>
      <c r="V490" s="571"/>
      <c r="W490" s="571"/>
      <c r="X490" s="606"/>
      <c r="Y490" s="605"/>
      <c r="Z490" s="595" t="s">
        <v>203</v>
      </c>
      <c r="AA490" s="605" t="s">
        <v>1561</v>
      </c>
      <c r="AB490" s="605" t="s">
        <v>284</v>
      </c>
      <c r="AC490" s="605" t="s">
        <v>943</v>
      </c>
      <c r="AD490" s="605" t="s">
        <v>1470</v>
      </c>
      <c r="AE490" s="605" t="s">
        <v>891</v>
      </c>
      <c r="AF490" s="605">
        <v>1749</v>
      </c>
      <c r="AG490" s="605" t="s">
        <v>622</v>
      </c>
    </row>
    <row r="491" spans="1:33">
      <c r="A491" s="593">
        <v>490</v>
      </c>
      <c r="B491" s="599" t="s">
        <v>199</v>
      </c>
      <c r="C491" s="599" t="s">
        <v>2981</v>
      </c>
      <c r="D491" s="602">
        <v>260167</v>
      </c>
      <c r="E491" s="603" t="s">
        <v>1562</v>
      </c>
      <c r="F491" s="572" t="s">
        <v>3415</v>
      </c>
      <c r="G491" s="571" t="s">
        <v>2674</v>
      </c>
      <c r="H491" s="599" t="s">
        <v>1483</v>
      </c>
      <c r="I491" s="617">
        <v>42097</v>
      </c>
      <c r="J491" s="599" t="s">
        <v>618</v>
      </c>
      <c r="K491" s="617">
        <v>42113</v>
      </c>
      <c r="L491" s="618">
        <v>1991</v>
      </c>
      <c r="M491" s="606">
        <v>20000000</v>
      </c>
      <c r="N491" s="571"/>
      <c r="O491" s="599"/>
      <c r="P491" s="599"/>
      <c r="Q491" s="599"/>
      <c r="R491" s="599"/>
      <c r="S491" s="599"/>
      <c r="T491" s="599"/>
      <c r="U491" s="599"/>
      <c r="V491" s="599"/>
      <c r="W491" s="599"/>
      <c r="X491" s="606"/>
      <c r="Y491" s="605"/>
      <c r="Z491" s="595" t="s">
        <v>203</v>
      </c>
      <c r="AA491" s="605" t="s">
        <v>1563</v>
      </c>
      <c r="AB491" s="605" t="s">
        <v>130</v>
      </c>
      <c r="AC491" s="605" t="s">
        <v>1283</v>
      </c>
      <c r="AD491" s="605" t="s">
        <v>1443</v>
      </c>
      <c r="AE491" s="605" t="s">
        <v>891</v>
      </c>
      <c r="AF491" s="605">
        <v>4614</v>
      </c>
      <c r="AG491" s="605" t="s">
        <v>622</v>
      </c>
    </row>
    <row r="492" spans="1:33">
      <c r="A492" s="593">
        <v>491</v>
      </c>
      <c r="B492" s="599" t="s">
        <v>199</v>
      </c>
      <c r="C492" s="599" t="s">
        <v>2981</v>
      </c>
      <c r="D492" s="602">
        <v>260173</v>
      </c>
      <c r="E492" s="603" t="s">
        <v>1564</v>
      </c>
      <c r="F492" s="572" t="s">
        <v>3418</v>
      </c>
      <c r="G492" s="571" t="s">
        <v>2675</v>
      </c>
      <c r="H492" s="599" t="s">
        <v>1565</v>
      </c>
      <c r="I492" s="617">
        <v>42100</v>
      </c>
      <c r="J492" s="599" t="s">
        <v>618</v>
      </c>
      <c r="K492" s="617">
        <v>42110</v>
      </c>
      <c r="L492" s="618">
        <v>1355</v>
      </c>
      <c r="M492" s="606">
        <v>12953703</v>
      </c>
      <c r="N492" s="571"/>
      <c r="O492" s="599"/>
      <c r="P492" s="599"/>
      <c r="Q492" s="599"/>
      <c r="R492" s="599"/>
      <c r="S492" s="599"/>
      <c r="T492" s="599"/>
      <c r="U492" s="599"/>
      <c r="V492" s="599"/>
      <c r="W492" s="599"/>
      <c r="X492" s="606">
        <v>800000</v>
      </c>
      <c r="Y492" s="605"/>
      <c r="Z492" s="595" t="s">
        <v>203</v>
      </c>
      <c r="AA492" s="605" t="s">
        <v>1566</v>
      </c>
      <c r="AB492" s="605" t="s">
        <v>130</v>
      </c>
      <c r="AC492" s="605"/>
      <c r="AD492" s="605" t="s">
        <v>620</v>
      </c>
      <c r="AE492" s="605" t="s">
        <v>621</v>
      </c>
      <c r="AF492" s="605">
        <v>2292</v>
      </c>
      <c r="AG492" s="605" t="s">
        <v>622</v>
      </c>
    </row>
    <row r="493" spans="1:33">
      <c r="A493" s="593">
        <v>492</v>
      </c>
      <c r="B493" s="599" t="s">
        <v>1140</v>
      </c>
      <c r="C493" s="599" t="s">
        <v>2981</v>
      </c>
      <c r="D493" s="602">
        <v>260174</v>
      </c>
      <c r="E493" s="603" t="s">
        <v>1567</v>
      </c>
      <c r="F493" s="572" t="s">
        <v>3388</v>
      </c>
      <c r="G493" s="571" t="s">
        <v>2676</v>
      </c>
      <c r="H493" s="599" t="s">
        <v>1568</v>
      </c>
      <c r="I493" s="617">
        <v>42108</v>
      </c>
      <c r="J493" s="599" t="s">
        <v>618</v>
      </c>
      <c r="K493" s="617">
        <v>42115</v>
      </c>
      <c r="L493" s="618">
        <v>168</v>
      </c>
      <c r="M493" s="606">
        <v>4500000</v>
      </c>
      <c r="N493" s="571"/>
      <c r="O493" s="599"/>
      <c r="P493" s="599"/>
      <c r="Q493" s="599"/>
      <c r="R493" s="599"/>
      <c r="S493" s="599"/>
      <c r="T493" s="599"/>
      <c r="U493" s="599"/>
      <c r="V493" s="599"/>
      <c r="W493" s="599"/>
      <c r="X493" s="606"/>
      <c r="Y493" s="605"/>
      <c r="Z493" s="605" t="s">
        <v>1019</v>
      </c>
      <c r="AA493" s="605" t="s">
        <v>1297</v>
      </c>
      <c r="AB493" s="605" t="s">
        <v>284</v>
      </c>
      <c r="AC493" s="605"/>
      <c r="AD493" s="605" t="s">
        <v>1569</v>
      </c>
      <c r="AE493" s="605" t="s">
        <v>891</v>
      </c>
      <c r="AF493" s="605">
        <v>341</v>
      </c>
      <c r="AG493" s="605" t="s">
        <v>1035</v>
      </c>
    </row>
    <row r="494" spans="1:33">
      <c r="A494" s="593">
        <v>493</v>
      </c>
      <c r="B494" s="599" t="s">
        <v>1485</v>
      </c>
      <c r="C494" s="599" t="s">
        <v>2987</v>
      </c>
      <c r="D494" s="602">
        <v>260147</v>
      </c>
      <c r="E494" s="603" t="s">
        <v>1570</v>
      </c>
      <c r="F494" s="571" t="s">
        <v>3386</v>
      </c>
      <c r="G494" s="571" t="s">
        <v>2677</v>
      </c>
      <c r="H494" s="599" t="s">
        <v>1571</v>
      </c>
      <c r="I494" s="617">
        <v>42093</v>
      </c>
      <c r="J494" s="599" t="s">
        <v>618</v>
      </c>
      <c r="K494" s="617">
        <v>42119</v>
      </c>
      <c r="L494" s="618">
        <v>4127</v>
      </c>
      <c r="M494" s="606">
        <v>46600000</v>
      </c>
      <c r="N494" s="571" t="s">
        <v>4556</v>
      </c>
      <c r="O494" s="599"/>
      <c r="P494" s="599"/>
      <c r="Q494" s="599"/>
      <c r="R494" s="599"/>
      <c r="S494" s="599"/>
      <c r="T494" s="599"/>
      <c r="U494" s="599"/>
      <c r="V494" s="599"/>
      <c r="W494" s="599"/>
      <c r="X494" s="606"/>
      <c r="Y494" s="605"/>
      <c r="Z494" s="595" t="s">
        <v>203</v>
      </c>
      <c r="AA494" s="605" t="s">
        <v>1572</v>
      </c>
      <c r="AB494" s="605" t="s">
        <v>130</v>
      </c>
      <c r="AC494" s="605"/>
      <c r="AD494" s="605" t="s">
        <v>620</v>
      </c>
      <c r="AE494" s="605" t="s">
        <v>621</v>
      </c>
      <c r="AF494" s="605">
        <v>8816</v>
      </c>
      <c r="AG494" s="605" t="s">
        <v>622</v>
      </c>
    </row>
    <row r="495" spans="1:33">
      <c r="A495" s="593">
        <v>494</v>
      </c>
      <c r="B495" s="599" t="s">
        <v>1485</v>
      </c>
      <c r="C495" s="599" t="s">
        <v>2987</v>
      </c>
      <c r="D495" s="602">
        <v>260149</v>
      </c>
      <c r="E495" s="603" t="s">
        <v>1573</v>
      </c>
      <c r="F495" s="571" t="s">
        <v>3386</v>
      </c>
      <c r="G495" s="571" t="s">
        <v>2678</v>
      </c>
      <c r="H495" s="599" t="s">
        <v>1571</v>
      </c>
      <c r="I495" s="617">
        <v>42094</v>
      </c>
      <c r="J495" s="599" t="s">
        <v>618</v>
      </c>
      <c r="K495" s="617">
        <v>42119</v>
      </c>
      <c r="L495" s="618">
        <v>1433</v>
      </c>
      <c r="M495" s="606">
        <v>18150000</v>
      </c>
      <c r="N495" s="571"/>
      <c r="O495" s="599"/>
      <c r="P495" s="599"/>
      <c r="Q495" s="599"/>
      <c r="R495" s="599"/>
      <c r="S495" s="599"/>
      <c r="T495" s="599"/>
      <c r="U495" s="599"/>
      <c r="V495" s="599"/>
      <c r="W495" s="599"/>
      <c r="X495" s="606"/>
      <c r="Y495" s="605"/>
      <c r="Z495" s="595" t="s">
        <v>203</v>
      </c>
      <c r="AA495" s="605" t="s">
        <v>1572</v>
      </c>
      <c r="AB495" s="605" t="s">
        <v>130</v>
      </c>
      <c r="AC495" s="605"/>
      <c r="AD495" s="605" t="s">
        <v>1443</v>
      </c>
      <c r="AE495" s="605" t="s">
        <v>891</v>
      </c>
      <c r="AF495" s="605">
        <v>3605</v>
      </c>
      <c r="AG495" s="605" t="s">
        <v>622</v>
      </c>
    </row>
    <row r="496" spans="1:33">
      <c r="A496" s="593">
        <v>495</v>
      </c>
      <c r="B496" s="599" t="s">
        <v>1485</v>
      </c>
      <c r="C496" s="599" t="s">
        <v>2987</v>
      </c>
      <c r="D496" s="602">
        <v>260154</v>
      </c>
      <c r="E496" s="603" t="s">
        <v>1574</v>
      </c>
      <c r="F496" s="572" t="s">
        <v>3399</v>
      </c>
      <c r="G496" s="571" t="s">
        <v>2679</v>
      </c>
      <c r="H496" s="599" t="s">
        <v>981</v>
      </c>
      <c r="I496" s="617">
        <v>42132</v>
      </c>
      <c r="J496" s="599" t="s">
        <v>618</v>
      </c>
      <c r="K496" s="617">
        <v>42145</v>
      </c>
      <c r="L496" s="618">
        <v>1118</v>
      </c>
      <c r="M496" s="606">
        <v>16000000</v>
      </c>
      <c r="N496" s="571"/>
      <c r="O496" s="599"/>
      <c r="P496" s="599"/>
      <c r="Q496" s="599"/>
      <c r="R496" s="599"/>
      <c r="S496" s="599"/>
      <c r="T496" s="599"/>
      <c r="U496" s="599"/>
      <c r="V496" s="599"/>
      <c r="W496" s="599"/>
      <c r="X496" s="606"/>
      <c r="Y496" s="605"/>
      <c r="Z496" s="595" t="s">
        <v>203</v>
      </c>
      <c r="AA496" s="605" t="s">
        <v>981</v>
      </c>
      <c r="AB496" s="605" t="s">
        <v>130</v>
      </c>
      <c r="AC496" s="605" t="s">
        <v>981</v>
      </c>
      <c r="AD496" s="605" t="s">
        <v>1470</v>
      </c>
      <c r="AE496" s="605" t="s">
        <v>905</v>
      </c>
      <c r="AF496" s="605">
        <v>2086</v>
      </c>
      <c r="AG496" s="605" t="s">
        <v>1035</v>
      </c>
    </row>
    <row r="497" spans="1:33">
      <c r="A497" s="593">
        <v>496</v>
      </c>
      <c r="B497" s="599" t="s">
        <v>1485</v>
      </c>
      <c r="C497" s="599" t="s">
        <v>2987</v>
      </c>
      <c r="D497" s="602">
        <v>260161</v>
      </c>
      <c r="E497" s="603" t="s">
        <v>1575</v>
      </c>
      <c r="F497" s="572" t="s">
        <v>3394</v>
      </c>
      <c r="G497" s="571" t="s">
        <v>2680</v>
      </c>
      <c r="H497" s="599" t="s">
        <v>1576</v>
      </c>
      <c r="I497" s="617">
        <v>42145</v>
      </c>
      <c r="J497" s="599" t="s">
        <v>618</v>
      </c>
      <c r="K497" s="617">
        <v>42154</v>
      </c>
      <c r="L497" s="618">
        <v>877</v>
      </c>
      <c r="M497" s="606">
        <v>10660000</v>
      </c>
      <c r="N497" s="571"/>
      <c r="O497" s="571"/>
      <c r="P497" s="571"/>
      <c r="Q497" s="571"/>
      <c r="R497" s="571"/>
      <c r="S497" s="571"/>
      <c r="T497" s="571"/>
      <c r="U497" s="571"/>
      <c r="V497" s="571"/>
      <c r="W497" s="571"/>
      <c r="X497" s="606"/>
      <c r="Y497" s="605"/>
      <c r="Z497" s="595" t="s">
        <v>203</v>
      </c>
      <c r="AA497" s="605" t="s">
        <v>1576</v>
      </c>
      <c r="AB497" s="605" t="s">
        <v>284</v>
      </c>
      <c r="AC497" s="605" t="s">
        <v>1576</v>
      </c>
      <c r="AD497" s="605" t="s">
        <v>938</v>
      </c>
      <c r="AE497" s="605" t="s">
        <v>621</v>
      </c>
      <c r="AF497" s="605">
        <v>1547</v>
      </c>
      <c r="AG497" s="605" t="s">
        <v>622</v>
      </c>
    </row>
    <row r="498" spans="1:33">
      <c r="A498" s="593">
        <v>497</v>
      </c>
      <c r="B498" s="599" t="s">
        <v>1485</v>
      </c>
      <c r="C498" s="599" t="s">
        <v>2981</v>
      </c>
      <c r="D498" s="602">
        <v>260146</v>
      </c>
      <c r="E498" s="603" t="s">
        <v>4557</v>
      </c>
      <c r="F498" s="572" t="s">
        <v>3388</v>
      </c>
      <c r="G498" s="571" t="s">
        <v>2681</v>
      </c>
      <c r="H498" s="599" t="s">
        <v>1577</v>
      </c>
      <c r="I498" s="617">
        <v>42114</v>
      </c>
      <c r="J498" s="599" t="s">
        <v>618</v>
      </c>
      <c r="K498" s="617">
        <v>42143</v>
      </c>
      <c r="L498" s="618">
        <v>9713</v>
      </c>
      <c r="M498" s="606">
        <v>80450000</v>
      </c>
      <c r="N498" s="571" t="s">
        <v>4556</v>
      </c>
      <c r="O498" s="599"/>
      <c r="P498" s="599"/>
      <c r="Q498" s="599"/>
      <c r="R498" s="599"/>
      <c r="S498" s="599"/>
      <c r="T498" s="599"/>
      <c r="U498" s="599"/>
      <c r="V498" s="599"/>
      <c r="W498" s="599"/>
      <c r="X498" s="606">
        <v>7000000</v>
      </c>
      <c r="Y498" s="605"/>
      <c r="Z498" s="595" t="s">
        <v>203</v>
      </c>
      <c r="AA498" s="605" t="s">
        <v>721</v>
      </c>
      <c r="AB498" s="605" t="s">
        <v>284</v>
      </c>
      <c r="AC498" s="605"/>
      <c r="AD498" s="605" t="s">
        <v>620</v>
      </c>
      <c r="AE498" s="605" t="s">
        <v>621</v>
      </c>
      <c r="AF498" s="605">
        <v>16251</v>
      </c>
      <c r="AG498" s="605" t="s">
        <v>622</v>
      </c>
    </row>
    <row r="499" spans="1:33">
      <c r="A499" s="593">
        <v>498</v>
      </c>
      <c r="B499" s="599" t="s">
        <v>199</v>
      </c>
      <c r="C499" s="599" t="s">
        <v>2981</v>
      </c>
      <c r="D499" s="602">
        <v>150060</v>
      </c>
      <c r="E499" s="603" t="s">
        <v>1578</v>
      </c>
      <c r="F499" s="599" t="s">
        <v>3447</v>
      </c>
      <c r="G499" s="571" t="s">
        <v>2682</v>
      </c>
      <c r="H499" s="599" t="s">
        <v>1579</v>
      </c>
      <c r="I499" s="617">
        <v>42133</v>
      </c>
      <c r="J499" s="599" t="s">
        <v>618</v>
      </c>
      <c r="K499" s="617">
        <v>42147</v>
      </c>
      <c r="L499" s="618">
        <v>267</v>
      </c>
      <c r="M499" s="606">
        <v>9800000</v>
      </c>
      <c r="N499" s="571"/>
      <c r="O499" s="599"/>
      <c r="P499" s="599"/>
      <c r="Q499" s="599"/>
      <c r="R499" s="599"/>
      <c r="S499" s="599"/>
      <c r="T499" s="599"/>
      <c r="U499" s="599"/>
      <c r="V499" s="599"/>
      <c r="W499" s="599"/>
      <c r="X499" s="606"/>
      <c r="Y499" s="605"/>
      <c r="Z499" s="595" t="s">
        <v>203</v>
      </c>
      <c r="AA499" s="605" t="s">
        <v>1271</v>
      </c>
      <c r="AB499" s="605" t="s">
        <v>130</v>
      </c>
      <c r="AC499" s="605" t="s">
        <v>1272</v>
      </c>
      <c r="AD499" s="605" t="s">
        <v>1545</v>
      </c>
      <c r="AE499" s="605" t="s">
        <v>905</v>
      </c>
      <c r="AF499" s="605">
        <v>937</v>
      </c>
      <c r="AG499" s="605" t="s">
        <v>1035</v>
      </c>
    </row>
    <row r="500" spans="1:33">
      <c r="A500" s="593">
        <v>499</v>
      </c>
      <c r="B500" s="599" t="s">
        <v>199</v>
      </c>
      <c r="C500" s="599" t="s">
        <v>2981</v>
      </c>
      <c r="D500" s="602">
        <v>260191</v>
      </c>
      <c r="E500" s="603" t="s">
        <v>1580</v>
      </c>
      <c r="F500" s="572" t="s">
        <v>3411</v>
      </c>
      <c r="G500" s="571" t="s">
        <v>2683</v>
      </c>
      <c r="H500" s="599" t="s">
        <v>1483</v>
      </c>
      <c r="I500" s="617">
        <v>42146</v>
      </c>
      <c r="J500" s="599" t="s">
        <v>618</v>
      </c>
      <c r="K500" s="617">
        <v>42154</v>
      </c>
      <c r="L500" s="618">
        <v>561</v>
      </c>
      <c r="M500" s="606">
        <v>3670000</v>
      </c>
      <c r="N500" s="571"/>
      <c r="O500" s="571"/>
      <c r="P500" s="571"/>
      <c r="Q500" s="571"/>
      <c r="R500" s="571"/>
      <c r="S500" s="571"/>
      <c r="T500" s="571"/>
      <c r="U500" s="571"/>
      <c r="V500" s="571"/>
      <c r="W500" s="571"/>
      <c r="X500" s="606"/>
      <c r="Y500" s="605"/>
      <c r="Z500" s="595" t="s">
        <v>203</v>
      </c>
      <c r="AA500" s="605" t="s">
        <v>812</v>
      </c>
      <c r="AB500" s="605" t="s">
        <v>284</v>
      </c>
      <c r="AC500" s="605" t="s">
        <v>1283</v>
      </c>
      <c r="AD500" s="605" t="s">
        <v>1413</v>
      </c>
      <c r="AE500" s="605" t="s">
        <v>891</v>
      </c>
      <c r="AF500" s="605">
        <v>1075</v>
      </c>
      <c r="AG500" s="605" t="s">
        <v>622</v>
      </c>
    </row>
    <row r="501" spans="1:33">
      <c r="A501" s="593">
        <v>500</v>
      </c>
      <c r="B501" s="599" t="s">
        <v>199</v>
      </c>
      <c r="C501" s="599" t="s">
        <v>2981</v>
      </c>
      <c r="D501" s="602">
        <v>260193</v>
      </c>
      <c r="E501" s="603" t="s">
        <v>1581</v>
      </c>
      <c r="F501" s="571" t="s">
        <v>3424</v>
      </c>
      <c r="G501" s="571" t="s">
        <v>2684</v>
      </c>
      <c r="H501" s="599" t="s">
        <v>1582</v>
      </c>
      <c r="I501" s="617">
        <v>42131</v>
      </c>
      <c r="J501" s="599" t="s">
        <v>618</v>
      </c>
      <c r="K501" s="617">
        <v>42138</v>
      </c>
      <c r="L501" s="618">
        <v>616</v>
      </c>
      <c r="M501" s="606">
        <v>6250000</v>
      </c>
      <c r="N501" s="571"/>
      <c r="O501" s="571"/>
      <c r="P501" s="571"/>
      <c r="Q501" s="571"/>
      <c r="R501" s="571"/>
      <c r="S501" s="571"/>
      <c r="T501" s="571"/>
      <c r="U501" s="571"/>
      <c r="V501" s="571"/>
      <c r="W501" s="571"/>
      <c r="X501" s="606"/>
      <c r="Y501" s="605"/>
      <c r="Z501" s="595" t="s">
        <v>203</v>
      </c>
      <c r="AA501" s="605" t="s">
        <v>590</v>
      </c>
      <c r="AB501" s="605" t="s">
        <v>130</v>
      </c>
      <c r="AC501" s="605"/>
      <c r="AD501" s="605" t="s">
        <v>938</v>
      </c>
      <c r="AE501" s="605" t="s">
        <v>621</v>
      </c>
      <c r="AF501" s="605">
        <v>1226</v>
      </c>
      <c r="AG501" s="605" t="s">
        <v>622</v>
      </c>
    </row>
    <row r="502" spans="1:33">
      <c r="A502" s="593">
        <v>501</v>
      </c>
      <c r="B502" s="599" t="s">
        <v>199</v>
      </c>
      <c r="C502" s="599" t="s">
        <v>2981</v>
      </c>
      <c r="D502" s="602">
        <v>260180</v>
      </c>
      <c r="E502" s="603" t="s">
        <v>1583</v>
      </c>
      <c r="F502" s="571" t="s">
        <v>3428</v>
      </c>
      <c r="G502" s="571" t="s">
        <v>2685</v>
      </c>
      <c r="H502" s="599" t="s">
        <v>1584</v>
      </c>
      <c r="I502" s="617">
        <v>42132</v>
      </c>
      <c r="J502" s="599" t="s">
        <v>618</v>
      </c>
      <c r="K502" s="617">
        <v>42151</v>
      </c>
      <c r="L502" s="618">
        <v>3863</v>
      </c>
      <c r="M502" s="606">
        <v>30300000</v>
      </c>
      <c r="N502" s="571"/>
      <c r="O502" s="571"/>
      <c r="P502" s="571"/>
      <c r="Q502" s="571"/>
      <c r="R502" s="571"/>
      <c r="S502" s="571"/>
      <c r="T502" s="571"/>
      <c r="U502" s="571"/>
      <c r="V502" s="571"/>
      <c r="W502" s="571"/>
      <c r="X502" s="606"/>
      <c r="Y502" s="605" t="s">
        <v>2975</v>
      </c>
      <c r="Z502" s="595" t="s">
        <v>203</v>
      </c>
      <c r="AA502" s="605" t="s">
        <v>1585</v>
      </c>
      <c r="AB502" s="605" t="s">
        <v>565</v>
      </c>
      <c r="AC502" s="605"/>
      <c r="AD502" s="605" t="s">
        <v>1443</v>
      </c>
      <c r="AE502" s="605" t="s">
        <v>621</v>
      </c>
      <c r="AF502" s="605">
        <v>7412</v>
      </c>
      <c r="AG502" s="605" t="s">
        <v>622</v>
      </c>
    </row>
    <row r="503" spans="1:33">
      <c r="A503" s="593">
        <v>502</v>
      </c>
      <c r="B503" s="599" t="s">
        <v>1485</v>
      </c>
      <c r="C503" s="599" t="s">
        <v>2987</v>
      </c>
      <c r="D503" s="602">
        <v>260187</v>
      </c>
      <c r="E503" s="603" t="s">
        <v>1586</v>
      </c>
      <c r="F503" s="571" t="s">
        <v>3393</v>
      </c>
      <c r="G503" s="571" t="s">
        <v>2686</v>
      </c>
      <c r="H503" s="599" t="s">
        <v>1549</v>
      </c>
      <c r="I503" s="617">
        <v>42159</v>
      </c>
      <c r="J503" s="599" t="s">
        <v>618</v>
      </c>
      <c r="K503" s="617">
        <v>42167</v>
      </c>
      <c r="L503" s="618">
        <v>372</v>
      </c>
      <c r="M503" s="606">
        <v>5200000</v>
      </c>
      <c r="N503" s="571" t="s">
        <v>4838</v>
      </c>
      <c r="O503" s="571" t="s">
        <v>4837</v>
      </c>
      <c r="P503" s="571"/>
      <c r="Q503" s="571"/>
      <c r="R503" s="571"/>
      <c r="S503" s="571"/>
      <c r="T503" s="571"/>
      <c r="U503" s="571"/>
      <c r="V503" s="571"/>
      <c r="W503" s="571"/>
      <c r="X503" s="606"/>
      <c r="Y503" s="605" t="s">
        <v>2975</v>
      </c>
      <c r="Z503" s="595" t="s">
        <v>203</v>
      </c>
      <c r="AA503" s="605" t="s">
        <v>1587</v>
      </c>
      <c r="AB503" s="605" t="s">
        <v>284</v>
      </c>
      <c r="AC503" s="605" t="s">
        <v>1549</v>
      </c>
      <c r="AD503" s="605" t="s">
        <v>1443</v>
      </c>
      <c r="AE503" s="605" t="s">
        <v>621</v>
      </c>
      <c r="AF503" s="605">
        <v>830</v>
      </c>
      <c r="AG503" s="605" t="s">
        <v>622</v>
      </c>
    </row>
    <row r="504" spans="1:33">
      <c r="A504" s="593">
        <v>503</v>
      </c>
      <c r="B504" s="599" t="s">
        <v>1140</v>
      </c>
      <c r="C504" s="599" t="s">
        <v>2987</v>
      </c>
      <c r="D504" s="602">
        <v>260178</v>
      </c>
      <c r="E504" s="603" t="s">
        <v>1588</v>
      </c>
      <c r="F504" s="571" t="s">
        <v>3387</v>
      </c>
      <c r="G504" s="571" t="s">
        <v>2687</v>
      </c>
      <c r="H504" s="599" t="s">
        <v>1571</v>
      </c>
      <c r="I504" s="617">
        <v>42131</v>
      </c>
      <c r="J504" s="599" t="s">
        <v>618</v>
      </c>
      <c r="K504" s="617">
        <v>42160</v>
      </c>
      <c r="L504" s="618">
        <v>6720</v>
      </c>
      <c r="M504" s="606">
        <v>67125270</v>
      </c>
      <c r="N504" s="571"/>
      <c r="O504" s="599"/>
      <c r="P504" s="599"/>
      <c r="Q504" s="599"/>
      <c r="R504" s="599"/>
      <c r="S504" s="599"/>
      <c r="T504" s="599"/>
      <c r="U504" s="599"/>
      <c r="V504" s="599"/>
      <c r="W504" s="599"/>
      <c r="X504" s="606"/>
      <c r="Y504" s="605"/>
      <c r="Z504" s="595" t="s">
        <v>203</v>
      </c>
      <c r="AA504" s="605" t="s">
        <v>1572</v>
      </c>
      <c r="AB504" s="605" t="s">
        <v>284</v>
      </c>
      <c r="AC504" s="605"/>
      <c r="AD504" s="605" t="s">
        <v>938</v>
      </c>
      <c r="AE504" s="605" t="s">
        <v>621</v>
      </c>
      <c r="AF504" s="605">
        <v>14487</v>
      </c>
      <c r="AG504" s="605" t="s">
        <v>622</v>
      </c>
    </row>
    <row r="505" spans="1:33">
      <c r="A505" s="593">
        <v>504</v>
      </c>
      <c r="B505" s="599" t="s">
        <v>1485</v>
      </c>
      <c r="C505" s="599" t="s">
        <v>2987</v>
      </c>
      <c r="D505" s="602">
        <v>260168</v>
      </c>
      <c r="E505" s="603" t="s">
        <v>1589</v>
      </c>
      <c r="F505" s="572" t="s">
        <v>3397</v>
      </c>
      <c r="G505" s="571" t="s">
        <v>2688</v>
      </c>
      <c r="H505" s="599" t="s">
        <v>917</v>
      </c>
      <c r="I505" s="617">
        <v>42101</v>
      </c>
      <c r="J505" s="599" t="s">
        <v>618</v>
      </c>
      <c r="K505" s="617">
        <v>42182</v>
      </c>
      <c r="L505" s="618">
        <v>5402</v>
      </c>
      <c r="M505" s="606">
        <v>66680000</v>
      </c>
      <c r="N505" s="572" t="s">
        <v>4486</v>
      </c>
      <c r="O505" s="599"/>
      <c r="P505" s="599"/>
      <c r="Q505" s="599"/>
      <c r="R505" s="599"/>
      <c r="S505" s="599"/>
      <c r="T505" s="599"/>
      <c r="U505" s="599"/>
      <c r="V505" s="599"/>
      <c r="W505" s="599"/>
      <c r="X505" s="606"/>
      <c r="Y505" s="605"/>
      <c r="Z505" s="600" t="s">
        <v>1031</v>
      </c>
      <c r="AA505" s="605" t="s">
        <v>916</v>
      </c>
      <c r="AB505" s="605" t="s">
        <v>130</v>
      </c>
      <c r="AC505" s="605"/>
      <c r="AD505" s="605" t="s">
        <v>918</v>
      </c>
      <c r="AE505" s="605" t="s">
        <v>891</v>
      </c>
      <c r="AF505" s="605">
        <v>1896</v>
      </c>
      <c r="AG505" s="605" t="s">
        <v>622</v>
      </c>
    </row>
    <row r="506" spans="1:33">
      <c r="A506" s="593">
        <v>505</v>
      </c>
      <c r="B506" s="599" t="s">
        <v>1055</v>
      </c>
      <c r="C506" s="599" t="s">
        <v>2981</v>
      </c>
      <c r="D506" s="602" t="s">
        <v>1590</v>
      </c>
      <c r="E506" s="603" t="s">
        <v>1591</v>
      </c>
      <c r="F506" s="572" t="s">
        <v>3409</v>
      </c>
      <c r="G506" s="571" t="s">
        <v>2689</v>
      </c>
      <c r="H506" s="599" t="s">
        <v>3160</v>
      </c>
      <c r="I506" s="617">
        <v>42079</v>
      </c>
      <c r="J506" s="599" t="s">
        <v>618</v>
      </c>
      <c r="K506" s="617">
        <v>42156</v>
      </c>
      <c r="L506" s="618">
        <v>2710</v>
      </c>
      <c r="M506" s="606">
        <v>19000000</v>
      </c>
      <c r="N506" s="571"/>
      <c r="O506" s="599" t="s">
        <v>3161</v>
      </c>
      <c r="P506" s="599"/>
      <c r="Q506" s="599"/>
      <c r="R506" s="599"/>
      <c r="S506" s="599"/>
      <c r="T506" s="599"/>
      <c r="U506" s="599"/>
      <c r="V506" s="599"/>
      <c r="W506" s="599"/>
      <c r="X506" s="606"/>
      <c r="Y506" s="605"/>
      <c r="Z506" s="595" t="s">
        <v>203</v>
      </c>
      <c r="AA506" s="605" t="s">
        <v>1592</v>
      </c>
      <c r="AB506" s="605" t="s">
        <v>130</v>
      </c>
      <c r="AC506" s="605"/>
      <c r="AD506" s="605" t="s">
        <v>938</v>
      </c>
      <c r="AE506" s="605" t="s">
        <v>621</v>
      </c>
      <c r="AF506" s="605">
        <v>3514</v>
      </c>
      <c r="AG506" s="605" t="s">
        <v>622</v>
      </c>
    </row>
    <row r="507" spans="1:33">
      <c r="A507" s="593">
        <v>506</v>
      </c>
      <c r="B507" s="599" t="s">
        <v>1309</v>
      </c>
      <c r="C507" s="599" t="s">
        <v>2995</v>
      </c>
      <c r="D507" s="602">
        <v>260114</v>
      </c>
      <c r="E507" s="603" t="s">
        <v>1593</v>
      </c>
      <c r="F507" s="571" t="s">
        <v>3413</v>
      </c>
      <c r="G507" s="571" t="s">
        <v>2690</v>
      </c>
      <c r="H507" s="599" t="s">
        <v>1594</v>
      </c>
      <c r="I507" s="617">
        <v>42131</v>
      </c>
      <c r="J507" s="599" t="s">
        <v>618</v>
      </c>
      <c r="K507" s="617">
        <v>42165</v>
      </c>
      <c r="L507" s="618">
        <v>2117</v>
      </c>
      <c r="M507" s="625">
        <v>23950000</v>
      </c>
      <c r="N507" s="571"/>
      <c r="O507" s="599"/>
      <c r="P507" s="599"/>
      <c r="Q507" s="599"/>
      <c r="R507" s="599"/>
      <c r="S507" s="599"/>
      <c r="T507" s="599"/>
      <c r="U507" s="599"/>
      <c r="V507" s="599"/>
      <c r="W507" s="599"/>
      <c r="X507" s="625"/>
      <c r="Y507" s="605"/>
      <c r="Z507" s="595" t="s">
        <v>203</v>
      </c>
      <c r="AA507" s="605" t="s">
        <v>1353</v>
      </c>
      <c r="AB507" s="605" t="s">
        <v>130</v>
      </c>
      <c r="AC507" s="605"/>
      <c r="AD507" s="605" t="s">
        <v>1443</v>
      </c>
      <c r="AE507" s="605" t="s">
        <v>621</v>
      </c>
      <c r="AF507" s="605">
        <v>3700</v>
      </c>
      <c r="AG507" s="605" t="s">
        <v>622</v>
      </c>
    </row>
    <row r="508" spans="1:33">
      <c r="A508" s="593">
        <v>507</v>
      </c>
      <c r="B508" s="599" t="s">
        <v>1309</v>
      </c>
      <c r="C508" s="599" t="s">
        <v>2995</v>
      </c>
      <c r="D508" s="602">
        <v>260114</v>
      </c>
      <c r="E508" s="603" t="s">
        <v>1595</v>
      </c>
      <c r="F508" s="571" t="s">
        <v>3413</v>
      </c>
      <c r="G508" s="571" t="s">
        <v>2690</v>
      </c>
      <c r="H508" s="599" t="s">
        <v>1594</v>
      </c>
      <c r="I508" s="617">
        <v>42159</v>
      </c>
      <c r="J508" s="599" t="s">
        <v>618</v>
      </c>
      <c r="K508" s="617">
        <v>42166</v>
      </c>
      <c r="L508" s="612">
        <v>150</v>
      </c>
      <c r="M508" s="625">
        <v>1700000</v>
      </c>
      <c r="N508" s="571"/>
      <c r="O508" s="599"/>
      <c r="P508" s="599"/>
      <c r="Q508" s="599"/>
      <c r="R508" s="599"/>
      <c r="S508" s="599"/>
      <c r="T508" s="599"/>
      <c r="U508" s="599"/>
      <c r="V508" s="599"/>
      <c r="W508" s="599"/>
      <c r="X508" s="625"/>
      <c r="Y508" s="605"/>
      <c r="Z508" s="595" t="s">
        <v>203</v>
      </c>
      <c r="AA508" s="605" t="s">
        <v>1353</v>
      </c>
      <c r="AB508" s="605" t="s">
        <v>130</v>
      </c>
      <c r="AC508" s="605"/>
      <c r="AD508" s="605" t="s">
        <v>1443</v>
      </c>
      <c r="AE508" s="605" t="s">
        <v>621</v>
      </c>
      <c r="AF508" s="605">
        <v>312</v>
      </c>
      <c r="AG508" s="605" t="s">
        <v>622</v>
      </c>
    </row>
    <row r="509" spans="1:33">
      <c r="A509" s="593">
        <v>508</v>
      </c>
      <c r="B509" s="599" t="s">
        <v>199</v>
      </c>
      <c r="C509" s="599" t="s">
        <v>2981</v>
      </c>
      <c r="D509" s="602">
        <v>260188</v>
      </c>
      <c r="E509" s="603" t="s">
        <v>1596</v>
      </c>
      <c r="F509" s="572" t="s">
        <v>3404</v>
      </c>
      <c r="G509" s="571" t="s">
        <v>2691</v>
      </c>
      <c r="H509" s="599" t="s">
        <v>1597</v>
      </c>
      <c r="I509" s="617">
        <v>42131</v>
      </c>
      <c r="J509" s="599" t="s">
        <v>618</v>
      </c>
      <c r="K509" s="617">
        <v>42169</v>
      </c>
      <c r="L509" s="618">
        <v>8788</v>
      </c>
      <c r="M509" s="606">
        <v>62600000</v>
      </c>
      <c r="N509" s="571"/>
      <c r="O509" s="571"/>
      <c r="P509" s="571"/>
      <c r="Q509" s="571"/>
      <c r="R509" s="571"/>
      <c r="S509" s="571"/>
      <c r="T509" s="571"/>
      <c r="U509" s="571"/>
      <c r="V509" s="571"/>
      <c r="W509" s="571"/>
      <c r="X509" s="606">
        <v>700000</v>
      </c>
      <c r="Y509" s="605"/>
      <c r="Z509" s="595" t="s">
        <v>203</v>
      </c>
      <c r="AA509" s="605" t="s">
        <v>1598</v>
      </c>
      <c r="AB509" s="605" t="s">
        <v>565</v>
      </c>
      <c r="AC509" s="605"/>
      <c r="AD509" s="605" t="s">
        <v>1443</v>
      </c>
      <c r="AE509" s="605" t="s">
        <v>621</v>
      </c>
      <c r="AF509" s="605">
        <v>14200</v>
      </c>
      <c r="AG509" s="605" t="s">
        <v>622</v>
      </c>
    </row>
    <row r="510" spans="1:33">
      <c r="A510" s="593">
        <v>509</v>
      </c>
      <c r="B510" s="599" t="s">
        <v>199</v>
      </c>
      <c r="C510" s="599" t="s">
        <v>2981</v>
      </c>
      <c r="D510" s="624">
        <v>250177</v>
      </c>
      <c r="E510" s="603" t="s">
        <v>1599</v>
      </c>
      <c r="F510" s="572" t="s">
        <v>3409</v>
      </c>
      <c r="G510" s="571" t="s">
        <v>2692</v>
      </c>
      <c r="H510" s="599" t="s">
        <v>1397</v>
      </c>
      <c r="I510" s="617">
        <v>42143</v>
      </c>
      <c r="J510" s="599" t="s">
        <v>618</v>
      </c>
      <c r="K510" s="617">
        <v>42160</v>
      </c>
      <c r="L510" s="618">
        <v>605</v>
      </c>
      <c r="M510" s="606">
        <v>5940000</v>
      </c>
      <c r="N510" s="571" t="s">
        <v>4535</v>
      </c>
      <c r="O510" s="571"/>
      <c r="P510" s="571"/>
      <c r="Q510" s="571"/>
      <c r="R510" s="571"/>
      <c r="S510" s="571"/>
      <c r="T510" s="571"/>
      <c r="U510" s="571"/>
      <c r="V510" s="571"/>
      <c r="W510" s="571"/>
      <c r="X510" s="606"/>
      <c r="Y510" s="605"/>
      <c r="Z510" s="595" t="s">
        <v>203</v>
      </c>
      <c r="AA510" s="605" t="s">
        <v>1600</v>
      </c>
      <c r="AB510" s="605" t="s">
        <v>130</v>
      </c>
      <c r="AC510" s="605"/>
      <c r="AD510" s="605" t="s">
        <v>620</v>
      </c>
      <c r="AE510" s="605" t="s">
        <v>621</v>
      </c>
      <c r="AF510" s="605">
        <v>1152</v>
      </c>
      <c r="AG510" s="605" t="s">
        <v>622</v>
      </c>
    </row>
    <row r="511" spans="1:33">
      <c r="A511" s="593">
        <v>510</v>
      </c>
      <c r="B511" s="599" t="s">
        <v>1055</v>
      </c>
      <c r="C511" s="599" t="s">
        <v>2995</v>
      </c>
      <c r="D511" s="624">
        <v>250180</v>
      </c>
      <c r="E511" s="603" t="s">
        <v>1601</v>
      </c>
      <c r="F511" s="572" t="s">
        <v>3409</v>
      </c>
      <c r="G511" s="571" t="s">
        <v>2692</v>
      </c>
      <c r="H511" s="599" t="s">
        <v>1397</v>
      </c>
      <c r="I511" s="617">
        <v>42143</v>
      </c>
      <c r="J511" s="599" t="s">
        <v>618</v>
      </c>
      <c r="K511" s="617">
        <v>42160</v>
      </c>
      <c r="L511" s="618">
        <v>464</v>
      </c>
      <c r="M511" s="606">
        <v>6780000</v>
      </c>
      <c r="N511" s="571" t="s">
        <v>4535</v>
      </c>
      <c r="O511" s="571"/>
      <c r="P511" s="571"/>
      <c r="Q511" s="571"/>
      <c r="R511" s="571"/>
      <c r="S511" s="571"/>
      <c r="T511" s="571"/>
      <c r="U511" s="571"/>
      <c r="V511" s="571"/>
      <c r="W511" s="571"/>
      <c r="X511" s="606"/>
      <c r="Y511" s="605"/>
      <c r="Z511" s="595" t="s">
        <v>203</v>
      </c>
      <c r="AA511" s="605" t="s">
        <v>1600</v>
      </c>
      <c r="AB511" s="605" t="s">
        <v>130</v>
      </c>
      <c r="AC511" s="605"/>
      <c r="AD511" s="605" t="s">
        <v>620</v>
      </c>
      <c r="AE511" s="605" t="s">
        <v>621</v>
      </c>
      <c r="AF511" s="605">
        <v>1183</v>
      </c>
      <c r="AG511" s="605" t="s">
        <v>622</v>
      </c>
    </row>
    <row r="512" spans="1:33">
      <c r="A512" s="593">
        <v>511</v>
      </c>
      <c r="B512" s="599" t="s">
        <v>199</v>
      </c>
      <c r="C512" s="599" t="s">
        <v>2995</v>
      </c>
      <c r="D512" s="602">
        <v>260164</v>
      </c>
      <c r="E512" s="603" t="s">
        <v>1602</v>
      </c>
      <c r="F512" s="572" t="s">
        <v>3404</v>
      </c>
      <c r="G512" s="571" t="s">
        <v>2693</v>
      </c>
      <c r="H512" s="599" t="s">
        <v>1603</v>
      </c>
      <c r="I512" s="617">
        <v>42156</v>
      </c>
      <c r="J512" s="599" t="s">
        <v>618</v>
      </c>
      <c r="K512" s="617">
        <v>42185</v>
      </c>
      <c r="L512" s="618">
        <v>16928</v>
      </c>
      <c r="M512" s="606">
        <v>85260000</v>
      </c>
      <c r="N512" s="572" t="s">
        <v>4086</v>
      </c>
      <c r="O512" s="599"/>
      <c r="P512" s="599"/>
      <c r="Q512" s="599"/>
      <c r="R512" s="599"/>
      <c r="S512" s="599"/>
      <c r="T512" s="599"/>
      <c r="U512" s="599"/>
      <c r="V512" s="599"/>
      <c r="W512" s="599"/>
      <c r="X512" s="606"/>
      <c r="Y512" s="605"/>
      <c r="Z512" s="595" t="s">
        <v>203</v>
      </c>
      <c r="AA512" s="605" t="s">
        <v>751</v>
      </c>
      <c r="AB512" s="605" t="s">
        <v>284</v>
      </c>
      <c r="AC512" s="605"/>
      <c r="AD512" s="605" t="s">
        <v>966</v>
      </c>
      <c r="AE512" s="605" t="s">
        <v>621</v>
      </c>
      <c r="AF512" s="605">
        <v>25331</v>
      </c>
      <c r="AG512" s="605" t="s">
        <v>622</v>
      </c>
    </row>
    <row r="513" spans="1:33">
      <c r="A513" s="593">
        <v>512</v>
      </c>
      <c r="B513" s="599" t="s">
        <v>1055</v>
      </c>
      <c r="C513" s="599" t="s">
        <v>2995</v>
      </c>
      <c r="D513" s="602">
        <v>260155</v>
      </c>
      <c r="E513" s="603" t="s">
        <v>1604</v>
      </c>
      <c r="F513" s="572" t="s">
        <v>3419</v>
      </c>
      <c r="G513" s="571" t="s">
        <v>2694</v>
      </c>
      <c r="H513" s="599" t="s">
        <v>1605</v>
      </c>
      <c r="I513" s="617">
        <v>42101</v>
      </c>
      <c r="J513" s="599" t="s">
        <v>618</v>
      </c>
      <c r="K513" s="617">
        <v>42161</v>
      </c>
      <c r="L513" s="618">
        <v>1769</v>
      </c>
      <c r="M513" s="606">
        <v>16722222</v>
      </c>
      <c r="N513" s="571"/>
      <c r="O513" s="571"/>
      <c r="P513" s="571"/>
      <c r="Q513" s="571"/>
      <c r="R513" s="571"/>
      <c r="S513" s="571"/>
      <c r="T513" s="571"/>
      <c r="U513" s="571"/>
      <c r="V513" s="571"/>
      <c r="W513" s="571"/>
      <c r="X513" s="606">
        <v>1500000</v>
      </c>
      <c r="Y513" s="605"/>
      <c r="Z513" s="595" t="s">
        <v>203</v>
      </c>
      <c r="AA513" s="605" t="s">
        <v>1606</v>
      </c>
      <c r="AB513" s="605" t="s">
        <v>130</v>
      </c>
      <c r="AC513" s="605" t="s">
        <v>1607</v>
      </c>
      <c r="AD513" s="605" t="s">
        <v>874</v>
      </c>
      <c r="AE513" s="605" t="s">
        <v>891</v>
      </c>
      <c r="AF513" s="605">
        <v>3615</v>
      </c>
      <c r="AG513" s="605" t="s">
        <v>622</v>
      </c>
    </row>
    <row r="514" spans="1:33">
      <c r="A514" s="593">
        <v>513</v>
      </c>
      <c r="B514" s="599" t="s">
        <v>1485</v>
      </c>
      <c r="C514" s="599" t="s">
        <v>2987</v>
      </c>
      <c r="D514" s="602">
        <v>260194</v>
      </c>
      <c r="E514" s="603" t="s">
        <v>1608</v>
      </c>
      <c r="F514" s="571" t="s">
        <v>3443</v>
      </c>
      <c r="G514" s="571" t="s">
        <v>3463</v>
      </c>
      <c r="H514" s="599" t="s">
        <v>1549</v>
      </c>
      <c r="I514" s="617">
        <v>42164</v>
      </c>
      <c r="J514" s="599" t="s">
        <v>618</v>
      </c>
      <c r="K514" s="617">
        <v>42184</v>
      </c>
      <c r="L514" s="618">
        <v>2803</v>
      </c>
      <c r="M514" s="606">
        <v>19900000</v>
      </c>
      <c r="N514" s="571"/>
      <c r="O514" s="571"/>
      <c r="P514" s="571"/>
      <c r="Q514" s="571"/>
      <c r="R514" s="571"/>
      <c r="S514" s="571"/>
      <c r="T514" s="571"/>
      <c r="U514" s="571"/>
      <c r="V514" s="571"/>
      <c r="W514" s="571"/>
      <c r="X514" s="606"/>
      <c r="Y514" s="605"/>
      <c r="Z514" s="595" t="s">
        <v>203</v>
      </c>
      <c r="AA514" s="605" t="s">
        <v>1549</v>
      </c>
      <c r="AB514" s="605" t="s">
        <v>284</v>
      </c>
      <c r="AC514" s="605" t="s">
        <v>1549</v>
      </c>
      <c r="AD514" s="605" t="s">
        <v>1443</v>
      </c>
      <c r="AE514" s="605" t="s">
        <v>891</v>
      </c>
      <c r="AF514" s="605">
        <v>4026</v>
      </c>
      <c r="AG514" s="605" t="s">
        <v>622</v>
      </c>
    </row>
    <row r="515" spans="1:33">
      <c r="A515" s="593">
        <v>514</v>
      </c>
      <c r="B515" s="599" t="s">
        <v>1485</v>
      </c>
      <c r="C515" s="599" t="s">
        <v>2987</v>
      </c>
      <c r="D515" s="602">
        <v>260177</v>
      </c>
      <c r="E515" s="603" t="s">
        <v>1609</v>
      </c>
      <c r="F515" s="571" t="s">
        <v>3390</v>
      </c>
      <c r="G515" s="571" t="s">
        <v>2695</v>
      </c>
      <c r="H515" s="599" t="s">
        <v>1171</v>
      </c>
      <c r="I515" s="617">
        <v>42156</v>
      </c>
      <c r="J515" s="599" t="s">
        <v>618</v>
      </c>
      <c r="K515" s="617">
        <v>42175</v>
      </c>
      <c r="L515" s="618">
        <v>2310</v>
      </c>
      <c r="M515" s="606">
        <v>22950000</v>
      </c>
      <c r="N515" s="571"/>
      <c r="O515" s="571"/>
      <c r="P515" s="571"/>
      <c r="Q515" s="571"/>
      <c r="R515" s="571"/>
      <c r="S515" s="571"/>
      <c r="T515" s="571"/>
      <c r="U515" s="571"/>
      <c r="V515" s="571"/>
      <c r="W515" s="571"/>
      <c r="X515" s="606"/>
      <c r="Y515" s="605"/>
      <c r="Z515" s="595" t="s">
        <v>203</v>
      </c>
      <c r="AA515" s="605" t="s">
        <v>1171</v>
      </c>
      <c r="AB515" s="605" t="s">
        <v>284</v>
      </c>
      <c r="AC515" s="605" t="s">
        <v>1171</v>
      </c>
      <c r="AD515" s="605" t="s">
        <v>1050</v>
      </c>
      <c r="AE515" s="605" t="s">
        <v>891</v>
      </c>
      <c r="AF515" s="605">
        <v>4745</v>
      </c>
      <c r="AG515" s="605" t="s">
        <v>622</v>
      </c>
    </row>
    <row r="516" spans="1:33">
      <c r="A516" s="593">
        <v>515</v>
      </c>
      <c r="B516" s="599" t="s">
        <v>30</v>
      </c>
      <c r="C516" s="599" t="s">
        <v>2981</v>
      </c>
      <c r="D516" s="602">
        <v>150134</v>
      </c>
      <c r="E516" s="603" t="s">
        <v>1610</v>
      </c>
      <c r="F516" s="571" t="s">
        <v>3428</v>
      </c>
      <c r="G516" s="571" t="s">
        <v>2696</v>
      </c>
      <c r="H516" s="599" t="s">
        <v>1611</v>
      </c>
      <c r="I516" s="617">
        <v>42184</v>
      </c>
      <c r="J516" s="599" t="s">
        <v>618</v>
      </c>
      <c r="K516" s="617">
        <v>42189</v>
      </c>
      <c r="L516" s="618">
        <v>500</v>
      </c>
      <c r="M516" s="606">
        <v>4800000</v>
      </c>
      <c r="N516" s="571"/>
      <c r="O516" s="599" t="s">
        <v>1611</v>
      </c>
      <c r="P516" s="571" t="s">
        <v>3774</v>
      </c>
      <c r="Q516" s="571"/>
      <c r="R516" s="571"/>
      <c r="S516" s="571"/>
      <c r="T516" s="571"/>
      <c r="U516" s="571"/>
      <c r="V516" s="571"/>
      <c r="W516" s="571"/>
      <c r="X516" s="606"/>
      <c r="Y516" s="605" t="s">
        <v>2975</v>
      </c>
      <c r="Z516" s="595" t="s">
        <v>32</v>
      </c>
      <c r="AA516" s="605" t="s">
        <v>1612</v>
      </c>
      <c r="AB516" s="605" t="s">
        <v>397</v>
      </c>
      <c r="AC516" s="605"/>
      <c r="AD516" s="605" t="s">
        <v>645</v>
      </c>
      <c r="AE516" s="605" t="s">
        <v>621</v>
      </c>
      <c r="AF516" s="605">
        <v>807</v>
      </c>
      <c r="AG516" s="605" t="s">
        <v>622</v>
      </c>
    </row>
    <row r="517" spans="1:33">
      <c r="A517" s="593">
        <v>516</v>
      </c>
      <c r="B517" s="599" t="s">
        <v>30</v>
      </c>
      <c r="C517" s="599" t="s">
        <v>2981</v>
      </c>
      <c r="D517" s="602">
        <v>150295</v>
      </c>
      <c r="E517" s="603" t="s">
        <v>1613</v>
      </c>
      <c r="F517" s="572" t="s">
        <v>3412</v>
      </c>
      <c r="G517" s="571" t="s">
        <v>2697</v>
      </c>
      <c r="H517" s="599" t="s">
        <v>1276</v>
      </c>
      <c r="I517" s="617">
        <v>42200</v>
      </c>
      <c r="J517" s="599" t="s">
        <v>618</v>
      </c>
      <c r="K517" s="617">
        <v>42208</v>
      </c>
      <c r="L517" s="618">
        <v>1510</v>
      </c>
      <c r="M517" s="606">
        <v>9200000</v>
      </c>
      <c r="N517" s="571" t="s">
        <v>4049</v>
      </c>
      <c r="O517" s="571"/>
      <c r="P517" s="571"/>
      <c r="Q517" s="571"/>
      <c r="R517" s="571"/>
      <c r="S517" s="571"/>
      <c r="T517" s="571"/>
      <c r="U517" s="571"/>
      <c r="V517" s="571"/>
      <c r="W517" s="571"/>
      <c r="X517" s="606"/>
      <c r="Y517" s="605"/>
      <c r="Z517" s="595" t="s">
        <v>32</v>
      </c>
      <c r="AA517" s="605" t="s">
        <v>1615</v>
      </c>
      <c r="AB517" s="605" t="s">
        <v>130</v>
      </c>
      <c r="AC517" s="605"/>
      <c r="AD517" s="605" t="s">
        <v>620</v>
      </c>
      <c r="AE517" s="605" t="s">
        <v>621</v>
      </c>
      <c r="AF517" s="605">
        <v>2117</v>
      </c>
      <c r="AG517" s="605" t="s">
        <v>622</v>
      </c>
    </row>
    <row r="518" spans="1:33">
      <c r="A518" s="593">
        <v>517</v>
      </c>
      <c r="B518" s="599" t="s">
        <v>30</v>
      </c>
      <c r="C518" s="599" t="s">
        <v>2981</v>
      </c>
      <c r="D518" s="602">
        <v>140005</v>
      </c>
      <c r="E518" s="603" t="s">
        <v>1616</v>
      </c>
      <c r="F518" s="571" t="s">
        <v>3413</v>
      </c>
      <c r="G518" s="571" t="s">
        <v>3274</v>
      </c>
      <c r="H518" s="599" t="s">
        <v>1280</v>
      </c>
      <c r="I518" s="617">
        <v>42185</v>
      </c>
      <c r="J518" s="599" t="s">
        <v>618</v>
      </c>
      <c r="K518" s="617">
        <v>42192</v>
      </c>
      <c r="L518" s="605">
        <v>464</v>
      </c>
      <c r="M518" s="606">
        <v>5000000</v>
      </c>
      <c r="N518" s="571"/>
      <c r="O518" s="599"/>
      <c r="P518" s="599"/>
      <c r="Q518" s="599"/>
      <c r="R518" s="599"/>
      <c r="S518" s="599"/>
      <c r="T518" s="599"/>
      <c r="U518" s="599"/>
      <c r="V518" s="599"/>
      <c r="W518" s="599"/>
      <c r="X518" s="606"/>
      <c r="Y518" s="599"/>
      <c r="Z518" s="595" t="s">
        <v>32</v>
      </c>
      <c r="AA518" s="605" t="s">
        <v>812</v>
      </c>
      <c r="AB518" s="599" t="s">
        <v>138</v>
      </c>
      <c r="AC518" s="599" t="s">
        <v>1283</v>
      </c>
      <c r="AD518" s="599" t="s">
        <v>934</v>
      </c>
      <c r="AE518" s="599" t="s">
        <v>838</v>
      </c>
      <c r="AF518" s="605">
        <v>952</v>
      </c>
      <c r="AG518" s="599" t="s">
        <v>1035</v>
      </c>
    </row>
    <row r="519" spans="1:33">
      <c r="A519" s="593">
        <v>518</v>
      </c>
      <c r="B519" s="599" t="s">
        <v>30</v>
      </c>
      <c r="C519" s="599" t="s">
        <v>2999</v>
      </c>
      <c r="D519" s="602">
        <v>150058</v>
      </c>
      <c r="E519" s="603" t="s">
        <v>1617</v>
      </c>
      <c r="F519" s="572" t="s">
        <v>3419</v>
      </c>
      <c r="G519" s="571" t="s">
        <v>2698</v>
      </c>
      <c r="H519" s="599" t="s">
        <v>1618</v>
      </c>
      <c r="I519" s="617">
        <v>42198</v>
      </c>
      <c r="J519" s="599" t="s">
        <v>618</v>
      </c>
      <c r="K519" s="617">
        <v>42206</v>
      </c>
      <c r="L519" s="605">
        <v>478</v>
      </c>
      <c r="M519" s="606">
        <v>4000000</v>
      </c>
      <c r="N519" s="571"/>
      <c r="O519" s="599" t="s">
        <v>1618</v>
      </c>
      <c r="P519" s="599"/>
      <c r="Q519" s="599"/>
      <c r="R519" s="599"/>
      <c r="S519" s="599"/>
      <c r="T519" s="599"/>
      <c r="U519" s="599"/>
      <c r="V519" s="599"/>
      <c r="W519" s="599"/>
      <c r="X519" s="606"/>
      <c r="Y519" s="599"/>
      <c r="Z519" s="595" t="s">
        <v>32</v>
      </c>
      <c r="AA519" s="605" t="s">
        <v>1619</v>
      </c>
      <c r="AB519" s="599" t="s">
        <v>138</v>
      </c>
      <c r="AC519" s="599"/>
      <c r="AD519" s="599" t="s">
        <v>1620</v>
      </c>
      <c r="AE519" s="599" t="s">
        <v>621</v>
      </c>
      <c r="AF519" s="605">
        <v>974</v>
      </c>
      <c r="AG519" s="599" t="s">
        <v>622</v>
      </c>
    </row>
    <row r="520" spans="1:33">
      <c r="A520" s="593">
        <v>519</v>
      </c>
      <c r="B520" s="599" t="s">
        <v>30</v>
      </c>
      <c r="C520" s="599" t="s">
        <v>3001</v>
      </c>
      <c r="D520" s="602">
        <v>150091</v>
      </c>
      <c r="E520" s="603" t="s">
        <v>1621</v>
      </c>
      <c r="F520" s="572" t="s">
        <v>3419</v>
      </c>
      <c r="G520" s="571" t="s">
        <v>2699</v>
      </c>
      <c r="H520" s="599" t="s">
        <v>1622</v>
      </c>
      <c r="I520" s="617">
        <v>42194</v>
      </c>
      <c r="J520" s="599" t="s">
        <v>618</v>
      </c>
      <c r="K520" s="617">
        <v>42210</v>
      </c>
      <c r="L520" s="618">
        <v>600</v>
      </c>
      <c r="M520" s="606">
        <v>8500000</v>
      </c>
      <c r="N520" s="571"/>
      <c r="O520" s="599" t="s">
        <v>1622</v>
      </c>
      <c r="P520" s="571" t="s">
        <v>3774</v>
      </c>
      <c r="Q520" s="599"/>
      <c r="R520" s="599"/>
      <c r="S520" s="599"/>
      <c r="T520" s="599"/>
      <c r="U520" s="599"/>
      <c r="V520" s="599"/>
      <c r="W520" s="599"/>
      <c r="X520" s="606"/>
      <c r="Y520" s="605"/>
      <c r="Z520" s="595" t="s">
        <v>32</v>
      </c>
      <c r="AA520" s="601" t="s">
        <v>1623</v>
      </c>
      <c r="AB520" s="605" t="s">
        <v>130</v>
      </c>
      <c r="AC520" s="605"/>
      <c r="AD520" s="605" t="s">
        <v>645</v>
      </c>
      <c r="AE520" s="605" t="s">
        <v>649</v>
      </c>
      <c r="AF520" s="605">
        <v>1590</v>
      </c>
      <c r="AG520" s="605" t="s">
        <v>622</v>
      </c>
    </row>
    <row r="521" spans="1:33">
      <c r="A521" s="593">
        <v>520</v>
      </c>
      <c r="B521" s="599" t="s">
        <v>30</v>
      </c>
      <c r="C521" s="599" t="s">
        <v>3001</v>
      </c>
      <c r="D521" s="602">
        <v>150088</v>
      </c>
      <c r="E521" s="603" t="s">
        <v>1624</v>
      </c>
      <c r="F521" s="572" t="s">
        <v>3405</v>
      </c>
      <c r="G521" s="571" t="s">
        <v>2700</v>
      </c>
      <c r="H521" s="599" t="s">
        <v>1625</v>
      </c>
      <c r="I521" s="617">
        <v>42185</v>
      </c>
      <c r="J521" s="599" t="s">
        <v>618</v>
      </c>
      <c r="K521" s="617">
        <v>42193</v>
      </c>
      <c r="L521" s="618">
        <v>1600</v>
      </c>
      <c r="M521" s="606">
        <v>10500000</v>
      </c>
      <c r="N521" s="571" t="s">
        <v>4049</v>
      </c>
      <c r="O521" s="599"/>
      <c r="P521" s="599"/>
      <c r="Q521" s="599"/>
      <c r="R521" s="599"/>
      <c r="S521" s="599"/>
      <c r="T521" s="599"/>
      <c r="U521" s="599"/>
      <c r="V521" s="599"/>
      <c r="W521" s="599"/>
      <c r="X521" s="606"/>
      <c r="Y521" s="605"/>
      <c r="Z521" s="595" t="s">
        <v>32</v>
      </c>
      <c r="AA521" s="605" t="s">
        <v>751</v>
      </c>
      <c r="AB521" s="605" t="s">
        <v>130</v>
      </c>
      <c r="AC521" s="605"/>
      <c r="AD521" s="605" t="s">
        <v>620</v>
      </c>
      <c r="AE521" s="605" t="s">
        <v>621</v>
      </c>
      <c r="AF521" s="605">
        <v>2356</v>
      </c>
      <c r="AG521" s="605" t="s">
        <v>622</v>
      </c>
    </row>
    <row r="522" spans="1:33">
      <c r="A522" s="593">
        <v>521</v>
      </c>
      <c r="B522" s="599" t="s">
        <v>30</v>
      </c>
      <c r="C522" s="599" t="s">
        <v>2981</v>
      </c>
      <c r="D522" s="602">
        <v>150277</v>
      </c>
      <c r="E522" s="603" t="s">
        <v>1626</v>
      </c>
      <c r="F522" s="572" t="s">
        <v>3409</v>
      </c>
      <c r="G522" s="571" t="s">
        <v>2701</v>
      </c>
      <c r="H522" s="599" t="s">
        <v>1340</v>
      </c>
      <c r="I522" s="617">
        <v>42193</v>
      </c>
      <c r="J522" s="599" t="s">
        <v>618</v>
      </c>
      <c r="K522" s="617">
        <v>42212</v>
      </c>
      <c r="L522" s="618">
        <v>1835</v>
      </c>
      <c r="M522" s="606">
        <v>17500000</v>
      </c>
      <c r="N522" s="571"/>
      <c r="O522" s="599" t="s">
        <v>1340</v>
      </c>
      <c r="P522" s="571" t="s">
        <v>3774</v>
      </c>
      <c r="Q522" s="599"/>
      <c r="R522" s="599"/>
      <c r="S522" s="599"/>
      <c r="T522" s="599"/>
      <c r="U522" s="599"/>
      <c r="V522" s="599"/>
      <c r="W522" s="599"/>
      <c r="X522" s="606"/>
      <c r="Y522" s="605"/>
      <c r="Z522" s="595" t="s">
        <v>32</v>
      </c>
      <c r="AA522" s="605" t="s">
        <v>1627</v>
      </c>
      <c r="AB522" s="605" t="s">
        <v>130</v>
      </c>
      <c r="AC522" s="605"/>
      <c r="AD522" s="605" t="s">
        <v>676</v>
      </c>
      <c r="AE522" s="605" t="s">
        <v>838</v>
      </c>
      <c r="AF522" s="605">
        <v>3714</v>
      </c>
      <c r="AG522" s="605" t="s">
        <v>622</v>
      </c>
    </row>
    <row r="523" spans="1:33">
      <c r="A523" s="593">
        <v>522</v>
      </c>
      <c r="B523" s="599" t="s">
        <v>30</v>
      </c>
      <c r="C523" s="599" t="s">
        <v>3001</v>
      </c>
      <c r="D523" s="602">
        <v>150118</v>
      </c>
      <c r="E523" s="603" t="s">
        <v>1628</v>
      </c>
      <c r="F523" s="572" t="s">
        <v>3405</v>
      </c>
      <c r="G523" s="571" t="s">
        <v>2702</v>
      </c>
      <c r="H523" s="599" t="s">
        <v>1383</v>
      </c>
      <c r="I523" s="617">
        <v>42193</v>
      </c>
      <c r="J523" s="599" t="s">
        <v>618</v>
      </c>
      <c r="K523" s="617">
        <v>42214</v>
      </c>
      <c r="L523" s="618">
        <v>11000</v>
      </c>
      <c r="M523" s="606">
        <v>59000000</v>
      </c>
      <c r="N523" s="572" t="s">
        <v>4086</v>
      </c>
      <c r="O523" s="599" t="s">
        <v>1383</v>
      </c>
      <c r="P523" s="571" t="s">
        <v>3774</v>
      </c>
      <c r="Q523" s="599"/>
      <c r="R523" s="599"/>
      <c r="S523" s="599"/>
      <c r="T523" s="599"/>
      <c r="U523" s="599"/>
      <c r="V523" s="599"/>
      <c r="W523" s="599"/>
      <c r="X523" s="606"/>
      <c r="Y523" s="605"/>
      <c r="Z523" s="595" t="s">
        <v>32</v>
      </c>
      <c r="AA523" s="605" t="s">
        <v>751</v>
      </c>
      <c r="AB523" s="605" t="s">
        <v>130</v>
      </c>
      <c r="AC523" s="605"/>
      <c r="AD523" s="605" t="s">
        <v>620</v>
      </c>
      <c r="AE523" s="605" t="s">
        <v>649</v>
      </c>
      <c r="AF523" s="605">
        <v>7948</v>
      </c>
      <c r="AG523" s="605" t="s">
        <v>622</v>
      </c>
    </row>
    <row r="524" spans="1:33">
      <c r="A524" s="593">
        <v>523</v>
      </c>
      <c r="B524" s="599" t="s">
        <v>1485</v>
      </c>
      <c r="C524" s="599" t="s">
        <v>2981</v>
      </c>
      <c r="D524" s="602">
        <v>150064</v>
      </c>
      <c r="E524" s="603" t="s">
        <v>1629</v>
      </c>
      <c r="F524" s="572" t="s">
        <v>3399</v>
      </c>
      <c r="G524" s="571" t="s">
        <v>2703</v>
      </c>
      <c r="H524" s="599" t="s">
        <v>917</v>
      </c>
      <c r="I524" s="617">
        <v>42180</v>
      </c>
      <c r="J524" s="599" t="s">
        <v>618</v>
      </c>
      <c r="K524" s="617">
        <v>42196</v>
      </c>
      <c r="L524" s="618">
        <v>401</v>
      </c>
      <c r="M524" s="606">
        <v>4300000</v>
      </c>
      <c r="N524" s="571"/>
      <c r="O524" s="571"/>
      <c r="P524" s="571"/>
      <c r="Q524" s="571"/>
      <c r="R524" s="571"/>
      <c r="S524" s="571"/>
      <c r="T524" s="571"/>
      <c r="U524" s="571"/>
      <c r="V524" s="571"/>
      <c r="W524" s="571"/>
      <c r="X524" s="606"/>
      <c r="Y524" s="605"/>
      <c r="Z524" s="595" t="s">
        <v>32</v>
      </c>
      <c r="AA524" s="601" t="s">
        <v>1630</v>
      </c>
      <c r="AB524" s="605" t="s">
        <v>138</v>
      </c>
      <c r="AC524" s="605"/>
      <c r="AD524" s="605" t="s">
        <v>645</v>
      </c>
      <c r="AE524" s="605" t="s">
        <v>621</v>
      </c>
      <c r="AF524" s="605">
        <v>682</v>
      </c>
      <c r="AG524" s="605" t="s">
        <v>622</v>
      </c>
    </row>
    <row r="525" spans="1:33">
      <c r="A525" s="593">
        <v>524</v>
      </c>
      <c r="B525" s="599" t="s">
        <v>1485</v>
      </c>
      <c r="C525" s="599" t="s">
        <v>2987</v>
      </c>
      <c r="D525" s="602">
        <v>140015</v>
      </c>
      <c r="E525" s="603" t="s">
        <v>1631</v>
      </c>
      <c r="F525" s="571" t="s">
        <v>3386</v>
      </c>
      <c r="G525" s="571" t="s">
        <v>2704</v>
      </c>
      <c r="H525" s="599" t="s">
        <v>1632</v>
      </c>
      <c r="I525" s="617">
        <v>42154</v>
      </c>
      <c r="J525" s="599" t="s">
        <v>618</v>
      </c>
      <c r="K525" s="617">
        <v>42192</v>
      </c>
      <c r="L525" s="618">
        <v>9452</v>
      </c>
      <c r="M525" s="606">
        <v>75300000</v>
      </c>
      <c r="N525" s="571" t="s">
        <v>4556</v>
      </c>
      <c r="O525" s="571" t="s">
        <v>4839</v>
      </c>
      <c r="P525" s="571"/>
      <c r="Q525" s="571"/>
      <c r="R525" s="571"/>
      <c r="S525" s="571"/>
      <c r="T525" s="571"/>
      <c r="U525" s="571"/>
      <c r="V525" s="571"/>
      <c r="W525" s="571"/>
      <c r="X525" s="606"/>
      <c r="Y525" s="605"/>
      <c r="Z525" s="595" t="s">
        <v>32</v>
      </c>
      <c r="AA525" s="605" t="s">
        <v>1633</v>
      </c>
      <c r="AB525" s="605" t="s">
        <v>604</v>
      </c>
      <c r="AC525" s="605"/>
      <c r="AD525" s="605" t="s">
        <v>620</v>
      </c>
      <c r="AE525" s="605" t="s">
        <v>649</v>
      </c>
      <c r="AF525" s="605">
        <v>15471</v>
      </c>
      <c r="AG525" s="605" t="s">
        <v>622</v>
      </c>
    </row>
    <row r="526" spans="1:33">
      <c r="A526" s="593">
        <v>525</v>
      </c>
      <c r="B526" s="599" t="s">
        <v>1485</v>
      </c>
      <c r="C526" s="599" t="s">
        <v>2987</v>
      </c>
      <c r="D526" s="602">
        <v>140014</v>
      </c>
      <c r="E526" s="603" t="s">
        <v>1635</v>
      </c>
      <c r="F526" s="572" t="s">
        <v>3400</v>
      </c>
      <c r="G526" s="571" t="s">
        <v>2705</v>
      </c>
      <c r="H526" s="599" t="s">
        <v>907</v>
      </c>
      <c r="I526" s="617">
        <v>42163</v>
      </c>
      <c r="J526" s="599" t="s">
        <v>618</v>
      </c>
      <c r="K526" s="617">
        <v>42194</v>
      </c>
      <c r="L526" s="605">
        <v>3616</v>
      </c>
      <c r="M526" s="606">
        <v>39500000</v>
      </c>
      <c r="N526" s="571"/>
      <c r="O526" s="599"/>
      <c r="P526" s="599"/>
      <c r="Q526" s="599"/>
      <c r="R526" s="599"/>
      <c r="S526" s="599"/>
      <c r="T526" s="599"/>
      <c r="U526" s="599"/>
      <c r="V526" s="599"/>
      <c r="W526" s="599"/>
      <c r="X526" s="606"/>
      <c r="Y526" s="599"/>
      <c r="Z526" s="595" t="s">
        <v>32</v>
      </c>
      <c r="AA526" s="605" t="s">
        <v>660</v>
      </c>
      <c r="AB526" s="599" t="s">
        <v>138</v>
      </c>
      <c r="AC526" s="599" t="s">
        <v>1637</v>
      </c>
      <c r="AD526" s="599" t="s">
        <v>620</v>
      </c>
      <c r="AE526" s="605" t="s">
        <v>649</v>
      </c>
      <c r="AF526" s="605">
        <v>7975</v>
      </c>
      <c r="AG526" s="599" t="s">
        <v>622</v>
      </c>
    </row>
    <row r="527" spans="1:33">
      <c r="A527" s="593">
        <v>526</v>
      </c>
      <c r="B527" s="599" t="s">
        <v>1485</v>
      </c>
      <c r="C527" s="599" t="s">
        <v>2987</v>
      </c>
      <c r="D527" s="602">
        <v>150143</v>
      </c>
      <c r="E527" s="603" t="s">
        <v>1638</v>
      </c>
      <c r="F527" s="572" t="s">
        <v>3397</v>
      </c>
      <c r="G527" s="571" t="s">
        <v>2706</v>
      </c>
      <c r="H527" s="599" t="s">
        <v>981</v>
      </c>
      <c r="I527" s="617">
        <v>42186</v>
      </c>
      <c r="J527" s="599" t="s">
        <v>618</v>
      </c>
      <c r="K527" s="617">
        <v>42196</v>
      </c>
      <c r="L527" s="618">
        <v>330</v>
      </c>
      <c r="M527" s="606">
        <v>4600000</v>
      </c>
      <c r="N527" s="571"/>
      <c r="O527" s="599"/>
      <c r="P527" s="599"/>
      <c r="Q527" s="599"/>
      <c r="R527" s="599"/>
      <c r="S527" s="599"/>
      <c r="T527" s="599"/>
      <c r="U527" s="599"/>
      <c r="V527" s="599"/>
      <c r="W527" s="599"/>
      <c r="X527" s="606"/>
      <c r="Y527" s="605"/>
      <c r="Z527" s="595" t="s">
        <v>32</v>
      </c>
      <c r="AA527" s="605" t="s">
        <v>1053</v>
      </c>
      <c r="AB527" s="605" t="s">
        <v>130</v>
      </c>
      <c r="AC527" s="605" t="s">
        <v>1053</v>
      </c>
      <c r="AD527" s="605" t="s">
        <v>1640</v>
      </c>
      <c r="AE527" s="605" t="s">
        <v>621</v>
      </c>
      <c r="AF527" s="605">
        <v>728</v>
      </c>
      <c r="AG527" s="605" t="s">
        <v>622</v>
      </c>
    </row>
    <row r="528" spans="1:33">
      <c r="A528" s="593">
        <v>527</v>
      </c>
      <c r="B528" s="599" t="s">
        <v>1485</v>
      </c>
      <c r="C528" s="599" t="s">
        <v>2981</v>
      </c>
      <c r="D528" s="602">
        <v>140036</v>
      </c>
      <c r="E528" s="603" t="s">
        <v>1641</v>
      </c>
      <c r="F528" s="572" t="s">
        <v>3401</v>
      </c>
      <c r="G528" s="571" t="s">
        <v>2707</v>
      </c>
      <c r="H528" s="599" t="s">
        <v>1642</v>
      </c>
      <c r="I528" s="617">
        <v>42170</v>
      </c>
      <c r="J528" s="599" t="s">
        <v>618</v>
      </c>
      <c r="K528" s="617">
        <v>42192</v>
      </c>
      <c r="L528" s="618">
        <v>4574</v>
      </c>
      <c r="M528" s="606">
        <v>22800000</v>
      </c>
      <c r="N528" s="572" t="s">
        <v>4086</v>
      </c>
      <c r="O528" s="599"/>
      <c r="P528" s="571"/>
      <c r="Q528" s="599"/>
      <c r="R528" s="599"/>
      <c r="S528" s="599"/>
      <c r="T528" s="599"/>
      <c r="U528" s="599"/>
      <c r="V528" s="599"/>
      <c r="W528" s="599"/>
      <c r="X528" s="606"/>
      <c r="Y528" s="605"/>
      <c r="Z528" s="595" t="s">
        <v>32</v>
      </c>
      <c r="AA528" s="601" t="s">
        <v>1643</v>
      </c>
      <c r="AB528" s="605" t="s">
        <v>397</v>
      </c>
      <c r="AC528" s="605"/>
      <c r="AD528" s="605" t="s">
        <v>620</v>
      </c>
      <c r="AE528" s="605" t="s">
        <v>621</v>
      </c>
      <c r="AF528" s="605">
        <v>4248</v>
      </c>
      <c r="AG528" s="605" t="s">
        <v>622</v>
      </c>
    </row>
    <row r="529" spans="1:33">
      <c r="A529" s="593">
        <v>528</v>
      </c>
      <c r="B529" s="599" t="s">
        <v>1485</v>
      </c>
      <c r="C529" s="599" t="s">
        <v>2981</v>
      </c>
      <c r="D529" s="602">
        <v>150293</v>
      </c>
      <c r="E529" s="603" t="s">
        <v>1644</v>
      </c>
      <c r="F529" s="572" t="s">
        <v>3401</v>
      </c>
      <c r="G529" s="571" t="s">
        <v>2707</v>
      </c>
      <c r="H529" s="599" t="s">
        <v>1642</v>
      </c>
      <c r="I529" s="617">
        <v>42191</v>
      </c>
      <c r="J529" s="599" t="s">
        <v>618</v>
      </c>
      <c r="K529" s="617">
        <v>42199</v>
      </c>
      <c r="L529" s="618">
        <v>1168</v>
      </c>
      <c r="M529" s="606">
        <v>6900000</v>
      </c>
      <c r="N529" s="571"/>
      <c r="O529" s="599"/>
      <c r="P529" s="599"/>
      <c r="Q529" s="599"/>
      <c r="R529" s="599"/>
      <c r="S529" s="599"/>
      <c r="T529" s="599"/>
      <c r="U529" s="599"/>
      <c r="V529" s="599"/>
      <c r="W529" s="599"/>
      <c r="X529" s="606"/>
      <c r="Y529" s="605"/>
      <c r="Z529" s="595" t="s">
        <v>32</v>
      </c>
      <c r="AA529" s="601" t="s">
        <v>1643</v>
      </c>
      <c r="AB529" s="605" t="s">
        <v>397</v>
      </c>
      <c r="AC529" s="605"/>
      <c r="AD529" s="605" t="s">
        <v>620</v>
      </c>
      <c r="AE529" s="605" t="s">
        <v>621</v>
      </c>
      <c r="AF529" s="605">
        <v>1228</v>
      </c>
      <c r="AG529" s="605" t="s">
        <v>622</v>
      </c>
    </row>
    <row r="530" spans="1:33">
      <c r="A530" s="593">
        <v>529</v>
      </c>
      <c r="B530" s="599" t="s">
        <v>1485</v>
      </c>
      <c r="C530" s="599" t="s">
        <v>2981</v>
      </c>
      <c r="D530" s="602">
        <v>150141</v>
      </c>
      <c r="E530" s="603" t="s">
        <v>1645</v>
      </c>
      <c r="F530" s="572" t="s">
        <v>3397</v>
      </c>
      <c r="G530" s="571" t="s">
        <v>2708</v>
      </c>
      <c r="H530" s="599" t="s">
        <v>917</v>
      </c>
      <c r="I530" s="617">
        <v>42178</v>
      </c>
      <c r="J530" s="599" t="s">
        <v>618</v>
      </c>
      <c r="K530" s="617">
        <v>42196</v>
      </c>
      <c r="L530" s="618">
        <v>1370</v>
      </c>
      <c r="M530" s="606">
        <v>16400000</v>
      </c>
      <c r="N530" s="571"/>
      <c r="O530" s="571"/>
      <c r="P530" s="571"/>
      <c r="Q530" s="571"/>
      <c r="R530" s="571"/>
      <c r="S530" s="571"/>
      <c r="T530" s="571"/>
      <c r="U530" s="571"/>
      <c r="V530" s="571"/>
      <c r="W530" s="571"/>
      <c r="X530" s="606"/>
      <c r="Y530" s="605"/>
      <c r="Z530" s="595" t="s">
        <v>32</v>
      </c>
      <c r="AA530" s="605" t="s">
        <v>917</v>
      </c>
      <c r="AB530" s="605" t="s">
        <v>138</v>
      </c>
      <c r="AC530" s="605"/>
      <c r="AD530" s="605" t="s">
        <v>1646</v>
      </c>
      <c r="AE530" s="605" t="s">
        <v>649</v>
      </c>
      <c r="AF530" s="605">
        <v>3056</v>
      </c>
      <c r="AG530" s="605" t="s">
        <v>622</v>
      </c>
    </row>
    <row r="531" spans="1:33">
      <c r="A531" s="593">
        <v>530</v>
      </c>
      <c r="B531" s="599" t="s">
        <v>1485</v>
      </c>
      <c r="C531" s="599" t="s">
        <v>2987</v>
      </c>
      <c r="D531" s="602">
        <v>150127</v>
      </c>
      <c r="E531" s="603" t="s">
        <v>1647</v>
      </c>
      <c r="F531" s="571" t="s">
        <v>3386</v>
      </c>
      <c r="G531" s="571" t="s">
        <v>2709</v>
      </c>
      <c r="H531" s="599" t="s">
        <v>1648</v>
      </c>
      <c r="I531" s="617">
        <v>42194</v>
      </c>
      <c r="J531" s="599" t="s">
        <v>618</v>
      </c>
      <c r="K531" s="617">
        <v>42206</v>
      </c>
      <c r="L531" s="618">
        <v>1200</v>
      </c>
      <c r="M531" s="606">
        <v>18000000</v>
      </c>
      <c r="N531" s="571"/>
      <c r="O531" s="599"/>
      <c r="P531" s="599"/>
      <c r="Q531" s="599"/>
      <c r="R531" s="599"/>
      <c r="S531" s="599"/>
      <c r="T531" s="599"/>
      <c r="U531" s="599"/>
      <c r="V531" s="599"/>
      <c r="W531" s="599"/>
      <c r="X531" s="606"/>
      <c r="Y531" s="605" t="s">
        <v>2976</v>
      </c>
      <c r="Z531" s="595" t="s">
        <v>32</v>
      </c>
      <c r="AA531" s="605" t="s">
        <v>1649</v>
      </c>
      <c r="AB531" s="605" t="s">
        <v>130</v>
      </c>
      <c r="AC531" s="605" t="s">
        <v>992</v>
      </c>
      <c r="AD531" s="605" t="s">
        <v>842</v>
      </c>
      <c r="AE531" s="605" t="s">
        <v>838</v>
      </c>
      <c r="AF531" s="605">
        <v>2891</v>
      </c>
      <c r="AG531" s="605" t="s">
        <v>622</v>
      </c>
    </row>
    <row r="532" spans="1:33">
      <c r="A532" s="593">
        <v>531</v>
      </c>
      <c r="B532" s="599" t="s">
        <v>1485</v>
      </c>
      <c r="C532" s="599" t="s">
        <v>2987</v>
      </c>
      <c r="D532" s="602">
        <v>140026</v>
      </c>
      <c r="E532" s="603" t="s">
        <v>1650</v>
      </c>
      <c r="F532" s="571" t="s">
        <v>3386</v>
      </c>
      <c r="G532" s="571" t="s">
        <v>1651</v>
      </c>
      <c r="H532" s="599" t="s">
        <v>1571</v>
      </c>
      <c r="I532" s="617">
        <v>42180</v>
      </c>
      <c r="J532" s="599" t="s">
        <v>618</v>
      </c>
      <c r="K532" s="617">
        <v>42188</v>
      </c>
      <c r="L532" s="618">
        <v>1044</v>
      </c>
      <c r="M532" s="606">
        <v>11500000</v>
      </c>
      <c r="N532" s="571"/>
      <c r="O532" s="599"/>
      <c r="P532" s="599"/>
      <c r="Q532" s="599"/>
      <c r="R532" s="599"/>
      <c r="S532" s="599"/>
      <c r="T532" s="599"/>
      <c r="U532" s="599"/>
      <c r="V532" s="599"/>
      <c r="W532" s="599"/>
      <c r="X532" s="606"/>
      <c r="Y532" s="605"/>
      <c r="Z532" s="595" t="s">
        <v>32</v>
      </c>
      <c r="AA532" s="605" t="s">
        <v>1572</v>
      </c>
      <c r="AB532" s="605" t="s">
        <v>130</v>
      </c>
      <c r="AC532" s="605"/>
      <c r="AD532" s="605" t="s">
        <v>645</v>
      </c>
      <c r="AE532" s="605" t="s">
        <v>621</v>
      </c>
      <c r="AF532" s="605">
        <v>1881</v>
      </c>
      <c r="AG532" s="605" t="s">
        <v>622</v>
      </c>
    </row>
    <row r="533" spans="1:33">
      <c r="A533" s="593">
        <v>532</v>
      </c>
      <c r="B533" s="599" t="s">
        <v>1485</v>
      </c>
      <c r="C533" s="599" t="s">
        <v>2987</v>
      </c>
      <c r="D533" s="602">
        <v>150098</v>
      </c>
      <c r="E533" s="603" t="s">
        <v>1652</v>
      </c>
      <c r="F533" s="572" t="s">
        <v>3397</v>
      </c>
      <c r="G533" s="571" t="s">
        <v>2710</v>
      </c>
      <c r="H533" s="599" t="s">
        <v>1113</v>
      </c>
      <c r="I533" s="617">
        <v>42193</v>
      </c>
      <c r="J533" s="599" t="s">
        <v>618</v>
      </c>
      <c r="K533" s="617">
        <v>42203</v>
      </c>
      <c r="L533" s="618">
        <v>960</v>
      </c>
      <c r="M533" s="606">
        <v>10900000</v>
      </c>
      <c r="N533" s="571"/>
      <c r="O533" s="599"/>
      <c r="P533" s="599"/>
      <c r="Q533" s="599"/>
      <c r="R533" s="599"/>
      <c r="S533" s="599"/>
      <c r="T533" s="599"/>
      <c r="U533" s="599"/>
      <c r="V533" s="599"/>
      <c r="W533" s="599"/>
      <c r="X533" s="606"/>
      <c r="Y533" s="605"/>
      <c r="Z533" s="595" t="s">
        <v>32</v>
      </c>
      <c r="AA533" s="605" t="s">
        <v>1637</v>
      </c>
      <c r="AB533" s="605" t="s">
        <v>130</v>
      </c>
      <c r="AC533" s="605" t="s">
        <v>1637</v>
      </c>
      <c r="AD533" s="601" t="s">
        <v>1653</v>
      </c>
      <c r="AE533" s="605" t="s">
        <v>649</v>
      </c>
      <c r="AF533" s="605">
        <v>1939</v>
      </c>
      <c r="AG533" s="605" t="s">
        <v>622</v>
      </c>
    </row>
    <row r="534" spans="1:33">
      <c r="A534" s="593">
        <v>533</v>
      </c>
      <c r="B534" s="599" t="s">
        <v>30</v>
      </c>
      <c r="C534" s="599" t="s">
        <v>2981</v>
      </c>
      <c r="D534" s="602">
        <v>150155</v>
      </c>
      <c r="E534" s="603" t="s">
        <v>1654</v>
      </c>
      <c r="F534" s="571" t="s">
        <v>3403</v>
      </c>
      <c r="G534" s="571" t="s">
        <v>2711</v>
      </c>
      <c r="H534" s="599" t="s">
        <v>1655</v>
      </c>
      <c r="I534" s="617">
        <v>42199</v>
      </c>
      <c r="J534" s="599" t="s">
        <v>618</v>
      </c>
      <c r="K534" s="617">
        <v>42224</v>
      </c>
      <c r="L534" s="618">
        <v>3800</v>
      </c>
      <c r="M534" s="606">
        <v>43000000</v>
      </c>
      <c r="N534" s="571"/>
      <c r="O534" s="599" t="s">
        <v>1655</v>
      </c>
      <c r="P534" s="571" t="s">
        <v>3774</v>
      </c>
      <c r="Q534" s="599"/>
      <c r="R534" s="599"/>
      <c r="S534" s="599"/>
      <c r="T534" s="599"/>
      <c r="U534" s="599"/>
      <c r="V534" s="599"/>
      <c r="W534" s="599"/>
      <c r="X534" s="606">
        <v>4300000</v>
      </c>
      <c r="Y534" s="605"/>
      <c r="Z534" s="595" t="s">
        <v>32</v>
      </c>
      <c r="AA534" s="601" t="s">
        <v>1656</v>
      </c>
      <c r="AB534" s="605" t="s">
        <v>604</v>
      </c>
      <c r="AC534" s="605"/>
      <c r="AD534" s="572" t="s">
        <v>620</v>
      </c>
      <c r="AE534" s="596" t="s">
        <v>227</v>
      </c>
      <c r="AF534" s="594">
        <v>10857</v>
      </c>
      <c r="AG534" s="572" t="s">
        <v>622</v>
      </c>
    </row>
    <row r="535" spans="1:33">
      <c r="A535" s="593">
        <v>534</v>
      </c>
      <c r="B535" s="599" t="s">
        <v>30</v>
      </c>
      <c r="C535" s="599" t="s">
        <v>2981</v>
      </c>
      <c r="D535" s="602">
        <v>150056</v>
      </c>
      <c r="E535" s="603" t="s">
        <v>1657</v>
      </c>
      <c r="F535" s="572" t="s">
        <v>3418</v>
      </c>
      <c r="G535" s="571" t="s">
        <v>2712</v>
      </c>
      <c r="H535" s="599" t="s">
        <v>1658</v>
      </c>
      <c r="I535" s="617">
        <v>42191</v>
      </c>
      <c r="J535" s="599" t="s">
        <v>618</v>
      </c>
      <c r="K535" s="617">
        <v>42217</v>
      </c>
      <c r="L535" s="605">
        <v>1240</v>
      </c>
      <c r="M535" s="606">
        <v>18500000</v>
      </c>
      <c r="N535" s="571"/>
      <c r="O535" s="599" t="s">
        <v>1658</v>
      </c>
      <c r="P535" s="571" t="s">
        <v>3774</v>
      </c>
      <c r="Q535" s="599"/>
      <c r="R535" s="599"/>
      <c r="S535" s="599"/>
      <c r="T535" s="599"/>
      <c r="U535" s="599"/>
      <c r="V535" s="599"/>
      <c r="W535" s="599"/>
      <c r="X535" s="606"/>
      <c r="Y535" s="599" t="s">
        <v>2980</v>
      </c>
      <c r="Z535" s="595" t="s">
        <v>32</v>
      </c>
      <c r="AA535" s="605" t="s">
        <v>1659</v>
      </c>
      <c r="AB535" s="599" t="s">
        <v>397</v>
      </c>
      <c r="AC535" s="599"/>
      <c r="AD535" s="572" t="s">
        <v>1660</v>
      </c>
      <c r="AE535" s="596" t="s">
        <v>649</v>
      </c>
      <c r="AF535" s="594">
        <v>3546</v>
      </c>
      <c r="AG535" s="572" t="s">
        <v>622</v>
      </c>
    </row>
    <row r="536" spans="1:33">
      <c r="A536" s="593">
        <v>535</v>
      </c>
      <c r="B536" s="599" t="s">
        <v>30</v>
      </c>
      <c r="C536" s="599" t="s">
        <v>2981</v>
      </c>
      <c r="D536" s="602">
        <v>140004</v>
      </c>
      <c r="E536" s="603" t="s">
        <v>1661</v>
      </c>
      <c r="F536" s="572" t="s">
        <v>3418</v>
      </c>
      <c r="G536" s="571" t="s">
        <v>2713</v>
      </c>
      <c r="H536" s="599" t="s">
        <v>1662</v>
      </c>
      <c r="I536" s="617">
        <v>42212</v>
      </c>
      <c r="J536" s="599" t="s">
        <v>618</v>
      </c>
      <c r="K536" s="617">
        <v>42242</v>
      </c>
      <c r="L536" s="618">
        <v>7514</v>
      </c>
      <c r="M536" s="606">
        <v>53500000</v>
      </c>
      <c r="N536" s="571"/>
      <c r="O536" s="599" t="s">
        <v>1662</v>
      </c>
      <c r="P536" s="571" t="s">
        <v>3774</v>
      </c>
      <c r="Q536" s="599"/>
      <c r="R536" s="599"/>
      <c r="S536" s="599"/>
      <c r="T536" s="599"/>
      <c r="U536" s="599"/>
      <c r="V536" s="599"/>
      <c r="W536" s="599"/>
      <c r="X536" s="606">
        <v>1000000</v>
      </c>
      <c r="Y536" s="605"/>
      <c r="Z536" s="595" t="s">
        <v>32</v>
      </c>
      <c r="AA536" s="605" t="s">
        <v>1663</v>
      </c>
      <c r="AB536" s="605" t="s">
        <v>138</v>
      </c>
      <c r="AC536" s="605"/>
      <c r="AD536" s="572" t="s">
        <v>645</v>
      </c>
      <c r="AE536" s="596" t="s">
        <v>227</v>
      </c>
      <c r="AF536" s="594">
        <v>12932</v>
      </c>
      <c r="AG536" s="572" t="s">
        <v>622</v>
      </c>
    </row>
    <row r="537" spans="1:33">
      <c r="A537" s="593">
        <v>536</v>
      </c>
      <c r="B537" s="599" t="s">
        <v>30</v>
      </c>
      <c r="C537" s="599" t="s">
        <v>3001</v>
      </c>
      <c r="D537" s="602">
        <v>150057</v>
      </c>
      <c r="E537" s="603" t="s">
        <v>1664</v>
      </c>
      <c r="F537" s="572" t="s">
        <v>3409</v>
      </c>
      <c r="G537" s="571" t="s">
        <v>2714</v>
      </c>
      <c r="H537" s="599" t="s">
        <v>1665</v>
      </c>
      <c r="I537" s="617">
        <v>42216</v>
      </c>
      <c r="J537" s="599" t="s">
        <v>618</v>
      </c>
      <c r="K537" s="617">
        <v>42234</v>
      </c>
      <c r="L537" s="618">
        <v>3544</v>
      </c>
      <c r="M537" s="606">
        <v>18900000</v>
      </c>
      <c r="N537" s="572" t="s">
        <v>4086</v>
      </c>
      <c r="O537" s="599" t="s">
        <v>1665</v>
      </c>
      <c r="P537" s="571" t="s">
        <v>3774</v>
      </c>
      <c r="Q537" s="599"/>
      <c r="R537" s="599"/>
      <c r="S537" s="599"/>
      <c r="T537" s="599"/>
      <c r="U537" s="599"/>
      <c r="V537" s="599"/>
      <c r="W537" s="599"/>
      <c r="X537" s="606"/>
      <c r="Y537" s="605"/>
      <c r="Z537" s="595" t="s">
        <v>32</v>
      </c>
      <c r="AA537" s="605" t="s">
        <v>855</v>
      </c>
      <c r="AB537" s="605" t="s">
        <v>138</v>
      </c>
      <c r="AC537" s="605"/>
      <c r="AD537" s="572" t="s">
        <v>620</v>
      </c>
      <c r="AE537" s="596" t="s">
        <v>649</v>
      </c>
      <c r="AF537" s="594">
        <v>3978</v>
      </c>
      <c r="AG537" s="572" t="s">
        <v>622</v>
      </c>
    </row>
    <row r="538" spans="1:33">
      <c r="A538" s="593">
        <v>537</v>
      </c>
      <c r="B538" s="599" t="s">
        <v>30</v>
      </c>
      <c r="C538" s="599" t="s">
        <v>3001</v>
      </c>
      <c r="D538" s="602">
        <v>150336</v>
      </c>
      <c r="E538" s="603" t="s">
        <v>1667</v>
      </c>
      <c r="F538" s="572" t="s">
        <v>3416</v>
      </c>
      <c r="G538" s="571" t="s">
        <v>2715</v>
      </c>
      <c r="H538" s="599" t="s">
        <v>1668</v>
      </c>
      <c r="I538" s="617">
        <v>42240</v>
      </c>
      <c r="J538" s="599" t="s">
        <v>618</v>
      </c>
      <c r="K538" s="617">
        <v>42244</v>
      </c>
      <c r="L538" s="618">
        <v>561</v>
      </c>
      <c r="M538" s="606">
        <v>4870000</v>
      </c>
      <c r="N538" s="571"/>
      <c r="O538" s="599" t="s">
        <v>1668</v>
      </c>
      <c r="P538" s="571" t="s">
        <v>3774</v>
      </c>
      <c r="Q538" s="571"/>
      <c r="R538" s="571"/>
      <c r="S538" s="571"/>
      <c r="T538" s="571"/>
      <c r="U538" s="571"/>
      <c r="V538" s="571"/>
      <c r="W538" s="571"/>
      <c r="X538" s="606"/>
      <c r="Y538" s="605"/>
      <c r="Z538" s="595" t="s">
        <v>32</v>
      </c>
      <c r="AA538" s="605" t="s">
        <v>1669</v>
      </c>
      <c r="AB538" s="599" t="s">
        <v>397</v>
      </c>
      <c r="AC538" s="605"/>
      <c r="AD538" s="572" t="s">
        <v>620</v>
      </c>
      <c r="AE538" s="596" t="s">
        <v>227</v>
      </c>
      <c r="AF538" s="594">
        <v>841</v>
      </c>
      <c r="AG538" s="572" t="s">
        <v>622</v>
      </c>
    </row>
    <row r="539" spans="1:33">
      <c r="A539" s="593">
        <v>538</v>
      </c>
      <c r="B539" s="599" t="s">
        <v>1485</v>
      </c>
      <c r="C539" s="599" t="s">
        <v>2987</v>
      </c>
      <c r="D539" s="602">
        <v>150126</v>
      </c>
      <c r="E539" s="603" t="s">
        <v>1670</v>
      </c>
      <c r="F539" s="572" t="s">
        <v>3398</v>
      </c>
      <c r="G539" s="571" t="s">
        <v>2716</v>
      </c>
      <c r="H539" s="599" t="s">
        <v>981</v>
      </c>
      <c r="I539" s="617">
        <v>42208</v>
      </c>
      <c r="J539" s="599" t="s">
        <v>618</v>
      </c>
      <c r="K539" s="617">
        <v>42217</v>
      </c>
      <c r="L539" s="618">
        <v>341</v>
      </c>
      <c r="M539" s="606">
        <v>4600000</v>
      </c>
      <c r="N539" s="571"/>
      <c r="O539" s="599"/>
      <c r="P539" s="599"/>
      <c r="Q539" s="599"/>
      <c r="R539" s="599"/>
      <c r="S539" s="599"/>
      <c r="T539" s="599"/>
      <c r="U539" s="599"/>
      <c r="V539" s="599"/>
      <c r="W539" s="599"/>
      <c r="X539" s="606"/>
      <c r="Y539" s="605"/>
      <c r="Z539" s="595" t="s">
        <v>32</v>
      </c>
      <c r="AA539" s="605" t="s">
        <v>1053</v>
      </c>
      <c r="AB539" s="605" t="s">
        <v>138</v>
      </c>
      <c r="AC539" s="605" t="s">
        <v>1053</v>
      </c>
      <c r="AD539" s="572" t="s">
        <v>1671</v>
      </c>
      <c r="AE539" s="596" t="s">
        <v>649</v>
      </c>
      <c r="AF539" s="594">
        <v>719</v>
      </c>
      <c r="AG539" s="572" t="s">
        <v>622</v>
      </c>
    </row>
    <row r="540" spans="1:33">
      <c r="A540" s="593">
        <v>539</v>
      </c>
      <c r="B540" s="599" t="s">
        <v>1485</v>
      </c>
      <c r="C540" s="599" t="s">
        <v>2987</v>
      </c>
      <c r="D540" s="602">
        <v>150070</v>
      </c>
      <c r="E540" s="603" t="s">
        <v>1672</v>
      </c>
      <c r="F540" s="571" t="s">
        <v>3387</v>
      </c>
      <c r="G540" s="571" t="s">
        <v>2717</v>
      </c>
      <c r="H540" s="599" t="s">
        <v>1673</v>
      </c>
      <c r="I540" s="617">
        <v>42201</v>
      </c>
      <c r="J540" s="599" t="s">
        <v>618</v>
      </c>
      <c r="K540" s="617">
        <v>42219</v>
      </c>
      <c r="L540" s="618">
        <v>3763</v>
      </c>
      <c r="M540" s="606">
        <v>28500000</v>
      </c>
      <c r="N540" s="571" t="s">
        <v>4593</v>
      </c>
      <c r="O540" s="599"/>
      <c r="P540" s="599"/>
      <c r="Q540" s="599"/>
      <c r="R540" s="599"/>
      <c r="S540" s="599"/>
      <c r="T540" s="599"/>
      <c r="U540" s="599"/>
      <c r="V540" s="599"/>
      <c r="W540" s="599"/>
      <c r="X540" s="606"/>
      <c r="Y540" s="605"/>
      <c r="Z540" s="595" t="s">
        <v>32</v>
      </c>
      <c r="AA540" s="605" t="s">
        <v>1673</v>
      </c>
      <c r="AB540" s="605" t="s">
        <v>138</v>
      </c>
      <c r="AC540" s="605" t="s">
        <v>992</v>
      </c>
      <c r="AD540" s="572" t="s">
        <v>620</v>
      </c>
      <c r="AE540" s="596" t="s">
        <v>227</v>
      </c>
      <c r="AF540" s="594">
        <v>7000</v>
      </c>
      <c r="AG540" s="572" t="s">
        <v>622</v>
      </c>
    </row>
    <row r="541" spans="1:33">
      <c r="A541" s="593">
        <v>540</v>
      </c>
      <c r="B541" s="599" t="s">
        <v>1485</v>
      </c>
      <c r="C541" s="599" t="s">
        <v>2987</v>
      </c>
      <c r="D541" s="602">
        <v>140007</v>
      </c>
      <c r="E541" s="603" t="s">
        <v>1674</v>
      </c>
      <c r="F541" s="571" t="s">
        <v>3386</v>
      </c>
      <c r="G541" s="571" t="s">
        <v>2718</v>
      </c>
      <c r="H541" s="599" t="s">
        <v>1648</v>
      </c>
      <c r="I541" s="617">
        <v>42206</v>
      </c>
      <c r="J541" s="599" t="s">
        <v>618</v>
      </c>
      <c r="K541" s="617">
        <v>42217</v>
      </c>
      <c r="L541" s="618">
        <v>1309</v>
      </c>
      <c r="M541" s="606">
        <v>11000000</v>
      </c>
      <c r="N541" s="571"/>
      <c r="O541" s="599"/>
      <c r="P541" s="599"/>
      <c r="Q541" s="599"/>
      <c r="R541" s="599"/>
      <c r="S541" s="599"/>
      <c r="T541" s="599"/>
      <c r="U541" s="599"/>
      <c r="V541" s="599"/>
      <c r="W541" s="599"/>
      <c r="X541" s="606"/>
      <c r="Y541" s="605" t="s">
        <v>2976</v>
      </c>
      <c r="Z541" s="595" t="s">
        <v>32</v>
      </c>
      <c r="AA541" s="605" t="s">
        <v>1648</v>
      </c>
      <c r="AB541" s="599" t="s">
        <v>397</v>
      </c>
      <c r="AC541" s="605" t="s">
        <v>992</v>
      </c>
      <c r="AD541" s="572" t="s">
        <v>694</v>
      </c>
      <c r="AE541" s="596" t="s">
        <v>649</v>
      </c>
      <c r="AF541" s="594">
        <v>2187</v>
      </c>
      <c r="AG541" s="572" t="s">
        <v>622</v>
      </c>
    </row>
    <row r="542" spans="1:33">
      <c r="A542" s="593">
        <v>541</v>
      </c>
      <c r="B542" s="599" t="s">
        <v>1485</v>
      </c>
      <c r="C542" s="599" t="s">
        <v>3001</v>
      </c>
      <c r="D542" s="602">
        <v>150253</v>
      </c>
      <c r="E542" s="603" t="s">
        <v>1675</v>
      </c>
      <c r="F542" s="572" t="s">
        <v>155</v>
      </c>
      <c r="G542" s="571" t="s">
        <v>2719</v>
      </c>
      <c r="H542" s="599" t="s">
        <v>832</v>
      </c>
      <c r="I542" s="617">
        <v>42206</v>
      </c>
      <c r="J542" s="599" t="s">
        <v>618</v>
      </c>
      <c r="K542" s="617">
        <v>42221</v>
      </c>
      <c r="L542" s="618">
        <v>2643</v>
      </c>
      <c r="M542" s="606">
        <v>25000000</v>
      </c>
      <c r="N542" s="571" t="s">
        <v>3692</v>
      </c>
      <c r="O542" s="571"/>
      <c r="P542" s="571"/>
      <c r="Q542" s="571"/>
      <c r="R542" s="571"/>
      <c r="S542" s="571"/>
      <c r="T542" s="571"/>
      <c r="U542" s="571"/>
      <c r="V542" s="571"/>
      <c r="W542" s="571"/>
      <c r="X542" s="606"/>
      <c r="Y542" s="605"/>
      <c r="Z542" s="595" t="s">
        <v>32</v>
      </c>
      <c r="AA542" s="605" t="s">
        <v>1676</v>
      </c>
      <c r="AB542" s="605" t="s">
        <v>130</v>
      </c>
      <c r="AC542" s="605"/>
      <c r="AD542" s="572" t="s">
        <v>620</v>
      </c>
      <c r="AE542" s="596" t="s">
        <v>227</v>
      </c>
      <c r="AF542" s="594">
        <v>5478</v>
      </c>
      <c r="AG542" s="572" t="s">
        <v>622</v>
      </c>
    </row>
    <row r="543" spans="1:33">
      <c r="A543" s="593">
        <v>542</v>
      </c>
      <c r="B543" s="599" t="s">
        <v>1485</v>
      </c>
      <c r="C543" s="599" t="s">
        <v>2987</v>
      </c>
      <c r="D543" s="602">
        <v>140008</v>
      </c>
      <c r="E543" s="603" t="s">
        <v>1677</v>
      </c>
      <c r="F543" s="572" t="s">
        <v>3400</v>
      </c>
      <c r="G543" s="571" t="s">
        <v>2720</v>
      </c>
      <c r="H543" s="599" t="s">
        <v>1272</v>
      </c>
      <c r="I543" s="617">
        <v>42212</v>
      </c>
      <c r="J543" s="599" t="s">
        <v>618</v>
      </c>
      <c r="K543" s="617">
        <v>42227</v>
      </c>
      <c r="L543" s="618">
        <v>1186</v>
      </c>
      <c r="M543" s="606">
        <v>17000000</v>
      </c>
      <c r="N543" s="571"/>
      <c r="O543" s="571"/>
      <c r="P543" s="571"/>
      <c r="Q543" s="571"/>
      <c r="R543" s="571"/>
      <c r="S543" s="571"/>
      <c r="T543" s="571"/>
      <c r="U543" s="571"/>
      <c r="V543" s="571"/>
      <c r="W543" s="571"/>
      <c r="X543" s="606"/>
      <c r="Y543" s="605"/>
      <c r="Z543" s="595" t="s">
        <v>32</v>
      </c>
      <c r="AA543" s="605" t="s">
        <v>992</v>
      </c>
      <c r="AB543" s="605" t="s">
        <v>138</v>
      </c>
      <c r="AC543" s="605" t="s">
        <v>992</v>
      </c>
      <c r="AD543" s="572" t="s">
        <v>1470</v>
      </c>
      <c r="AE543" s="596" t="s">
        <v>838</v>
      </c>
      <c r="AF543" s="594">
        <v>2572</v>
      </c>
      <c r="AG543" s="572" t="s">
        <v>622</v>
      </c>
    </row>
    <row r="544" spans="1:33">
      <c r="A544" s="593">
        <v>543</v>
      </c>
      <c r="B544" s="599" t="s">
        <v>1485</v>
      </c>
      <c r="C544" s="599" t="s">
        <v>2987</v>
      </c>
      <c r="D544" s="602">
        <v>150270</v>
      </c>
      <c r="E544" s="603" t="s">
        <v>1678</v>
      </c>
      <c r="F544" s="572" t="s">
        <v>3399</v>
      </c>
      <c r="G544" s="571" t="s">
        <v>2721</v>
      </c>
      <c r="H544" s="599" t="s">
        <v>1576</v>
      </c>
      <c r="I544" s="617">
        <v>42234</v>
      </c>
      <c r="J544" s="599" t="s">
        <v>618</v>
      </c>
      <c r="K544" s="617">
        <v>42238</v>
      </c>
      <c r="L544" s="618">
        <v>111</v>
      </c>
      <c r="M544" s="606">
        <v>3300000</v>
      </c>
      <c r="N544" s="571"/>
      <c r="O544" s="599"/>
      <c r="P544" s="599"/>
      <c r="Q544" s="599"/>
      <c r="R544" s="599"/>
      <c r="S544" s="599"/>
      <c r="T544" s="599"/>
      <c r="U544" s="599"/>
      <c r="V544" s="599"/>
      <c r="W544" s="599"/>
      <c r="X544" s="606"/>
      <c r="Y544" s="605"/>
      <c r="Z544" s="595" t="s">
        <v>32</v>
      </c>
      <c r="AA544" s="605" t="s">
        <v>1679</v>
      </c>
      <c r="AB544" s="605" t="s">
        <v>138</v>
      </c>
      <c r="AC544" s="605" t="s">
        <v>1680</v>
      </c>
      <c r="AD544" s="572" t="s">
        <v>934</v>
      </c>
      <c r="AE544" s="596" t="s">
        <v>1681</v>
      </c>
      <c r="AF544" s="594">
        <v>204</v>
      </c>
      <c r="AG544" s="572" t="s">
        <v>1035</v>
      </c>
    </row>
    <row r="545" spans="1:33">
      <c r="A545" s="593">
        <v>544</v>
      </c>
      <c r="B545" s="599" t="s">
        <v>1485</v>
      </c>
      <c r="C545" s="599" t="s">
        <v>2987</v>
      </c>
      <c r="D545" s="602">
        <v>140009</v>
      </c>
      <c r="E545" s="603" t="s">
        <v>1682</v>
      </c>
      <c r="F545" s="572" t="s">
        <v>3398</v>
      </c>
      <c r="G545" s="571" t="s">
        <v>2722</v>
      </c>
      <c r="H545" s="599" t="s">
        <v>981</v>
      </c>
      <c r="I545" s="617">
        <v>42221</v>
      </c>
      <c r="J545" s="599" t="s">
        <v>618</v>
      </c>
      <c r="K545" s="617">
        <v>42226</v>
      </c>
      <c r="L545" s="618">
        <v>1100</v>
      </c>
      <c r="M545" s="606">
        <v>10000000</v>
      </c>
      <c r="N545" s="571"/>
      <c r="O545" s="599"/>
      <c r="P545" s="599"/>
      <c r="Q545" s="599"/>
      <c r="R545" s="599"/>
      <c r="S545" s="599"/>
      <c r="T545" s="599"/>
      <c r="U545" s="599"/>
      <c r="V545" s="599"/>
      <c r="W545" s="599"/>
      <c r="X545" s="606"/>
      <c r="Y545" s="605"/>
      <c r="Z545" s="595" t="s">
        <v>32</v>
      </c>
      <c r="AA545" s="605" t="s">
        <v>1053</v>
      </c>
      <c r="AB545" s="605" t="s">
        <v>138</v>
      </c>
      <c r="AC545" s="605" t="s">
        <v>1053</v>
      </c>
      <c r="AD545" s="572" t="s">
        <v>874</v>
      </c>
      <c r="AE545" s="596" t="s">
        <v>649</v>
      </c>
      <c r="AF545" s="594">
        <v>2042</v>
      </c>
      <c r="AG545" s="572" t="s">
        <v>723</v>
      </c>
    </row>
    <row r="546" spans="1:33">
      <c r="A546" s="593">
        <v>545</v>
      </c>
      <c r="B546" s="599" t="s">
        <v>1485</v>
      </c>
      <c r="C546" s="599" t="s">
        <v>2987</v>
      </c>
      <c r="D546" s="602">
        <v>150053</v>
      </c>
      <c r="E546" s="603" t="s">
        <v>1683</v>
      </c>
      <c r="F546" s="571" t="s">
        <v>3390</v>
      </c>
      <c r="G546" s="571" t="s">
        <v>2723</v>
      </c>
      <c r="H546" s="599" t="s">
        <v>1684</v>
      </c>
      <c r="I546" s="617">
        <v>42206</v>
      </c>
      <c r="J546" s="599" t="s">
        <v>618</v>
      </c>
      <c r="K546" s="617">
        <v>42221</v>
      </c>
      <c r="L546" s="605">
        <v>5125</v>
      </c>
      <c r="M546" s="606">
        <v>35500000</v>
      </c>
      <c r="N546" s="571" t="s">
        <v>4152</v>
      </c>
      <c r="O546" s="599"/>
      <c r="P546" s="599"/>
      <c r="Q546" s="599"/>
      <c r="R546" s="599"/>
      <c r="S546" s="599"/>
      <c r="T546" s="599"/>
      <c r="U546" s="599"/>
      <c r="V546" s="599"/>
      <c r="W546" s="599"/>
      <c r="X546" s="606">
        <v>450000</v>
      </c>
      <c r="Y546" s="599"/>
      <c r="Z546" s="595" t="s">
        <v>32</v>
      </c>
      <c r="AA546" s="605" t="s">
        <v>1685</v>
      </c>
      <c r="AB546" s="599" t="s">
        <v>138</v>
      </c>
      <c r="AC546" s="599"/>
      <c r="AD546" s="572" t="s">
        <v>620</v>
      </c>
      <c r="AE546" s="596" t="s">
        <v>227</v>
      </c>
      <c r="AF546" s="594">
        <v>8094</v>
      </c>
      <c r="AG546" s="572" t="s">
        <v>622</v>
      </c>
    </row>
    <row r="547" spans="1:33">
      <c r="A547" s="593">
        <v>546</v>
      </c>
      <c r="B547" s="599" t="s">
        <v>30</v>
      </c>
      <c r="C547" s="599" t="s">
        <v>2981</v>
      </c>
      <c r="D547" s="602">
        <v>150219</v>
      </c>
      <c r="E547" s="603" t="s">
        <v>1686</v>
      </c>
      <c r="F547" s="572" t="s">
        <v>3419</v>
      </c>
      <c r="G547" s="571" t="s">
        <v>2724</v>
      </c>
      <c r="H547" s="599" t="s">
        <v>1605</v>
      </c>
      <c r="I547" s="617">
        <v>42212</v>
      </c>
      <c r="J547" s="599" t="s">
        <v>618</v>
      </c>
      <c r="K547" s="617">
        <v>42252</v>
      </c>
      <c r="L547" s="618">
        <v>1850</v>
      </c>
      <c r="M547" s="606">
        <v>10000000</v>
      </c>
      <c r="N547" s="572" t="s">
        <v>4110</v>
      </c>
      <c r="O547" s="599"/>
      <c r="P547" s="571" t="s">
        <v>3774</v>
      </c>
      <c r="Q547" s="599"/>
      <c r="R547" s="599"/>
      <c r="S547" s="599"/>
      <c r="T547" s="599"/>
      <c r="U547" s="599"/>
      <c r="V547" s="599"/>
      <c r="W547" s="599"/>
      <c r="X547" s="606"/>
      <c r="Y547" s="605"/>
      <c r="Z547" s="595" t="s">
        <v>32</v>
      </c>
      <c r="AA547" s="605" t="s">
        <v>1605</v>
      </c>
      <c r="AB547" s="605" t="s">
        <v>130</v>
      </c>
      <c r="AC547" s="605"/>
      <c r="AD547" s="572" t="s">
        <v>620</v>
      </c>
      <c r="AE547" s="596" t="s">
        <v>227</v>
      </c>
      <c r="AF547" s="594">
        <v>2467</v>
      </c>
      <c r="AG547" s="572" t="s">
        <v>622</v>
      </c>
    </row>
    <row r="548" spans="1:33">
      <c r="A548" s="593">
        <v>547</v>
      </c>
      <c r="B548" s="599" t="s">
        <v>30</v>
      </c>
      <c r="C548" s="599" t="s">
        <v>3001</v>
      </c>
      <c r="D548" s="602">
        <v>150033</v>
      </c>
      <c r="E548" s="603" t="s">
        <v>1687</v>
      </c>
      <c r="F548" s="572" t="s">
        <v>3415</v>
      </c>
      <c r="G548" s="571" t="s">
        <v>2725</v>
      </c>
      <c r="H548" s="599" t="s">
        <v>1688</v>
      </c>
      <c r="I548" s="617">
        <v>42226</v>
      </c>
      <c r="J548" s="599" t="s">
        <v>618</v>
      </c>
      <c r="K548" s="617">
        <v>42250</v>
      </c>
      <c r="L548" s="618">
        <v>460</v>
      </c>
      <c r="M548" s="606">
        <v>12600000</v>
      </c>
      <c r="N548" s="571"/>
      <c r="O548" s="599"/>
      <c r="P548" s="571" t="s">
        <v>3774</v>
      </c>
      <c r="Q548" s="599"/>
      <c r="R548" s="599"/>
      <c r="S548" s="599"/>
      <c r="T548" s="599"/>
      <c r="U548" s="599"/>
      <c r="V548" s="599"/>
      <c r="W548" s="599"/>
      <c r="X548" s="606"/>
      <c r="Y548" s="605"/>
      <c r="Z548" s="605" t="s">
        <v>840</v>
      </c>
      <c r="AA548" s="601" t="s">
        <v>1689</v>
      </c>
      <c r="AB548" s="605" t="s">
        <v>138</v>
      </c>
      <c r="AC548" s="605"/>
      <c r="AD548" s="572" t="s">
        <v>1690</v>
      </c>
      <c r="AE548" s="596" t="s">
        <v>838</v>
      </c>
      <c r="AF548" s="594">
        <v>956</v>
      </c>
      <c r="AG548" s="572" t="s">
        <v>1035</v>
      </c>
    </row>
    <row r="549" spans="1:33">
      <c r="A549" s="593">
        <v>548</v>
      </c>
      <c r="B549" s="599" t="s">
        <v>30</v>
      </c>
      <c r="C549" s="599" t="s">
        <v>2981</v>
      </c>
      <c r="D549" s="602">
        <v>150090</v>
      </c>
      <c r="E549" s="603" t="s">
        <v>1691</v>
      </c>
      <c r="F549" s="572" t="s">
        <v>3419</v>
      </c>
      <c r="G549" s="571" t="s">
        <v>2726</v>
      </c>
      <c r="H549" s="599" t="s">
        <v>1692</v>
      </c>
      <c r="I549" s="617">
        <v>42241</v>
      </c>
      <c r="J549" s="599" t="s">
        <v>618</v>
      </c>
      <c r="K549" s="617">
        <v>42254</v>
      </c>
      <c r="L549" s="618">
        <v>2197</v>
      </c>
      <c r="M549" s="606">
        <v>19300000</v>
      </c>
      <c r="N549" s="571"/>
      <c r="O549" s="571"/>
      <c r="P549" s="571" t="s">
        <v>3774</v>
      </c>
      <c r="Q549" s="571"/>
      <c r="R549" s="571"/>
      <c r="S549" s="571"/>
      <c r="T549" s="571"/>
      <c r="U549" s="571"/>
      <c r="V549" s="571"/>
      <c r="W549" s="571"/>
      <c r="X549" s="606">
        <v>1930000</v>
      </c>
      <c r="Y549" s="605"/>
      <c r="Z549" s="595" t="s">
        <v>32</v>
      </c>
      <c r="AA549" s="601" t="s">
        <v>1693</v>
      </c>
      <c r="AB549" s="605" t="s">
        <v>130</v>
      </c>
      <c r="AC549" s="605"/>
      <c r="AD549" s="572" t="s">
        <v>620</v>
      </c>
      <c r="AE549" s="596" t="s">
        <v>227</v>
      </c>
      <c r="AF549" s="594">
        <v>3697</v>
      </c>
      <c r="AG549" s="572" t="s">
        <v>622</v>
      </c>
    </row>
    <row r="550" spans="1:33">
      <c r="A550" s="593">
        <v>549</v>
      </c>
      <c r="B550" s="599" t="s">
        <v>30</v>
      </c>
      <c r="C550" s="599" t="s">
        <v>2981</v>
      </c>
      <c r="D550" s="602">
        <v>150107</v>
      </c>
      <c r="E550" s="603" t="s">
        <v>1694</v>
      </c>
      <c r="F550" s="572" t="s">
        <v>3405</v>
      </c>
      <c r="G550" s="571" t="s">
        <v>2727</v>
      </c>
      <c r="H550" s="599" t="s">
        <v>1695</v>
      </c>
      <c r="I550" s="617">
        <v>42241</v>
      </c>
      <c r="J550" s="599" t="s">
        <v>618</v>
      </c>
      <c r="K550" s="617">
        <v>42254</v>
      </c>
      <c r="L550" s="618">
        <v>1100</v>
      </c>
      <c r="M550" s="606">
        <v>8000000</v>
      </c>
      <c r="N550" s="571"/>
      <c r="O550" s="599"/>
      <c r="P550" s="599"/>
      <c r="Q550" s="599"/>
      <c r="R550" s="599"/>
      <c r="S550" s="599"/>
      <c r="T550" s="599"/>
      <c r="U550" s="599"/>
      <c r="V550" s="599"/>
      <c r="W550" s="599"/>
      <c r="X550" s="606"/>
      <c r="Y550" s="605"/>
      <c r="Z550" s="595" t="s">
        <v>32</v>
      </c>
      <c r="AA550" s="601" t="s">
        <v>608</v>
      </c>
      <c r="AB550" s="605" t="s">
        <v>130</v>
      </c>
      <c r="AC550" s="605"/>
      <c r="AD550" s="572" t="s">
        <v>1690</v>
      </c>
      <c r="AE550" s="596" t="s">
        <v>227</v>
      </c>
      <c r="AF550" s="594">
        <v>1479</v>
      </c>
      <c r="AG550" s="572" t="s">
        <v>622</v>
      </c>
    </row>
    <row r="551" spans="1:33">
      <c r="A551" s="593">
        <v>550</v>
      </c>
      <c r="B551" s="599" t="s">
        <v>30</v>
      </c>
      <c r="C551" s="599" t="s">
        <v>3001</v>
      </c>
      <c r="D551" s="602">
        <v>150228</v>
      </c>
      <c r="E551" s="603" t="s">
        <v>1696</v>
      </c>
      <c r="F551" s="572" t="s">
        <v>3415</v>
      </c>
      <c r="G551" s="571" t="s">
        <v>2728</v>
      </c>
      <c r="H551" s="599" t="s">
        <v>1697</v>
      </c>
      <c r="I551" s="617">
        <v>42250</v>
      </c>
      <c r="J551" s="599" t="s">
        <v>618</v>
      </c>
      <c r="K551" s="617">
        <v>42259</v>
      </c>
      <c r="L551" s="618">
        <v>245</v>
      </c>
      <c r="M551" s="606">
        <v>3600000</v>
      </c>
      <c r="N551" s="571"/>
      <c r="O551" s="599"/>
      <c r="P551" s="599"/>
      <c r="Q551" s="599"/>
      <c r="R551" s="599"/>
      <c r="S551" s="599"/>
      <c r="T551" s="599"/>
      <c r="U551" s="599"/>
      <c r="V551" s="599"/>
      <c r="W551" s="599"/>
      <c r="X551" s="606"/>
      <c r="Y551" s="605"/>
      <c r="Z551" s="595" t="s">
        <v>32</v>
      </c>
      <c r="AA551" s="601" t="s">
        <v>1698</v>
      </c>
      <c r="AB551" s="605" t="s">
        <v>130</v>
      </c>
      <c r="AC551" s="605"/>
      <c r="AD551" s="572" t="s">
        <v>620</v>
      </c>
      <c r="AE551" s="596" t="s">
        <v>227</v>
      </c>
      <c r="AF551" s="594">
        <v>472</v>
      </c>
      <c r="AG551" s="572" t="s">
        <v>622</v>
      </c>
    </row>
    <row r="552" spans="1:33">
      <c r="A552" s="593">
        <v>551</v>
      </c>
      <c r="B552" s="599" t="s">
        <v>30</v>
      </c>
      <c r="C552" s="599" t="s">
        <v>3001</v>
      </c>
      <c r="D552" s="602">
        <v>150301</v>
      </c>
      <c r="E552" s="603" t="s">
        <v>1699</v>
      </c>
      <c r="F552" s="571" t="s">
        <v>3413</v>
      </c>
      <c r="G552" s="571" t="s">
        <v>2729</v>
      </c>
      <c r="H552" s="599" t="s">
        <v>1700</v>
      </c>
      <c r="I552" s="617">
        <v>42252</v>
      </c>
      <c r="J552" s="599" t="s">
        <v>618</v>
      </c>
      <c r="K552" s="617">
        <v>42255</v>
      </c>
      <c r="L552" s="618">
        <v>1724</v>
      </c>
      <c r="M552" s="606">
        <v>9500000</v>
      </c>
      <c r="N552" s="571"/>
      <c r="O552" s="599"/>
      <c r="P552" s="599"/>
      <c r="Q552" s="599"/>
      <c r="R552" s="599"/>
      <c r="S552" s="599"/>
      <c r="T552" s="599"/>
      <c r="U552" s="599"/>
      <c r="V552" s="599"/>
      <c r="W552" s="599"/>
      <c r="X552" s="606"/>
      <c r="Y552" s="605"/>
      <c r="Z552" s="595" t="s">
        <v>32</v>
      </c>
      <c r="AA552" s="601" t="s">
        <v>1698</v>
      </c>
      <c r="AB552" s="605" t="s">
        <v>130</v>
      </c>
      <c r="AC552" s="605"/>
      <c r="AD552" s="572" t="s">
        <v>1701</v>
      </c>
      <c r="AE552" s="596" t="s">
        <v>227</v>
      </c>
      <c r="AF552" s="594">
        <v>1468</v>
      </c>
      <c r="AG552" s="572" t="s">
        <v>622</v>
      </c>
    </row>
    <row r="553" spans="1:33">
      <c r="A553" s="593">
        <v>552</v>
      </c>
      <c r="B553" s="599" t="s">
        <v>30</v>
      </c>
      <c r="C553" s="599" t="s">
        <v>2981</v>
      </c>
      <c r="D553" s="602">
        <v>150321</v>
      </c>
      <c r="E553" s="603" t="s">
        <v>4695</v>
      </c>
      <c r="F553" s="572" t="s">
        <v>3412</v>
      </c>
      <c r="G553" s="571" t="s">
        <v>2730</v>
      </c>
      <c r="H553" s="599" t="s">
        <v>1703</v>
      </c>
      <c r="I553" s="617">
        <v>42258</v>
      </c>
      <c r="J553" s="599" t="s">
        <v>618</v>
      </c>
      <c r="K553" s="617">
        <v>42271</v>
      </c>
      <c r="L553" s="618">
        <v>957</v>
      </c>
      <c r="M553" s="606">
        <v>7400000</v>
      </c>
      <c r="N553" s="615" t="s">
        <v>4696</v>
      </c>
      <c r="O553" s="571"/>
      <c r="P553" s="571"/>
      <c r="Q553" s="571"/>
      <c r="R553" s="571"/>
      <c r="S553" s="571"/>
      <c r="T553" s="571"/>
      <c r="U553" s="571"/>
      <c r="V553" s="571"/>
      <c r="W553" s="571"/>
      <c r="X553" s="606"/>
      <c r="Y553" s="605"/>
      <c r="Z553" s="595" t="s">
        <v>32</v>
      </c>
      <c r="AA553" s="605" t="s">
        <v>1704</v>
      </c>
      <c r="AB553" s="605" t="s">
        <v>138</v>
      </c>
      <c r="AC553" s="605"/>
      <c r="AD553" s="572" t="s">
        <v>620</v>
      </c>
      <c r="AE553" s="596" t="s">
        <v>649</v>
      </c>
      <c r="AF553" s="594">
        <v>1528</v>
      </c>
      <c r="AG553" s="572" t="s">
        <v>622</v>
      </c>
    </row>
    <row r="554" spans="1:33">
      <c r="A554" s="593">
        <v>553</v>
      </c>
      <c r="B554" s="599" t="s">
        <v>1485</v>
      </c>
      <c r="C554" s="599" t="s">
        <v>2987</v>
      </c>
      <c r="D554" s="602">
        <v>150151</v>
      </c>
      <c r="E554" s="603" t="s">
        <v>1705</v>
      </c>
      <c r="F554" s="572" t="s">
        <v>3391</v>
      </c>
      <c r="G554" s="571" t="s">
        <v>4691</v>
      </c>
      <c r="H554" s="599" t="s">
        <v>1487</v>
      </c>
      <c r="I554" s="617">
        <v>42216</v>
      </c>
      <c r="J554" s="599" t="s">
        <v>618</v>
      </c>
      <c r="K554" s="617">
        <v>42251</v>
      </c>
      <c r="L554" s="618">
        <v>636</v>
      </c>
      <c r="M554" s="606">
        <v>6250000</v>
      </c>
      <c r="N554" s="571" t="s">
        <v>4692</v>
      </c>
      <c r="O554" s="571"/>
      <c r="P554" s="571"/>
      <c r="Q554" s="571"/>
      <c r="R554" s="571"/>
      <c r="S554" s="571"/>
      <c r="T554" s="571"/>
      <c r="U554" s="571"/>
      <c r="V554" s="571"/>
      <c r="W554" s="571"/>
      <c r="X554" s="606"/>
      <c r="Y554" s="605"/>
      <c r="Z554" s="605" t="s">
        <v>840</v>
      </c>
      <c r="AA554" s="605" t="s">
        <v>1515</v>
      </c>
      <c r="AB554" s="605" t="s">
        <v>138</v>
      </c>
      <c r="AC554" s="605"/>
      <c r="AD554" s="572" t="s">
        <v>842</v>
      </c>
      <c r="AE554" s="596" t="s">
        <v>649</v>
      </c>
      <c r="AF554" s="594">
        <v>850</v>
      </c>
      <c r="AG554" s="572" t="s">
        <v>622</v>
      </c>
    </row>
    <row r="555" spans="1:33">
      <c r="A555" s="593">
        <v>554</v>
      </c>
      <c r="B555" s="599" t="s">
        <v>1485</v>
      </c>
      <c r="C555" s="599" t="s">
        <v>2981</v>
      </c>
      <c r="D555" s="602">
        <v>150059</v>
      </c>
      <c r="E555" s="603" t="s">
        <v>4693</v>
      </c>
      <c r="F555" s="572" t="s">
        <v>3388</v>
      </c>
      <c r="G555" s="571" t="s">
        <v>2732</v>
      </c>
      <c r="H555" s="599" t="s">
        <v>1707</v>
      </c>
      <c r="I555" s="617">
        <v>42111</v>
      </c>
      <c r="J555" s="599" t="s">
        <v>618</v>
      </c>
      <c r="K555" s="617">
        <v>42262</v>
      </c>
      <c r="L555" s="618">
        <v>362</v>
      </c>
      <c r="M555" s="606">
        <v>5000000</v>
      </c>
      <c r="N555" s="571" t="s">
        <v>4694</v>
      </c>
      <c r="O555" s="599"/>
      <c r="P555" s="599"/>
      <c r="Q555" s="599"/>
      <c r="R555" s="599"/>
      <c r="S555" s="599"/>
      <c r="T555" s="599"/>
      <c r="U555" s="599"/>
      <c r="V555" s="599"/>
      <c r="W555" s="599"/>
      <c r="X555" s="606">
        <v>1500000</v>
      </c>
      <c r="Y555" s="605"/>
      <c r="Z555" s="605" t="s">
        <v>1019</v>
      </c>
      <c r="AA555" s="605" t="s">
        <v>587</v>
      </c>
      <c r="AB555" s="605" t="s">
        <v>130</v>
      </c>
      <c r="AC555" s="605"/>
      <c r="AD555" s="572" t="s">
        <v>1708</v>
      </c>
      <c r="AE555" s="596" t="s">
        <v>649</v>
      </c>
      <c r="AF555" s="594">
        <v>509</v>
      </c>
      <c r="AG555" s="572" t="s">
        <v>1035</v>
      </c>
    </row>
    <row r="556" spans="1:33">
      <c r="A556" s="593">
        <v>555</v>
      </c>
      <c r="B556" s="599" t="s">
        <v>1485</v>
      </c>
      <c r="C556" s="599" t="s">
        <v>2981</v>
      </c>
      <c r="D556" s="602">
        <v>140025</v>
      </c>
      <c r="E556" s="603" t="s">
        <v>4686</v>
      </c>
      <c r="F556" s="572" t="s">
        <v>3404</v>
      </c>
      <c r="G556" s="571" t="s">
        <v>2733</v>
      </c>
      <c r="H556" s="599" t="s">
        <v>1710</v>
      </c>
      <c r="I556" s="617">
        <v>42240</v>
      </c>
      <c r="J556" s="599" t="s">
        <v>618</v>
      </c>
      <c r="K556" s="617">
        <v>42261</v>
      </c>
      <c r="L556" s="618">
        <v>2213</v>
      </c>
      <c r="M556" s="606">
        <v>15000000</v>
      </c>
      <c r="N556" s="571" t="s">
        <v>4687</v>
      </c>
      <c r="O556" s="599"/>
      <c r="P556" s="599"/>
      <c r="Q556" s="599"/>
      <c r="R556" s="599"/>
      <c r="S556" s="599"/>
      <c r="T556" s="599"/>
      <c r="U556" s="599"/>
      <c r="V556" s="599"/>
      <c r="W556" s="599"/>
      <c r="X556" s="606"/>
      <c r="Y556" s="605"/>
      <c r="Z556" s="595" t="s">
        <v>32</v>
      </c>
      <c r="AA556" s="605" t="s">
        <v>1615</v>
      </c>
      <c r="AB556" s="605" t="s">
        <v>138</v>
      </c>
      <c r="AC556" s="605" t="s">
        <v>505</v>
      </c>
      <c r="AD556" s="572" t="s">
        <v>676</v>
      </c>
      <c r="AE556" s="596" t="s">
        <v>649</v>
      </c>
      <c r="AF556" s="594">
        <v>3168</v>
      </c>
      <c r="AG556" s="572" t="s">
        <v>1711</v>
      </c>
    </row>
    <row r="557" spans="1:33">
      <c r="A557" s="593">
        <v>556</v>
      </c>
      <c r="B557" s="599" t="s">
        <v>1485</v>
      </c>
      <c r="C557" s="599" t="s">
        <v>2987</v>
      </c>
      <c r="D557" s="602">
        <v>140016</v>
      </c>
      <c r="E557" s="603" t="s">
        <v>4688</v>
      </c>
      <c r="F557" s="571" t="s">
        <v>3393</v>
      </c>
      <c r="G557" s="571" t="s">
        <v>2734</v>
      </c>
      <c r="H557" s="599" t="s">
        <v>1713</v>
      </c>
      <c r="I557" s="617">
        <v>42254</v>
      </c>
      <c r="J557" s="599" t="s">
        <v>618</v>
      </c>
      <c r="K557" s="617">
        <v>42261</v>
      </c>
      <c r="L557" s="618">
        <v>1014</v>
      </c>
      <c r="M557" s="606">
        <v>7400000</v>
      </c>
      <c r="N557" s="571" t="s">
        <v>4689</v>
      </c>
      <c r="O557" s="571"/>
      <c r="P557" s="571"/>
      <c r="Q557" s="571"/>
      <c r="R557" s="571"/>
      <c r="S557" s="571"/>
      <c r="T557" s="571"/>
      <c r="U557" s="571"/>
      <c r="V557" s="571"/>
      <c r="W557" s="571"/>
      <c r="X557" s="606"/>
      <c r="Y557" s="605" t="s">
        <v>2975</v>
      </c>
      <c r="Z557" s="595" t="s">
        <v>32</v>
      </c>
      <c r="AA557" s="605" t="s">
        <v>1714</v>
      </c>
      <c r="AB557" s="605" t="s">
        <v>397</v>
      </c>
      <c r="AC557" s="605"/>
      <c r="AD557" s="572" t="s">
        <v>1715</v>
      </c>
      <c r="AE557" s="596" t="s">
        <v>227</v>
      </c>
      <c r="AF557" s="594">
        <v>1502</v>
      </c>
      <c r="AG557" s="572" t="s">
        <v>622</v>
      </c>
    </row>
    <row r="558" spans="1:33">
      <c r="A558" s="593">
        <v>557</v>
      </c>
      <c r="B558" s="599" t="s">
        <v>1485</v>
      </c>
      <c r="C558" s="599" t="s">
        <v>2987</v>
      </c>
      <c r="D558" s="602">
        <v>150097</v>
      </c>
      <c r="E558" s="603" t="s">
        <v>1716</v>
      </c>
      <c r="F558" s="572" t="s">
        <v>3397</v>
      </c>
      <c r="G558" s="571" t="s">
        <v>2735</v>
      </c>
      <c r="H558" s="599" t="s">
        <v>1203</v>
      </c>
      <c r="I558" s="617">
        <v>42257</v>
      </c>
      <c r="J558" s="599" t="s">
        <v>618</v>
      </c>
      <c r="K558" s="617">
        <v>42269</v>
      </c>
      <c r="L558" s="618">
        <v>835</v>
      </c>
      <c r="M558" s="606">
        <v>8300000</v>
      </c>
      <c r="N558" s="571" t="s">
        <v>4690</v>
      </c>
      <c r="O558" s="571"/>
      <c r="P558" s="571"/>
      <c r="Q558" s="571"/>
      <c r="R558" s="571"/>
      <c r="S558" s="571"/>
      <c r="T558" s="571"/>
      <c r="U558" s="571"/>
      <c r="V558" s="571"/>
      <c r="W558" s="571"/>
      <c r="X558" s="606"/>
      <c r="Y558" s="605"/>
      <c r="Z558" s="595" t="s">
        <v>32</v>
      </c>
      <c r="AA558" s="605" t="s">
        <v>1717</v>
      </c>
      <c r="AB558" s="605" t="s">
        <v>138</v>
      </c>
      <c r="AC558" s="605"/>
      <c r="AD558" s="572" t="s">
        <v>874</v>
      </c>
      <c r="AE558" s="596" t="s">
        <v>649</v>
      </c>
      <c r="AF558" s="594">
        <v>1522</v>
      </c>
      <c r="AG558" s="572" t="s">
        <v>622</v>
      </c>
    </row>
    <row r="559" spans="1:33">
      <c r="A559" s="593">
        <v>558</v>
      </c>
      <c r="B559" s="599" t="s">
        <v>30</v>
      </c>
      <c r="C559" s="599" t="s">
        <v>2981</v>
      </c>
      <c r="D559" s="602">
        <v>150157</v>
      </c>
      <c r="E559" s="603" t="s">
        <v>4685</v>
      </c>
      <c r="F559" s="572" t="s">
        <v>3402</v>
      </c>
      <c r="G559" s="571" t="s">
        <v>2736</v>
      </c>
      <c r="H559" s="599" t="s">
        <v>1947</v>
      </c>
      <c r="I559" s="617">
        <v>42257</v>
      </c>
      <c r="J559" s="599" t="s">
        <v>618</v>
      </c>
      <c r="K559" s="617">
        <v>42290</v>
      </c>
      <c r="L559" s="618">
        <v>5300</v>
      </c>
      <c r="M559" s="606">
        <v>57500000</v>
      </c>
      <c r="N559" s="571" t="s">
        <v>4610</v>
      </c>
      <c r="O559" s="599" t="s">
        <v>3167</v>
      </c>
      <c r="P559" s="599" t="s">
        <v>3780</v>
      </c>
      <c r="Q559" s="571" t="s">
        <v>3774</v>
      </c>
      <c r="R559" s="599"/>
      <c r="S559" s="599"/>
      <c r="T559" s="599"/>
      <c r="U559" s="599"/>
      <c r="V559" s="599"/>
      <c r="W559" s="599"/>
      <c r="X559" s="606"/>
      <c r="Y559" s="605"/>
      <c r="Z559" s="605" t="s">
        <v>1019</v>
      </c>
      <c r="AA559" s="605" t="s">
        <v>690</v>
      </c>
      <c r="AB559" s="605" t="s">
        <v>138</v>
      </c>
      <c r="AC559" s="605" t="s">
        <v>690</v>
      </c>
      <c r="AD559" s="605" t="s">
        <v>676</v>
      </c>
      <c r="AE559" s="605" t="s">
        <v>227</v>
      </c>
      <c r="AF559" s="605">
        <v>11094</v>
      </c>
      <c r="AG559" s="605" t="s">
        <v>723</v>
      </c>
    </row>
    <row r="560" spans="1:33">
      <c r="A560" s="593">
        <v>559</v>
      </c>
      <c r="B560" s="599" t="s">
        <v>30</v>
      </c>
      <c r="C560" s="599" t="s">
        <v>2981</v>
      </c>
      <c r="D560" s="602">
        <v>150360</v>
      </c>
      <c r="E560" s="603" t="s">
        <v>1719</v>
      </c>
      <c r="F560" s="572" t="s">
        <v>3415</v>
      </c>
      <c r="G560" s="571" t="s">
        <v>2737</v>
      </c>
      <c r="H560" s="599" t="s">
        <v>832</v>
      </c>
      <c r="I560" s="617">
        <v>42271</v>
      </c>
      <c r="J560" s="599" t="s">
        <v>618</v>
      </c>
      <c r="K560" s="617">
        <v>42285</v>
      </c>
      <c r="L560" s="618">
        <v>2149</v>
      </c>
      <c r="M560" s="606">
        <v>17000000</v>
      </c>
      <c r="N560" s="571" t="s">
        <v>3692</v>
      </c>
      <c r="O560" s="599" t="s">
        <v>832</v>
      </c>
      <c r="P560" s="571" t="s">
        <v>3774</v>
      </c>
      <c r="Q560" s="571"/>
      <c r="R560" s="571"/>
      <c r="S560" s="571"/>
      <c r="T560" s="571"/>
      <c r="U560" s="571"/>
      <c r="V560" s="571"/>
      <c r="W560" s="571"/>
      <c r="X560" s="606"/>
      <c r="Y560" s="605"/>
      <c r="Z560" s="595" t="s">
        <v>32</v>
      </c>
      <c r="AA560" s="601" t="s">
        <v>1676</v>
      </c>
      <c r="AB560" s="605" t="s">
        <v>130</v>
      </c>
      <c r="AC560" s="605"/>
      <c r="AD560" s="605" t="s">
        <v>1640</v>
      </c>
      <c r="AE560" s="605" t="s">
        <v>227</v>
      </c>
      <c r="AF560" s="605">
        <v>3665</v>
      </c>
      <c r="AG560" s="605" t="s">
        <v>622</v>
      </c>
    </row>
    <row r="561" spans="1:33">
      <c r="A561" s="593">
        <v>560</v>
      </c>
      <c r="B561" s="599" t="s">
        <v>30</v>
      </c>
      <c r="C561" s="599" t="s">
        <v>2981</v>
      </c>
      <c r="D561" s="602">
        <v>150431</v>
      </c>
      <c r="E561" s="603" t="s">
        <v>1720</v>
      </c>
      <c r="F561" s="572" t="s">
        <v>3405</v>
      </c>
      <c r="G561" s="571" t="s">
        <v>2738</v>
      </c>
      <c r="H561" s="599" t="s">
        <v>1222</v>
      </c>
      <c r="I561" s="617">
        <v>42293</v>
      </c>
      <c r="J561" s="599" t="s">
        <v>618</v>
      </c>
      <c r="K561" s="617">
        <v>42303</v>
      </c>
      <c r="L561" s="618">
        <v>1457</v>
      </c>
      <c r="M561" s="606">
        <v>10800000</v>
      </c>
      <c r="N561" s="571" t="s">
        <v>4049</v>
      </c>
      <c r="O561" s="599" t="s">
        <v>1222</v>
      </c>
      <c r="P561" s="571" t="s">
        <v>3774</v>
      </c>
      <c r="Q561" s="599"/>
      <c r="R561" s="599"/>
      <c r="S561" s="599"/>
      <c r="T561" s="599"/>
      <c r="U561" s="599"/>
      <c r="V561" s="599"/>
      <c r="W561" s="599"/>
      <c r="X561" s="606"/>
      <c r="Y561" s="605"/>
      <c r="Z561" s="595" t="s">
        <v>32</v>
      </c>
      <c r="AA561" s="605" t="s">
        <v>1615</v>
      </c>
      <c r="AB561" s="605" t="s">
        <v>130</v>
      </c>
      <c r="AC561" s="605"/>
      <c r="AD561" s="605" t="s">
        <v>620</v>
      </c>
      <c r="AE561" s="605" t="s">
        <v>227</v>
      </c>
      <c r="AF561" s="605">
        <v>2163</v>
      </c>
      <c r="AG561" s="605" t="s">
        <v>622</v>
      </c>
    </row>
    <row r="562" spans="1:33">
      <c r="A562" s="593">
        <v>561</v>
      </c>
      <c r="B562" s="599" t="s">
        <v>30</v>
      </c>
      <c r="C562" s="599" t="s">
        <v>2987</v>
      </c>
      <c r="D562" s="602">
        <v>150237</v>
      </c>
      <c r="E562" s="603" t="s">
        <v>4559</v>
      </c>
      <c r="F562" s="572" t="s">
        <v>3405</v>
      </c>
      <c r="G562" s="571" t="s">
        <v>2739</v>
      </c>
      <c r="H562" s="599" t="s">
        <v>1625</v>
      </c>
      <c r="I562" s="617">
        <v>42297</v>
      </c>
      <c r="J562" s="599" t="s">
        <v>618</v>
      </c>
      <c r="K562" s="617">
        <v>42306</v>
      </c>
      <c r="L562" s="618">
        <v>575</v>
      </c>
      <c r="M562" s="606">
        <v>4700000</v>
      </c>
      <c r="N562" s="571" t="s">
        <v>4560</v>
      </c>
      <c r="O562" s="599" t="s">
        <v>1625</v>
      </c>
      <c r="P562" s="571" t="s">
        <v>3774</v>
      </c>
      <c r="Q562" s="599"/>
      <c r="R562" s="599"/>
      <c r="S562" s="599"/>
      <c r="T562" s="599"/>
      <c r="U562" s="599"/>
      <c r="V562" s="599"/>
      <c r="W562" s="599"/>
      <c r="X562" s="606"/>
      <c r="Y562" s="605"/>
      <c r="Z562" s="595" t="s">
        <v>32</v>
      </c>
      <c r="AA562" s="605" t="s">
        <v>1722</v>
      </c>
      <c r="AB562" s="605" t="s">
        <v>130</v>
      </c>
      <c r="AC562" s="605"/>
      <c r="AD562" s="605" t="s">
        <v>676</v>
      </c>
      <c r="AE562" s="605" t="s">
        <v>227</v>
      </c>
      <c r="AF562" s="605">
        <v>749</v>
      </c>
      <c r="AG562" s="605" t="s">
        <v>622</v>
      </c>
    </row>
    <row r="563" spans="1:33">
      <c r="A563" s="593">
        <v>562</v>
      </c>
      <c r="B563" s="599" t="s">
        <v>30</v>
      </c>
      <c r="C563" s="599" t="s">
        <v>2981</v>
      </c>
      <c r="D563" s="602">
        <v>150331</v>
      </c>
      <c r="E563" s="603" t="s">
        <v>1723</v>
      </c>
      <c r="F563" s="572" t="s">
        <v>3405</v>
      </c>
      <c r="G563" s="571" t="s">
        <v>2740</v>
      </c>
      <c r="H563" s="571" t="s">
        <v>1724</v>
      </c>
      <c r="I563" s="617">
        <v>42293</v>
      </c>
      <c r="J563" s="599" t="s">
        <v>618</v>
      </c>
      <c r="K563" s="617">
        <v>42308</v>
      </c>
      <c r="L563" s="618">
        <v>1250</v>
      </c>
      <c r="M563" s="606">
        <v>9500000</v>
      </c>
      <c r="N563" s="571" t="s">
        <v>4684</v>
      </c>
      <c r="O563" s="630"/>
      <c r="P563" s="599"/>
      <c r="Q563" s="599"/>
      <c r="R563" s="599"/>
      <c r="S563" s="599"/>
      <c r="T563" s="599"/>
      <c r="U563" s="599"/>
      <c r="V563" s="599"/>
      <c r="W563" s="599"/>
      <c r="X563" s="606"/>
      <c r="Y563" s="605"/>
      <c r="Z563" s="595" t="s">
        <v>32</v>
      </c>
      <c r="AA563" s="605" t="s">
        <v>505</v>
      </c>
      <c r="AB563" s="605" t="s">
        <v>130</v>
      </c>
      <c r="AC563" s="605" t="s">
        <v>505</v>
      </c>
      <c r="AD563" s="605" t="s">
        <v>620</v>
      </c>
      <c r="AE563" s="605" t="s">
        <v>227</v>
      </c>
      <c r="AF563" s="605">
        <v>2222</v>
      </c>
      <c r="AG563" s="605" t="s">
        <v>622</v>
      </c>
    </row>
    <row r="564" spans="1:33">
      <c r="A564" s="593">
        <v>563</v>
      </c>
      <c r="B564" s="599" t="s">
        <v>30</v>
      </c>
      <c r="C564" s="599" t="s">
        <v>2981</v>
      </c>
      <c r="D564" s="602">
        <v>150289</v>
      </c>
      <c r="E564" s="603" t="s">
        <v>1725</v>
      </c>
      <c r="F564" s="572" t="s">
        <v>3420</v>
      </c>
      <c r="G564" s="571" t="s">
        <v>2741</v>
      </c>
      <c r="H564" s="571" t="s">
        <v>1113</v>
      </c>
      <c r="I564" s="617">
        <v>42298</v>
      </c>
      <c r="J564" s="599" t="s">
        <v>618</v>
      </c>
      <c r="K564" s="617">
        <v>42307</v>
      </c>
      <c r="L564" s="618">
        <v>1607</v>
      </c>
      <c r="M564" s="606">
        <v>11000000</v>
      </c>
      <c r="N564" s="572" t="s">
        <v>4683</v>
      </c>
      <c r="O564" s="599" t="s">
        <v>3162</v>
      </c>
      <c r="P564" s="571" t="s">
        <v>3968</v>
      </c>
      <c r="Q564" s="571" t="s">
        <v>3774</v>
      </c>
      <c r="R564" s="599"/>
      <c r="S564" s="599"/>
      <c r="T564" s="599"/>
      <c r="U564" s="599"/>
      <c r="V564" s="599"/>
      <c r="W564" s="599"/>
      <c r="X564" s="606"/>
      <c r="Y564" s="605"/>
      <c r="Z564" s="595" t="s">
        <v>32</v>
      </c>
      <c r="AA564" s="605" t="s">
        <v>1726</v>
      </c>
      <c r="AB564" s="605" t="s">
        <v>130</v>
      </c>
      <c r="AC564" s="605" t="s">
        <v>1637</v>
      </c>
      <c r="AD564" s="601" t="s">
        <v>1727</v>
      </c>
      <c r="AE564" s="605" t="s">
        <v>227</v>
      </c>
      <c r="AF564" s="605">
        <v>2153</v>
      </c>
      <c r="AG564" s="605" t="s">
        <v>622</v>
      </c>
    </row>
    <row r="565" spans="1:33">
      <c r="A565" s="593">
        <v>564</v>
      </c>
      <c r="B565" s="599" t="s">
        <v>1485</v>
      </c>
      <c r="C565" s="599" t="s">
        <v>2987</v>
      </c>
      <c r="D565" s="602">
        <v>150125</v>
      </c>
      <c r="E565" s="603" t="s">
        <v>1728</v>
      </c>
      <c r="F565" s="571" t="s">
        <v>3393</v>
      </c>
      <c r="G565" s="571" t="s">
        <v>2742</v>
      </c>
      <c r="H565" s="599" t="s">
        <v>1729</v>
      </c>
      <c r="I565" s="617">
        <v>42248</v>
      </c>
      <c r="J565" s="599" t="s">
        <v>618</v>
      </c>
      <c r="K565" s="617">
        <v>42291</v>
      </c>
      <c r="L565" s="618">
        <v>1072</v>
      </c>
      <c r="M565" s="606">
        <v>23000000</v>
      </c>
      <c r="N565" s="571" t="s">
        <v>4598</v>
      </c>
      <c r="O565" s="599"/>
      <c r="P565" s="599"/>
      <c r="Q565" s="599"/>
      <c r="R565" s="599"/>
      <c r="S565" s="599"/>
      <c r="T565" s="599"/>
      <c r="U565" s="599"/>
      <c r="V565" s="599"/>
      <c r="W565" s="599"/>
      <c r="X565" s="606"/>
      <c r="Y565" s="605"/>
      <c r="Z565" s="605" t="s">
        <v>840</v>
      </c>
      <c r="AA565" s="605" t="s">
        <v>1730</v>
      </c>
      <c r="AB565" s="605" t="s">
        <v>397</v>
      </c>
      <c r="AC565" s="605"/>
      <c r="AD565" s="605" t="s">
        <v>934</v>
      </c>
      <c r="AE565" s="605" t="s">
        <v>838</v>
      </c>
      <c r="AF565" s="605">
        <v>2943</v>
      </c>
      <c r="AG565" s="605" t="s">
        <v>622</v>
      </c>
    </row>
    <row r="566" spans="1:33">
      <c r="A566" s="593">
        <v>565</v>
      </c>
      <c r="B566" s="599" t="s">
        <v>1485</v>
      </c>
      <c r="C566" s="599" t="s">
        <v>2987</v>
      </c>
      <c r="D566" s="602">
        <v>150068</v>
      </c>
      <c r="E566" s="603" t="s">
        <v>4681</v>
      </c>
      <c r="F566" s="572" t="s">
        <v>3399</v>
      </c>
      <c r="G566" s="571" t="s">
        <v>2743</v>
      </c>
      <c r="H566" s="571" t="s">
        <v>1576</v>
      </c>
      <c r="I566" s="617">
        <v>42271</v>
      </c>
      <c r="J566" s="599" t="s">
        <v>618</v>
      </c>
      <c r="K566" s="617">
        <v>42278</v>
      </c>
      <c r="L566" s="618">
        <v>324</v>
      </c>
      <c r="M566" s="606">
        <v>3400000</v>
      </c>
      <c r="N566" s="571" t="s">
        <v>4682</v>
      </c>
      <c r="O566" s="599"/>
      <c r="P566" s="599"/>
      <c r="Q566" s="599"/>
      <c r="R566" s="599"/>
      <c r="S566" s="599"/>
      <c r="T566" s="599"/>
      <c r="U566" s="599"/>
      <c r="V566" s="599"/>
      <c r="W566" s="599"/>
      <c r="X566" s="606"/>
      <c r="Y566" s="605"/>
      <c r="Z566" s="595" t="s">
        <v>32</v>
      </c>
      <c r="AA566" s="605" t="s">
        <v>1680</v>
      </c>
      <c r="AB566" s="605" t="s">
        <v>138</v>
      </c>
      <c r="AC566" s="605" t="s">
        <v>1680</v>
      </c>
      <c r="AD566" s="605" t="s">
        <v>1620</v>
      </c>
      <c r="AE566" s="605" t="s">
        <v>838</v>
      </c>
      <c r="AF566" s="605">
        <v>421</v>
      </c>
      <c r="AG566" s="605" t="s">
        <v>622</v>
      </c>
    </row>
    <row r="567" spans="1:33">
      <c r="A567" s="593">
        <v>566</v>
      </c>
      <c r="B567" s="599" t="s">
        <v>1485</v>
      </c>
      <c r="C567" s="599" t="s">
        <v>2987</v>
      </c>
      <c r="D567" s="602">
        <v>150192</v>
      </c>
      <c r="E567" s="603" t="s">
        <v>1732</v>
      </c>
      <c r="F567" s="571" t="s">
        <v>3387</v>
      </c>
      <c r="G567" s="571" t="s">
        <v>2744</v>
      </c>
      <c r="H567" s="599" t="s">
        <v>992</v>
      </c>
      <c r="I567" s="617">
        <v>42264</v>
      </c>
      <c r="J567" s="599" t="s">
        <v>618</v>
      </c>
      <c r="K567" s="617">
        <v>42282</v>
      </c>
      <c r="L567" s="618">
        <v>2613</v>
      </c>
      <c r="M567" s="606">
        <v>36500000</v>
      </c>
      <c r="N567" s="571"/>
      <c r="O567" s="599" t="s">
        <v>1906</v>
      </c>
      <c r="P567" s="599"/>
      <c r="Q567" s="599"/>
      <c r="R567" s="599"/>
      <c r="S567" s="599"/>
      <c r="T567" s="599"/>
      <c r="U567" s="599"/>
      <c r="V567" s="599"/>
      <c r="W567" s="599"/>
      <c r="X567" s="606"/>
      <c r="Y567" s="605"/>
      <c r="Z567" s="595" t="s">
        <v>32</v>
      </c>
      <c r="AA567" s="605" t="s">
        <v>1733</v>
      </c>
      <c r="AB567" s="605" t="s">
        <v>130</v>
      </c>
      <c r="AC567" s="605" t="s">
        <v>992</v>
      </c>
      <c r="AD567" s="601" t="s">
        <v>1734</v>
      </c>
      <c r="AE567" s="605" t="s">
        <v>649</v>
      </c>
      <c r="AF567" s="605">
        <v>5851</v>
      </c>
      <c r="AG567" s="605" t="s">
        <v>622</v>
      </c>
    </row>
    <row r="568" spans="1:33">
      <c r="A568" s="593">
        <v>567</v>
      </c>
      <c r="B568" s="599" t="s">
        <v>1485</v>
      </c>
      <c r="C568" s="599" t="s">
        <v>2987</v>
      </c>
      <c r="D568" s="602">
        <v>150216</v>
      </c>
      <c r="E568" s="603" t="s">
        <v>4679</v>
      </c>
      <c r="F568" s="572" t="s">
        <v>3399</v>
      </c>
      <c r="G568" s="571" t="s">
        <v>2745</v>
      </c>
      <c r="H568" s="599" t="s">
        <v>981</v>
      </c>
      <c r="I568" s="617">
        <v>42278</v>
      </c>
      <c r="J568" s="599" t="s">
        <v>618</v>
      </c>
      <c r="K568" s="617">
        <v>42284</v>
      </c>
      <c r="L568" s="618">
        <v>100</v>
      </c>
      <c r="M568" s="606">
        <v>3500000</v>
      </c>
      <c r="N568" s="571" t="s">
        <v>4680</v>
      </c>
      <c r="O568" s="599"/>
      <c r="P568" s="599"/>
      <c r="Q568" s="599"/>
      <c r="R568" s="599"/>
      <c r="S568" s="599"/>
      <c r="T568" s="599"/>
      <c r="U568" s="599"/>
      <c r="V568" s="599"/>
      <c r="W568" s="599"/>
      <c r="X568" s="606"/>
      <c r="Y568" s="605"/>
      <c r="Z568" s="595" t="s">
        <v>32</v>
      </c>
      <c r="AA568" s="605" t="s">
        <v>1147</v>
      </c>
      <c r="AB568" s="605" t="s">
        <v>138</v>
      </c>
      <c r="AC568" s="605" t="s">
        <v>1053</v>
      </c>
      <c r="AD568" s="605" t="s">
        <v>676</v>
      </c>
      <c r="AE568" s="605" t="s">
        <v>649</v>
      </c>
      <c r="AF568" s="605">
        <v>413</v>
      </c>
      <c r="AG568" s="605" t="s">
        <v>622</v>
      </c>
    </row>
    <row r="569" spans="1:33">
      <c r="A569" s="593">
        <v>568</v>
      </c>
      <c r="B569" s="599" t="s">
        <v>1485</v>
      </c>
      <c r="C569" s="599" t="s">
        <v>2987</v>
      </c>
      <c r="D569" s="602">
        <v>150410</v>
      </c>
      <c r="E569" s="603" t="s">
        <v>4677</v>
      </c>
      <c r="F569" s="572" t="s">
        <v>3388</v>
      </c>
      <c r="G569" s="571" t="s">
        <v>2746</v>
      </c>
      <c r="H569" s="571" t="s">
        <v>3144</v>
      </c>
      <c r="I569" s="617">
        <v>42290</v>
      </c>
      <c r="J569" s="599" t="s">
        <v>618</v>
      </c>
      <c r="K569" s="617">
        <v>42299</v>
      </c>
      <c r="L569" s="618">
        <v>622</v>
      </c>
      <c r="M569" s="606">
        <v>7300000</v>
      </c>
      <c r="N569" s="571" t="s">
        <v>4678</v>
      </c>
      <c r="O569" s="599" t="s">
        <v>1104</v>
      </c>
      <c r="P569" s="599"/>
      <c r="Q569" s="599"/>
      <c r="R569" s="599"/>
      <c r="S569" s="599"/>
      <c r="T569" s="599"/>
      <c r="U569" s="599"/>
      <c r="V569" s="599"/>
      <c r="W569" s="599"/>
      <c r="X569" s="606"/>
      <c r="Y569" s="605"/>
      <c r="Z569" s="595" t="s">
        <v>32</v>
      </c>
      <c r="AA569" s="605" t="s">
        <v>1737</v>
      </c>
      <c r="AB569" s="605" t="s">
        <v>397</v>
      </c>
      <c r="AC569" s="605"/>
      <c r="AD569" s="605" t="s">
        <v>645</v>
      </c>
      <c r="AE569" s="605" t="s">
        <v>227</v>
      </c>
      <c r="AF569" s="605">
        <v>1550</v>
      </c>
      <c r="AG569" s="605" t="s">
        <v>622</v>
      </c>
    </row>
    <row r="570" spans="1:33">
      <c r="A570" s="593">
        <v>569</v>
      </c>
      <c r="B570" s="599" t="s">
        <v>1485</v>
      </c>
      <c r="C570" s="599" t="s">
        <v>2987</v>
      </c>
      <c r="D570" s="602">
        <v>150257</v>
      </c>
      <c r="E570" s="603" t="s">
        <v>4675</v>
      </c>
      <c r="F570" s="572" t="s">
        <v>3399</v>
      </c>
      <c r="G570" s="571" t="s">
        <v>2747</v>
      </c>
      <c r="H570" s="571" t="s">
        <v>1576</v>
      </c>
      <c r="I570" s="617">
        <v>42283</v>
      </c>
      <c r="J570" s="599" t="s">
        <v>618</v>
      </c>
      <c r="K570" s="617">
        <v>42299</v>
      </c>
      <c r="L570" s="618">
        <v>350</v>
      </c>
      <c r="M570" s="606">
        <v>4300000</v>
      </c>
      <c r="N570" s="571" t="s">
        <v>4676</v>
      </c>
      <c r="O570" s="571" t="s">
        <v>3099</v>
      </c>
      <c r="P570" s="571"/>
      <c r="Q570" s="571"/>
      <c r="R570" s="571"/>
      <c r="S570" s="571"/>
      <c r="T570" s="571"/>
      <c r="U570" s="571"/>
      <c r="V570" s="571"/>
      <c r="W570" s="571"/>
      <c r="X570" s="606"/>
      <c r="Y570" s="601"/>
      <c r="Z570" s="595" t="s">
        <v>32</v>
      </c>
      <c r="AA570" s="601" t="s">
        <v>1739</v>
      </c>
      <c r="AB570" s="605" t="s">
        <v>397</v>
      </c>
      <c r="AC570" s="601" t="s">
        <v>1680</v>
      </c>
      <c r="AD570" s="601" t="s">
        <v>874</v>
      </c>
      <c r="AE570" s="601" t="s">
        <v>838</v>
      </c>
      <c r="AF570" s="601">
        <v>634</v>
      </c>
      <c r="AG570" s="605" t="s">
        <v>622</v>
      </c>
    </row>
    <row r="571" spans="1:33">
      <c r="A571" s="593">
        <v>570</v>
      </c>
      <c r="B571" s="599" t="s">
        <v>1485</v>
      </c>
      <c r="C571" s="599" t="s">
        <v>2981</v>
      </c>
      <c r="D571" s="602">
        <v>150409</v>
      </c>
      <c r="E571" s="603" t="s">
        <v>4673</v>
      </c>
      <c r="F571" s="571" t="s">
        <v>3390</v>
      </c>
      <c r="G571" s="571" t="s">
        <v>2748</v>
      </c>
      <c r="H571" s="599" t="s">
        <v>1346</v>
      </c>
      <c r="I571" s="617">
        <v>42291</v>
      </c>
      <c r="J571" s="599" t="s">
        <v>618</v>
      </c>
      <c r="K571" s="617">
        <v>42304</v>
      </c>
      <c r="L571" s="618">
        <v>1893</v>
      </c>
      <c r="M571" s="606">
        <v>16900000</v>
      </c>
      <c r="N571" s="571" t="s">
        <v>4674</v>
      </c>
      <c r="O571" s="599"/>
      <c r="P571" s="599"/>
      <c r="Q571" s="599"/>
      <c r="R571" s="599"/>
      <c r="S571" s="599"/>
      <c r="T571" s="599"/>
      <c r="U571" s="599"/>
      <c r="V571" s="599"/>
      <c r="W571" s="599"/>
      <c r="X571" s="606">
        <v>250000</v>
      </c>
      <c r="Y571" s="605"/>
      <c r="Z571" s="595" t="s">
        <v>32</v>
      </c>
      <c r="AA571" s="605" t="s">
        <v>656</v>
      </c>
      <c r="AB571" s="605" t="s">
        <v>138</v>
      </c>
      <c r="AC571" s="605" t="s">
        <v>1587</v>
      </c>
      <c r="AD571" s="605" t="s">
        <v>676</v>
      </c>
      <c r="AE571" s="605" t="s">
        <v>227</v>
      </c>
      <c r="AF571" s="605">
        <v>3124</v>
      </c>
      <c r="AG571" s="605" t="s">
        <v>622</v>
      </c>
    </row>
    <row r="572" spans="1:33">
      <c r="A572" s="593">
        <v>571</v>
      </c>
      <c r="B572" s="599" t="s">
        <v>30</v>
      </c>
      <c r="C572" s="599" t="s">
        <v>2981</v>
      </c>
      <c r="D572" s="602">
        <v>150116</v>
      </c>
      <c r="E572" s="603" t="s">
        <v>1741</v>
      </c>
      <c r="F572" s="572" t="s">
        <v>3405</v>
      </c>
      <c r="G572" s="571" t="s">
        <v>2749</v>
      </c>
      <c r="H572" s="599" t="s">
        <v>1104</v>
      </c>
      <c r="I572" s="617">
        <v>42263</v>
      </c>
      <c r="J572" s="599" t="s">
        <v>618</v>
      </c>
      <c r="K572" s="617">
        <v>42312</v>
      </c>
      <c r="L572" s="618">
        <v>2767</v>
      </c>
      <c r="M572" s="606">
        <v>35000000</v>
      </c>
      <c r="N572" s="571" t="s">
        <v>4651</v>
      </c>
      <c r="O572" s="599" t="s">
        <v>1104</v>
      </c>
      <c r="P572" s="571" t="s">
        <v>3774</v>
      </c>
      <c r="Q572" s="599"/>
      <c r="R572" s="599"/>
      <c r="S572" s="599"/>
      <c r="T572" s="599"/>
      <c r="U572" s="599"/>
      <c r="V572" s="599"/>
      <c r="W572" s="599"/>
      <c r="X572" s="606"/>
      <c r="Y572" s="605"/>
      <c r="Z572" s="595" t="s">
        <v>32</v>
      </c>
      <c r="AA572" s="601" t="s">
        <v>1630</v>
      </c>
      <c r="AB572" s="605" t="s">
        <v>138</v>
      </c>
      <c r="AC572" s="605"/>
      <c r="AD572" s="605" t="s">
        <v>1742</v>
      </c>
      <c r="AE572" s="605" t="s">
        <v>838</v>
      </c>
      <c r="AF572" s="605">
        <v>7550</v>
      </c>
      <c r="AG572" s="605" t="s">
        <v>622</v>
      </c>
    </row>
    <row r="573" spans="1:33">
      <c r="A573" s="593">
        <v>572</v>
      </c>
      <c r="B573" s="599" t="s">
        <v>30</v>
      </c>
      <c r="C573" s="599" t="s">
        <v>2981</v>
      </c>
      <c r="D573" s="624">
        <v>140028</v>
      </c>
      <c r="E573" s="603" t="s">
        <v>1743</v>
      </c>
      <c r="F573" s="572" t="s">
        <v>3409</v>
      </c>
      <c r="G573" s="571" t="s">
        <v>2692</v>
      </c>
      <c r="H573" s="599" t="s">
        <v>1744</v>
      </c>
      <c r="I573" s="617">
        <v>42314</v>
      </c>
      <c r="J573" s="599" t="s">
        <v>618</v>
      </c>
      <c r="K573" s="617">
        <v>42325</v>
      </c>
      <c r="L573" s="618">
        <v>437</v>
      </c>
      <c r="M573" s="606">
        <v>4700000</v>
      </c>
      <c r="N573" s="571" t="s">
        <v>4535</v>
      </c>
      <c r="O573" s="599" t="s">
        <v>1744</v>
      </c>
      <c r="P573" s="571" t="s">
        <v>3774</v>
      </c>
      <c r="Q573" s="599"/>
      <c r="R573" s="599"/>
      <c r="S573" s="599"/>
      <c r="T573" s="599"/>
      <c r="U573" s="599"/>
      <c r="V573" s="599"/>
      <c r="W573" s="599"/>
      <c r="X573" s="606"/>
      <c r="Y573" s="605"/>
      <c r="Z573" s="595" t="s">
        <v>32</v>
      </c>
      <c r="AA573" s="605" t="s">
        <v>1600</v>
      </c>
      <c r="AB573" s="605" t="s">
        <v>138</v>
      </c>
      <c r="AC573" s="605"/>
      <c r="AD573" s="605" t="s">
        <v>620</v>
      </c>
      <c r="AE573" s="605" t="s">
        <v>227</v>
      </c>
      <c r="AF573" s="605">
        <v>753</v>
      </c>
      <c r="AG573" s="605" t="s">
        <v>622</v>
      </c>
    </row>
    <row r="574" spans="1:33">
      <c r="A574" s="593">
        <v>573</v>
      </c>
      <c r="B574" s="599" t="s">
        <v>30</v>
      </c>
      <c r="C574" s="599" t="s">
        <v>2981</v>
      </c>
      <c r="D574" s="602">
        <v>150278</v>
      </c>
      <c r="E574" s="603" t="s">
        <v>4671</v>
      </c>
      <c r="F574" s="572" t="s">
        <v>3411</v>
      </c>
      <c r="G574" s="571" t="s">
        <v>2750</v>
      </c>
      <c r="H574" s="571" t="s">
        <v>1280</v>
      </c>
      <c r="I574" s="617">
        <v>42317</v>
      </c>
      <c r="J574" s="599" t="s">
        <v>618</v>
      </c>
      <c r="K574" s="617">
        <v>42327</v>
      </c>
      <c r="L574" s="618">
        <v>822</v>
      </c>
      <c r="M574" s="606">
        <v>9900000</v>
      </c>
      <c r="N574" s="571" t="s">
        <v>4672</v>
      </c>
      <c r="O574" s="630" t="s">
        <v>3163</v>
      </c>
      <c r="P574" s="599"/>
      <c r="Q574" s="599"/>
      <c r="R574" s="599"/>
      <c r="S574" s="599"/>
      <c r="T574" s="599"/>
      <c r="U574" s="599"/>
      <c r="V574" s="599"/>
      <c r="W574" s="599"/>
      <c r="X574" s="606"/>
      <c r="Y574" s="605"/>
      <c r="Z574" s="595" t="s">
        <v>32</v>
      </c>
      <c r="AA574" s="605" t="s">
        <v>812</v>
      </c>
      <c r="AB574" s="605" t="s">
        <v>130</v>
      </c>
      <c r="AC574" s="605" t="s">
        <v>812</v>
      </c>
      <c r="AD574" s="605" t="s">
        <v>645</v>
      </c>
      <c r="AE574" s="605" t="s">
        <v>649</v>
      </c>
      <c r="AF574" s="605">
        <v>2174</v>
      </c>
      <c r="AG574" s="605" t="s">
        <v>622</v>
      </c>
    </row>
    <row r="575" spans="1:33">
      <c r="A575" s="593">
        <v>574</v>
      </c>
      <c r="B575" s="599" t="s">
        <v>30</v>
      </c>
      <c r="C575" s="599" t="s">
        <v>2981</v>
      </c>
      <c r="D575" s="602">
        <v>150286</v>
      </c>
      <c r="E575" s="603" t="s">
        <v>1746</v>
      </c>
      <c r="F575" s="572" t="s">
        <v>3419</v>
      </c>
      <c r="G575" s="571" t="s">
        <v>2751</v>
      </c>
      <c r="H575" s="571" t="s">
        <v>1747</v>
      </c>
      <c r="I575" s="617">
        <v>42317</v>
      </c>
      <c r="J575" s="599" t="s">
        <v>618</v>
      </c>
      <c r="K575" s="617">
        <v>42331</v>
      </c>
      <c r="L575" s="618">
        <v>707</v>
      </c>
      <c r="M575" s="606">
        <v>8400000</v>
      </c>
      <c r="N575" s="571" t="s">
        <v>4670</v>
      </c>
      <c r="O575" s="571" t="s">
        <v>1747</v>
      </c>
      <c r="P575" s="571" t="s">
        <v>3774</v>
      </c>
      <c r="Q575" s="599"/>
      <c r="R575" s="599"/>
      <c r="S575" s="599"/>
      <c r="T575" s="599"/>
      <c r="U575" s="599"/>
      <c r="V575" s="599"/>
      <c r="W575" s="599"/>
      <c r="X575" s="606">
        <v>1000000</v>
      </c>
      <c r="Y575" s="605"/>
      <c r="Z575" s="595" t="s">
        <v>32</v>
      </c>
      <c r="AA575" s="605" t="s">
        <v>1693</v>
      </c>
      <c r="AB575" s="605" t="s">
        <v>130</v>
      </c>
      <c r="AC575" s="605" t="s">
        <v>1537</v>
      </c>
      <c r="AD575" s="601" t="s">
        <v>1748</v>
      </c>
      <c r="AE575" s="605" t="s">
        <v>227</v>
      </c>
      <c r="AF575" s="605">
        <v>1462</v>
      </c>
      <c r="AG575" s="605" t="s">
        <v>622</v>
      </c>
    </row>
    <row r="576" spans="1:33">
      <c r="A576" s="593">
        <v>575</v>
      </c>
      <c r="B576" s="599" t="s">
        <v>30</v>
      </c>
      <c r="C576" s="599" t="s">
        <v>2981</v>
      </c>
      <c r="D576" s="602">
        <v>150082</v>
      </c>
      <c r="E576" s="603" t="s">
        <v>4668</v>
      </c>
      <c r="F576" s="571" t="s">
        <v>3425</v>
      </c>
      <c r="G576" s="571" t="s">
        <v>3460</v>
      </c>
      <c r="H576" s="571" t="s">
        <v>3164</v>
      </c>
      <c r="I576" s="617">
        <v>42317</v>
      </c>
      <c r="J576" s="599" t="s">
        <v>618</v>
      </c>
      <c r="K576" s="617">
        <v>42336</v>
      </c>
      <c r="L576" s="618">
        <v>2239</v>
      </c>
      <c r="M576" s="606">
        <v>26800000</v>
      </c>
      <c r="N576" s="571" t="s">
        <v>4669</v>
      </c>
      <c r="O576" s="571" t="s">
        <v>3164</v>
      </c>
      <c r="P576" s="599" t="s">
        <v>3165</v>
      </c>
      <c r="Q576" s="571" t="s">
        <v>3774</v>
      </c>
      <c r="R576" s="599"/>
      <c r="S576" s="599"/>
      <c r="T576" s="599"/>
      <c r="U576" s="599"/>
      <c r="V576" s="599"/>
      <c r="W576" s="599"/>
      <c r="X576" s="606"/>
      <c r="Y576" s="605"/>
      <c r="Z576" s="595" t="s">
        <v>32</v>
      </c>
      <c r="AA576" s="605" t="s">
        <v>1750</v>
      </c>
      <c r="AB576" s="605" t="s">
        <v>397</v>
      </c>
      <c r="AC576" s="605"/>
      <c r="AD576" s="605" t="s">
        <v>1751</v>
      </c>
      <c r="AE576" s="605" t="s">
        <v>227</v>
      </c>
      <c r="AF576" s="605">
        <v>5773</v>
      </c>
      <c r="AG576" s="605" t="s">
        <v>622</v>
      </c>
    </row>
    <row r="577" spans="1:33">
      <c r="A577" s="593">
        <v>576</v>
      </c>
      <c r="B577" s="599" t="s">
        <v>30</v>
      </c>
      <c r="C577" s="599" t="s">
        <v>2981</v>
      </c>
      <c r="D577" s="602">
        <v>150264</v>
      </c>
      <c r="E577" s="603" t="s">
        <v>1752</v>
      </c>
      <c r="F577" s="572" t="s">
        <v>3411</v>
      </c>
      <c r="G577" s="571" t="s">
        <v>2683</v>
      </c>
      <c r="H577" s="599" t="s">
        <v>1283</v>
      </c>
      <c r="I577" s="617">
        <v>42321</v>
      </c>
      <c r="J577" s="599" t="s">
        <v>1316</v>
      </c>
      <c r="K577" s="617">
        <v>42329</v>
      </c>
      <c r="L577" s="618">
        <v>561</v>
      </c>
      <c r="M577" s="606">
        <v>3530000</v>
      </c>
      <c r="N577" s="571"/>
      <c r="O577" s="631"/>
      <c r="P577" s="599" t="s">
        <v>1283</v>
      </c>
      <c r="Q577" s="571" t="s">
        <v>3774</v>
      </c>
      <c r="R577" s="571"/>
      <c r="S577" s="571"/>
      <c r="T577" s="571"/>
      <c r="U577" s="571"/>
      <c r="V577" s="571"/>
      <c r="W577" s="571"/>
      <c r="X577" s="606"/>
      <c r="Y577" s="605"/>
      <c r="Z577" s="595" t="s">
        <v>32</v>
      </c>
      <c r="AA577" s="605" t="s">
        <v>812</v>
      </c>
      <c r="AB577" s="605" t="s">
        <v>138</v>
      </c>
      <c r="AC577" s="605" t="s">
        <v>812</v>
      </c>
      <c r="AD577" s="605" t="s">
        <v>1753</v>
      </c>
      <c r="AE577" s="605" t="s">
        <v>649</v>
      </c>
      <c r="AF577" s="605">
        <v>1075</v>
      </c>
      <c r="AG577" s="605" t="s">
        <v>622</v>
      </c>
    </row>
    <row r="578" spans="1:33">
      <c r="A578" s="593">
        <v>577</v>
      </c>
      <c r="B578" s="599" t="s">
        <v>30</v>
      </c>
      <c r="C578" s="599" t="s">
        <v>3001</v>
      </c>
      <c r="D578" s="602">
        <v>150490</v>
      </c>
      <c r="E578" s="603" t="s">
        <v>1754</v>
      </c>
      <c r="F578" s="572" t="s">
        <v>3408</v>
      </c>
      <c r="G578" s="571" t="s">
        <v>2752</v>
      </c>
      <c r="H578" s="599" t="s">
        <v>1655</v>
      </c>
      <c r="I578" s="617">
        <v>42324</v>
      </c>
      <c r="J578" s="599" t="s">
        <v>1316</v>
      </c>
      <c r="K578" s="617">
        <v>42338</v>
      </c>
      <c r="L578" s="618">
        <v>1548</v>
      </c>
      <c r="M578" s="606">
        <v>14900000</v>
      </c>
      <c r="N578" s="571" t="s">
        <v>4049</v>
      </c>
      <c r="O578" s="630"/>
      <c r="P578" s="599"/>
      <c r="Q578" s="599"/>
      <c r="R578" s="599"/>
      <c r="S578" s="599"/>
      <c r="T578" s="599"/>
      <c r="U578" s="599"/>
      <c r="V578" s="599"/>
      <c r="W578" s="599"/>
      <c r="X578" s="606"/>
      <c r="Y578" s="605"/>
      <c r="Z578" s="595" t="s">
        <v>32</v>
      </c>
      <c r="AA578" s="605" t="s">
        <v>1615</v>
      </c>
      <c r="AB578" s="605" t="s">
        <v>138</v>
      </c>
      <c r="AC578" s="605"/>
      <c r="AD578" s="605" t="s">
        <v>1742</v>
      </c>
      <c r="AE578" s="605" t="s">
        <v>227</v>
      </c>
      <c r="AF578" s="605">
        <v>3317</v>
      </c>
      <c r="AG578" s="605" t="s">
        <v>622</v>
      </c>
    </row>
    <row r="579" spans="1:33">
      <c r="A579" s="593">
        <v>578</v>
      </c>
      <c r="B579" s="599" t="s">
        <v>1485</v>
      </c>
      <c r="C579" s="599" t="s">
        <v>2987</v>
      </c>
      <c r="D579" s="602">
        <v>150259</v>
      </c>
      <c r="E579" s="603" t="s">
        <v>4666</v>
      </c>
      <c r="F579" s="571" t="s">
        <v>3393</v>
      </c>
      <c r="G579" s="571" t="s">
        <v>2753</v>
      </c>
      <c r="H579" s="599" t="s">
        <v>1346</v>
      </c>
      <c r="I579" s="617">
        <v>42305</v>
      </c>
      <c r="J579" s="599" t="s">
        <v>618</v>
      </c>
      <c r="K579" s="617">
        <v>42313</v>
      </c>
      <c r="L579" s="618">
        <v>669</v>
      </c>
      <c r="M579" s="606">
        <v>5800000</v>
      </c>
      <c r="N579" s="571" t="s">
        <v>4667</v>
      </c>
      <c r="O579" s="571"/>
      <c r="P579" s="571"/>
      <c r="Q579" s="571"/>
      <c r="R579" s="571"/>
      <c r="S579" s="571"/>
      <c r="T579" s="571"/>
      <c r="U579" s="571"/>
      <c r="V579" s="571"/>
      <c r="W579" s="571"/>
      <c r="X579" s="606"/>
      <c r="Y579" s="599"/>
      <c r="Z579" s="595" t="s">
        <v>32</v>
      </c>
      <c r="AA579" s="605" t="s">
        <v>1587</v>
      </c>
      <c r="AB579" s="599" t="s">
        <v>130</v>
      </c>
      <c r="AC579" s="599" t="s">
        <v>1587</v>
      </c>
      <c r="AD579" s="599" t="s">
        <v>620</v>
      </c>
      <c r="AE579" s="605" t="s">
        <v>227</v>
      </c>
      <c r="AF579" s="605">
        <v>1141</v>
      </c>
      <c r="AG579" s="605" t="s">
        <v>622</v>
      </c>
    </row>
    <row r="580" spans="1:33">
      <c r="A580" s="593">
        <v>579</v>
      </c>
      <c r="B580" s="599" t="s">
        <v>1485</v>
      </c>
      <c r="C580" s="599" t="s">
        <v>2987</v>
      </c>
      <c r="D580" s="602">
        <v>150240</v>
      </c>
      <c r="E580" s="603" t="s">
        <v>4662</v>
      </c>
      <c r="F580" s="572" t="s">
        <v>3391</v>
      </c>
      <c r="G580" s="571" t="s">
        <v>2754</v>
      </c>
      <c r="H580" s="599" t="s">
        <v>1757</v>
      </c>
      <c r="I580" s="617">
        <v>42310</v>
      </c>
      <c r="J580" s="599" t="s">
        <v>618</v>
      </c>
      <c r="K580" s="617">
        <v>42319</v>
      </c>
      <c r="L580" s="618">
        <v>517</v>
      </c>
      <c r="M580" s="606">
        <v>6900000</v>
      </c>
      <c r="N580" s="571" t="s">
        <v>4663</v>
      </c>
      <c r="O580" s="571"/>
      <c r="P580" s="571"/>
      <c r="Q580" s="571"/>
      <c r="R580" s="571"/>
      <c r="S580" s="571"/>
      <c r="T580" s="571"/>
      <c r="U580" s="571"/>
      <c r="V580" s="571"/>
      <c r="W580" s="571"/>
      <c r="X580" s="606"/>
      <c r="Y580" s="605"/>
      <c r="Z580" s="595" t="s">
        <v>32</v>
      </c>
      <c r="AA580" s="605" t="s">
        <v>858</v>
      </c>
      <c r="AB580" s="605" t="s">
        <v>130</v>
      </c>
      <c r="AC580" s="605" t="s">
        <v>858</v>
      </c>
      <c r="AD580" s="605" t="s">
        <v>1742</v>
      </c>
      <c r="AE580" s="605" t="s">
        <v>649</v>
      </c>
      <c r="AF580" s="605">
        <v>1101</v>
      </c>
      <c r="AG580" s="605" t="s">
        <v>622</v>
      </c>
    </row>
    <row r="581" spans="1:33">
      <c r="A581" s="593">
        <v>580</v>
      </c>
      <c r="B581" s="599" t="s">
        <v>1485</v>
      </c>
      <c r="C581" s="599" t="s">
        <v>2987</v>
      </c>
      <c r="D581" s="602">
        <v>150329</v>
      </c>
      <c r="E581" s="603" t="s">
        <v>4664</v>
      </c>
      <c r="F581" s="571" t="s">
        <v>3387</v>
      </c>
      <c r="G581" s="571" t="s">
        <v>2755</v>
      </c>
      <c r="H581" s="599" t="s">
        <v>1346</v>
      </c>
      <c r="I581" s="617">
        <v>42322</v>
      </c>
      <c r="J581" s="599" t="s">
        <v>1316</v>
      </c>
      <c r="K581" s="617">
        <v>42333</v>
      </c>
      <c r="L581" s="618">
        <v>880</v>
      </c>
      <c r="M581" s="606">
        <v>10000000</v>
      </c>
      <c r="N581" s="571" t="s">
        <v>4665</v>
      </c>
      <c r="O581" s="599"/>
      <c r="P581" s="599"/>
      <c r="Q581" s="599"/>
      <c r="R581" s="599"/>
      <c r="S581" s="599"/>
      <c r="T581" s="599"/>
      <c r="U581" s="599"/>
      <c r="V581" s="599"/>
      <c r="W581" s="599"/>
      <c r="X581" s="606"/>
      <c r="Y581" s="605"/>
      <c r="Z581" s="595" t="s">
        <v>32</v>
      </c>
      <c r="AA581" s="605" t="s">
        <v>1587</v>
      </c>
      <c r="AB581" s="605" t="s">
        <v>130</v>
      </c>
      <c r="AC581" s="605" t="s">
        <v>1587</v>
      </c>
      <c r="AD581" s="605" t="s">
        <v>874</v>
      </c>
      <c r="AE581" s="605" t="s">
        <v>227</v>
      </c>
      <c r="AF581" s="605">
        <v>1933</v>
      </c>
      <c r="AG581" s="605" t="s">
        <v>622</v>
      </c>
    </row>
    <row r="582" spans="1:33">
      <c r="A582" s="593">
        <v>581</v>
      </c>
      <c r="B582" s="599" t="s">
        <v>1485</v>
      </c>
      <c r="C582" s="599" t="s">
        <v>2987</v>
      </c>
      <c r="D582" s="602">
        <v>150364</v>
      </c>
      <c r="E582" s="603" t="s">
        <v>4111</v>
      </c>
      <c r="F582" s="572" t="s">
        <v>3397</v>
      </c>
      <c r="G582" s="571" t="s">
        <v>2756</v>
      </c>
      <c r="H582" s="571" t="s">
        <v>1216</v>
      </c>
      <c r="I582" s="617">
        <v>42328</v>
      </c>
      <c r="J582" s="599" t="s">
        <v>1316</v>
      </c>
      <c r="K582" s="617">
        <v>42336</v>
      </c>
      <c r="L582" s="618">
        <v>1029</v>
      </c>
      <c r="M582" s="606">
        <v>9500000</v>
      </c>
      <c r="N582" s="571" t="s">
        <v>4112</v>
      </c>
      <c r="O582" s="599" t="s">
        <v>3166</v>
      </c>
      <c r="P582" s="599"/>
      <c r="Q582" s="599"/>
      <c r="R582" s="599"/>
      <c r="S582" s="599"/>
      <c r="T582" s="599"/>
      <c r="U582" s="599"/>
      <c r="V582" s="599"/>
      <c r="W582" s="599"/>
      <c r="X582" s="606"/>
      <c r="Y582" s="605"/>
      <c r="Z582" s="595" t="s">
        <v>32</v>
      </c>
      <c r="AA582" s="605" t="s">
        <v>1760</v>
      </c>
      <c r="AB582" s="605" t="s">
        <v>130</v>
      </c>
      <c r="AC582" s="605" t="s">
        <v>1760</v>
      </c>
      <c r="AD582" s="605" t="s">
        <v>1742</v>
      </c>
      <c r="AE582" s="605" t="s">
        <v>227</v>
      </c>
      <c r="AF582" s="605">
        <v>1803</v>
      </c>
      <c r="AG582" s="605" t="s">
        <v>622</v>
      </c>
    </row>
    <row r="583" spans="1:33">
      <c r="A583" s="593">
        <v>582</v>
      </c>
      <c r="B583" s="599" t="s">
        <v>30</v>
      </c>
      <c r="C583" s="599" t="s">
        <v>2981</v>
      </c>
      <c r="D583" s="602">
        <v>150327</v>
      </c>
      <c r="E583" s="603" t="s">
        <v>1761</v>
      </c>
      <c r="F583" s="572" t="s">
        <v>3411</v>
      </c>
      <c r="G583" s="571" t="s">
        <v>2757</v>
      </c>
      <c r="H583" s="599" t="s">
        <v>1762</v>
      </c>
      <c r="I583" s="617">
        <v>42312</v>
      </c>
      <c r="J583" s="599" t="s">
        <v>1316</v>
      </c>
      <c r="K583" s="617">
        <v>42347</v>
      </c>
      <c r="L583" s="618">
        <v>6538</v>
      </c>
      <c r="M583" s="606">
        <v>52000000</v>
      </c>
      <c r="N583" s="571" t="s">
        <v>4071</v>
      </c>
      <c r="O583" s="599" t="s">
        <v>1762</v>
      </c>
      <c r="P583" s="571" t="s">
        <v>3774</v>
      </c>
      <c r="Q583" s="571"/>
      <c r="R583" s="571"/>
      <c r="S583" s="571"/>
      <c r="T583" s="571"/>
      <c r="U583" s="571"/>
      <c r="V583" s="571"/>
      <c r="W583" s="571"/>
      <c r="X583" s="606">
        <v>5200000</v>
      </c>
      <c r="Y583" s="605"/>
      <c r="Z583" s="595" t="s">
        <v>32</v>
      </c>
      <c r="AA583" s="605" t="s">
        <v>1656</v>
      </c>
      <c r="AB583" s="605" t="s">
        <v>138</v>
      </c>
      <c r="AC583" s="605"/>
      <c r="AD583" s="605" t="s">
        <v>645</v>
      </c>
      <c r="AE583" s="605" t="s">
        <v>227</v>
      </c>
      <c r="AF583" s="605">
        <v>12025</v>
      </c>
      <c r="AG583" s="605" t="s">
        <v>622</v>
      </c>
    </row>
    <row r="584" spans="1:33">
      <c r="A584" s="593">
        <v>583</v>
      </c>
      <c r="B584" s="599" t="s">
        <v>30</v>
      </c>
      <c r="C584" s="599" t="s">
        <v>2981</v>
      </c>
      <c r="D584" s="602">
        <v>150287</v>
      </c>
      <c r="E584" s="603" t="s">
        <v>1763</v>
      </c>
      <c r="F584" s="572" t="s">
        <v>3419</v>
      </c>
      <c r="G584" s="571" t="s">
        <v>2758</v>
      </c>
      <c r="H584" s="599" t="s">
        <v>1764</v>
      </c>
      <c r="I584" s="617">
        <v>42314</v>
      </c>
      <c r="J584" s="599" t="s">
        <v>618</v>
      </c>
      <c r="K584" s="617">
        <v>42363</v>
      </c>
      <c r="L584" s="618">
        <v>883</v>
      </c>
      <c r="M584" s="625">
        <v>9100000</v>
      </c>
      <c r="N584" s="571" t="s">
        <v>4661</v>
      </c>
      <c r="O584" s="599" t="s">
        <v>1764</v>
      </c>
      <c r="P584" s="571" t="s">
        <v>3774</v>
      </c>
      <c r="Q584" s="571"/>
      <c r="R584" s="571"/>
      <c r="S584" s="571"/>
      <c r="T584" s="571"/>
      <c r="U584" s="571"/>
      <c r="V584" s="571"/>
      <c r="W584" s="571"/>
      <c r="X584" s="625"/>
      <c r="Y584" s="605"/>
      <c r="Z584" s="595" t="s">
        <v>32</v>
      </c>
      <c r="AA584" s="601" t="s">
        <v>1698</v>
      </c>
      <c r="AB584" s="605" t="s">
        <v>138</v>
      </c>
      <c r="AC584" s="605"/>
      <c r="AD584" s="601" t="s">
        <v>1765</v>
      </c>
      <c r="AE584" s="605" t="s">
        <v>649</v>
      </c>
      <c r="AF584" s="605">
        <v>1767</v>
      </c>
      <c r="AG584" s="605" t="s">
        <v>622</v>
      </c>
    </row>
    <row r="585" spans="1:33">
      <c r="A585" s="593">
        <v>584</v>
      </c>
      <c r="B585" s="599" t="s">
        <v>30</v>
      </c>
      <c r="C585" s="599" t="s">
        <v>2981</v>
      </c>
      <c r="D585" s="602">
        <v>140061</v>
      </c>
      <c r="E585" s="603" t="s">
        <v>1766</v>
      </c>
      <c r="F585" s="572" t="s">
        <v>3411</v>
      </c>
      <c r="G585" s="571" t="s">
        <v>2759</v>
      </c>
      <c r="H585" s="599" t="s">
        <v>1340</v>
      </c>
      <c r="I585" s="617">
        <v>42317</v>
      </c>
      <c r="J585" s="599" t="s">
        <v>1316</v>
      </c>
      <c r="K585" s="617">
        <v>42341</v>
      </c>
      <c r="L585" s="618">
        <v>2961</v>
      </c>
      <c r="M585" s="606">
        <v>30500000</v>
      </c>
      <c r="N585" s="571" t="s">
        <v>4121</v>
      </c>
      <c r="O585" s="599" t="s">
        <v>1340</v>
      </c>
      <c r="P585" s="571" t="s">
        <v>3774</v>
      </c>
      <c r="Q585" s="571"/>
      <c r="R585" s="571"/>
      <c r="S585" s="571"/>
      <c r="T585" s="571"/>
      <c r="U585" s="571"/>
      <c r="V585" s="571"/>
      <c r="W585" s="571"/>
      <c r="X585" s="606"/>
      <c r="Y585" s="605"/>
      <c r="Z585" s="595" t="s">
        <v>32</v>
      </c>
      <c r="AA585" s="605" t="s">
        <v>1767</v>
      </c>
      <c r="AB585" s="605" t="s">
        <v>130</v>
      </c>
      <c r="AC585" s="605"/>
      <c r="AD585" s="601" t="s">
        <v>1768</v>
      </c>
      <c r="AE585" s="605" t="s">
        <v>649</v>
      </c>
      <c r="AF585" s="605">
        <v>6532</v>
      </c>
      <c r="AG585" s="605" t="s">
        <v>622</v>
      </c>
    </row>
    <row r="586" spans="1:33">
      <c r="A586" s="593">
        <v>585</v>
      </c>
      <c r="B586" s="599" t="s">
        <v>30</v>
      </c>
      <c r="C586" s="599" t="s">
        <v>3001</v>
      </c>
      <c r="D586" s="602">
        <v>150241</v>
      </c>
      <c r="E586" s="603" t="s">
        <v>1769</v>
      </c>
      <c r="F586" s="572" t="s">
        <v>3411</v>
      </c>
      <c r="G586" s="571" t="s">
        <v>2760</v>
      </c>
      <c r="H586" s="599" t="s">
        <v>917</v>
      </c>
      <c r="I586" s="617">
        <v>42324</v>
      </c>
      <c r="J586" s="599" t="s">
        <v>618</v>
      </c>
      <c r="K586" s="617">
        <v>42342</v>
      </c>
      <c r="L586" s="618">
        <v>1437</v>
      </c>
      <c r="M586" s="606">
        <v>13000000</v>
      </c>
      <c r="N586" s="571" t="s">
        <v>3690</v>
      </c>
      <c r="O586" s="599" t="s">
        <v>3859</v>
      </c>
      <c r="P586" s="571" t="s">
        <v>3774</v>
      </c>
      <c r="Q586" s="571"/>
      <c r="R586" s="571"/>
      <c r="S586" s="571"/>
      <c r="T586" s="571"/>
      <c r="U586" s="571"/>
      <c r="V586" s="571"/>
      <c r="W586" s="571"/>
      <c r="X586" s="606"/>
      <c r="Y586" s="605"/>
      <c r="Z586" s="595" t="s">
        <v>32</v>
      </c>
      <c r="AA586" s="605" t="s">
        <v>1600</v>
      </c>
      <c r="AB586" s="605" t="s">
        <v>130</v>
      </c>
      <c r="AC586" s="605"/>
      <c r="AD586" s="605" t="s">
        <v>1770</v>
      </c>
      <c r="AE586" s="605" t="s">
        <v>649</v>
      </c>
      <c r="AF586" s="605">
        <v>2395</v>
      </c>
      <c r="AG586" s="605" t="s">
        <v>622</v>
      </c>
    </row>
    <row r="587" spans="1:33">
      <c r="A587" s="593">
        <v>586</v>
      </c>
      <c r="B587" s="599" t="s">
        <v>30</v>
      </c>
      <c r="C587" s="599" t="s">
        <v>2981</v>
      </c>
      <c r="D587" s="602">
        <v>150076</v>
      </c>
      <c r="E587" s="603" t="s">
        <v>4659</v>
      </c>
      <c r="F587" s="572" t="s">
        <v>3418</v>
      </c>
      <c r="G587" s="571" t="s">
        <v>2761</v>
      </c>
      <c r="H587" s="599" t="s">
        <v>1772</v>
      </c>
      <c r="I587" s="617">
        <v>42338</v>
      </c>
      <c r="J587" s="599" t="s">
        <v>1316</v>
      </c>
      <c r="K587" s="617">
        <v>42350</v>
      </c>
      <c r="L587" s="618">
        <v>1419</v>
      </c>
      <c r="M587" s="606">
        <v>13000000</v>
      </c>
      <c r="N587" s="571" t="s">
        <v>4660</v>
      </c>
      <c r="O587" s="599" t="s">
        <v>1772</v>
      </c>
      <c r="P587" s="571" t="s">
        <v>3774</v>
      </c>
      <c r="Q587" s="571"/>
      <c r="R587" s="571"/>
      <c r="S587" s="571"/>
      <c r="T587" s="571"/>
      <c r="U587" s="571"/>
      <c r="V587" s="571"/>
      <c r="W587" s="571"/>
      <c r="X587" s="606">
        <v>1000000</v>
      </c>
      <c r="Y587" s="605"/>
      <c r="Z587" s="595" t="s">
        <v>32</v>
      </c>
      <c r="AA587" s="605" t="s">
        <v>1693</v>
      </c>
      <c r="AB587" s="605" t="s">
        <v>138</v>
      </c>
      <c r="AC587" s="605" t="s">
        <v>1537</v>
      </c>
      <c r="AD587" s="605" t="s">
        <v>645</v>
      </c>
      <c r="AE587" s="605" t="s">
        <v>227</v>
      </c>
      <c r="AF587" s="605">
        <v>2557</v>
      </c>
      <c r="AG587" s="605" t="s">
        <v>622</v>
      </c>
    </row>
    <row r="588" spans="1:33">
      <c r="A588" s="593">
        <v>587</v>
      </c>
      <c r="B588" s="599" t="s">
        <v>1485</v>
      </c>
      <c r="C588" s="599" t="s">
        <v>2987</v>
      </c>
      <c r="D588" s="602">
        <v>150191</v>
      </c>
      <c r="E588" s="603" t="s">
        <v>1773</v>
      </c>
      <c r="F588" s="572" t="s">
        <v>3391</v>
      </c>
      <c r="G588" s="571" t="s">
        <v>2762</v>
      </c>
      <c r="H588" s="599" t="s">
        <v>1113</v>
      </c>
      <c r="I588" s="617">
        <v>42328</v>
      </c>
      <c r="J588" s="599" t="s">
        <v>1316</v>
      </c>
      <c r="K588" s="617">
        <v>42342</v>
      </c>
      <c r="L588" s="618">
        <v>1601</v>
      </c>
      <c r="M588" s="606">
        <v>15400000</v>
      </c>
      <c r="N588" s="572" t="s">
        <v>4479</v>
      </c>
      <c r="O588" s="571"/>
      <c r="P588" s="571"/>
      <c r="Q588" s="571"/>
      <c r="R588" s="571"/>
      <c r="S588" s="571"/>
      <c r="T588" s="571"/>
      <c r="U588" s="571"/>
      <c r="V588" s="571"/>
      <c r="W588" s="571"/>
      <c r="X588" s="606"/>
      <c r="Y588" s="605"/>
      <c r="Z588" s="595" t="s">
        <v>32</v>
      </c>
      <c r="AA588" s="605" t="s">
        <v>1637</v>
      </c>
      <c r="AB588" s="605" t="s">
        <v>130</v>
      </c>
      <c r="AC588" s="605" t="s">
        <v>1113</v>
      </c>
      <c r="AD588" s="601" t="s">
        <v>1727</v>
      </c>
      <c r="AE588" s="605" t="s">
        <v>227</v>
      </c>
      <c r="AF588" s="605">
        <v>3186</v>
      </c>
      <c r="AG588" s="605" t="s">
        <v>622</v>
      </c>
    </row>
    <row r="589" spans="1:33">
      <c r="A589" s="593">
        <v>588</v>
      </c>
      <c r="B589" s="599" t="s">
        <v>1485</v>
      </c>
      <c r="C589" s="599" t="s">
        <v>2987</v>
      </c>
      <c r="D589" s="602">
        <v>150273</v>
      </c>
      <c r="E589" s="603" t="s">
        <v>4657</v>
      </c>
      <c r="F589" s="571" t="s">
        <v>3387</v>
      </c>
      <c r="G589" s="571" t="s">
        <v>3464</v>
      </c>
      <c r="H589" s="599" t="s">
        <v>1346</v>
      </c>
      <c r="I589" s="617">
        <v>42332</v>
      </c>
      <c r="J589" s="599" t="s">
        <v>1316</v>
      </c>
      <c r="K589" s="617">
        <v>42358</v>
      </c>
      <c r="L589" s="618">
        <v>4040</v>
      </c>
      <c r="M589" s="606">
        <v>38500000</v>
      </c>
      <c r="N589" s="571" t="s">
        <v>4658</v>
      </c>
      <c r="O589" s="571" t="s">
        <v>1673</v>
      </c>
      <c r="P589" s="571"/>
      <c r="Q589" s="571"/>
      <c r="R589" s="571"/>
      <c r="S589" s="571"/>
      <c r="T589" s="571"/>
      <c r="U589" s="571"/>
      <c r="V589" s="571"/>
      <c r="W589" s="571"/>
      <c r="X589" s="606"/>
      <c r="Y589" s="605"/>
      <c r="Z589" s="595" t="s">
        <v>32</v>
      </c>
      <c r="AA589" s="605" t="s">
        <v>1775</v>
      </c>
      <c r="AB589" s="605" t="s">
        <v>130</v>
      </c>
      <c r="AC589" s="605" t="s">
        <v>1587</v>
      </c>
      <c r="AD589" s="605" t="s">
        <v>1776</v>
      </c>
      <c r="AE589" s="605" t="s">
        <v>227</v>
      </c>
      <c r="AF589" s="605">
        <v>7708</v>
      </c>
      <c r="AG589" s="605" t="s">
        <v>622</v>
      </c>
    </row>
    <row r="590" spans="1:33">
      <c r="A590" s="593">
        <v>589</v>
      </c>
      <c r="B590" s="599" t="s">
        <v>1485</v>
      </c>
      <c r="C590" s="599" t="s">
        <v>2987</v>
      </c>
      <c r="D590" s="602">
        <v>150013</v>
      </c>
      <c r="E590" s="603" t="s">
        <v>4655</v>
      </c>
      <c r="F590" s="571" t="s">
        <v>3386</v>
      </c>
      <c r="G590" s="571" t="s">
        <v>2763</v>
      </c>
      <c r="H590" s="571" t="s">
        <v>1272</v>
      </c>
      <c r="I590" s="617">
        <v>42238</v>
      </c>
      <c r="J590" s="599" t="s">
        <v>618</v>
      </c>
      <c r="K590" s="617">
        <v>42364</v>
      </c>
      <c r="L590" s="618">
        <v>1932</v>
      </c>
      <c r="M590" s="606">
        <v>17500000</v>
      </c>
      <c r="N590" s="571" t="s">
        <v>4656</v>
      </c>
      <c r="O590" s="599" t="s">
        <v>3178</v>
      </c>
      <c r="P590" s="599"/>
      <c r="Q590" s="599"/>
      <c r="R590" s="599"/>
      <c r="S590" s="599"/>
      <c r="T590" s="599"/>
      <c r="U590" s="599"/>
      <c r="V590" s="599"/>
      <c r="W590" s="599"/>
      <c r="X590" s="606"/>
      <c r="Y590" s="605"/>
      <c r="Z590" s="595" t="s">
        <v>32</v>
      </c>
      <c r="AA590" s="605" t="s">
        <v>992</v>
      </c>
      <c r="AB590" s="605" t="s">
        <v>130</v>
      </c>
      <c r="AC590" s="605" t="s">
        <v>992</v>
      </c>
      <c r="AD590" s="601" t="s">
        <v>1778</v>
      </c>
      <c r="AE590" s="605" t="s">
        <v>649</v>
      </c>
      <c r="AF590" s="605">
        <v>3190</v>
      </c>
      <c r="AG590" s="605" t="s">
        <v>622</v>
      </c>
    </row>
    <row r="591" spans="1:33">
      <c r="A591" s="593">
        <v>590</v>
      </c>
      <c r="B591" s="599" t="s">
        <v>1485</v>
      </c>
      <c r="C591" s="599" t="s">
        <v>2987</v>
      </c>
      <c r="D591" s="602">
        <v>150036</v>
      </c>
      <c r="E591" s="603" t="s">
        <v>4653</v>
      </c>
      <c r="F591" s="571" t="s">
        <v>3390</v>
      </c>
      <c r="G591" s="571" t="s">
        <v>2764</v>
      </c>
      <c r="H591" s="599" t="s">
        <v>1346</v>
      </c>
      <c r="I591" s="617">
        <v>42346</v>
      </c>
      <c r="J591" s="599" t="s">
        <v>618</v>
      </c>
      <c r="K591" s="617">
        <v>42364</v>
      </c>
      <c r="L591" s="618">
        <v>3050</v>
      </c>
      <c r="M591" s="606">
        <v>28000000</v>
      </c>
      <c r="N591" s="571" t="s">
        <v>4654</v>
      </c>
      <c r="O591" s="599" t="s">
        <v>3131</v>
      </c>
      <c r="P591" s="599"/>
      <c r="Q591" s="599"/>
      <c r="R591" s="599"/>
      <c r="S591" s="599"/>
      <c r="T591" s="599"/>
      <c r="U591" s="599"/>
      <c r="V591" s="599"/>
      <c r="W591" s="599"/>
      <c r="X591" s="606"/>
      <c r="Y591" s="605"/>
      <c r="Z591" s="595" t="s">
        <v>32</v>
      </c>
      <c r="AA591" s="605" t="s">
        <v>1587</v>
      </c>
      <c r="AB591" s="605" t="s">
        <v>138</v>
      </c>
      <c r="AC591" s="605" t="s">
        <v>1587</v>
      </c>
      <c r="AD591" s="605" t="s">
        <v>1780</v>
      </c>
      <c r="AE591" s="605" t="s">
        <v>227</v>
      </c>
      <c r="AF591" s="605">
        <v>6786</v>
      </c>
      <c r="AG591" s="605" t="s">
        <v>622</v>
      </c>
    </row>
    <row r="592" spans="1:33">
      <c r="A592" s="593">
        <v>591</v>
      </c>
      <c r="B592" s="599" t="s">
        <v>1485</v>
      </c>
      <c r="C592" s="599" t="s">
        <v>2987</v>
      </c>
      <c r="D592" s="602">
        <v>150509</v>
      </c>
      <c r="E592" s="603" t="s">
        <v>1781</v>
      </c>
      <c r="F592" s="572" t="s">
        <v>3391</v>
      </c>
      <c r="G592" s="571" t="s">
        <v>2765</v>
      </c>
      <c r="H592" s="599" t="s">
        <v>1757</v>
      </c>
      <c r="I592" s="617">
        <v>42376</v>
      </c>
      <c r="J592" s="599" t="s">
        <v>618</v>
      </c>
      <c r="K592" s="617">
        <v>42382</v>
      </c>
      <c r="L592" s="618">
        <v>290</v>
      </c>
      <c r="M592" s="606">
        <v>3750000</v>
      </c>
      <c r="N592" s="598" t="s">
        <v>4180</v>
      </c>
      <c r="O592" s="599"/>
      <c r="P592" s="599"/>
      <c r="Q592" s="599"/>
      <c r="R592" s="599"/>
      <c r="S592" s="599"/>
      <c r="T592" s="599"/>
      <c r="U592" s="599"/>
      <c r="V592" s="599"/>
      <c r="W592" s="599"/>
      <c r="X592" s="606"/>
      <c r="Y592" s="605"/>
      <c r="Z592" s="595" t="s">
        <v>32</v>
      </c>
      <c r="AA592" s="605" t="s">
        <v>858</v>
      </c>
      <c r="AB592" s="605" t="s">
        <v>130</v>
      </c>
      <c r="AC592" s="605" t="s">
        <v>858</v>
      </c>
      <c r="AD592" s="605" t="s">
        <v>620</v>
      </c>
      <c r="AE592" s="605" t="s">
        <v>649</v>
      </c>
      <c r="AF592" s="605">
        <v>473</v>
      </c>
      <c r="AG592" s="605" t="s">
        <v>622</v>
      </c>
    </row>
    <row r="593" spans="1:33">
      <c r="A593" s="593">
        <v>592</v>
      </c>
      <c r="B593" s="599" t="s">
        <v>30</v>
      </c>
      <c r="C593" s="599" t="s">
        <v>2981</v>
      </c>
      <c r="D593" s="602">
        <v>140018</v>
      </c>
      <c r="E593" s="603" t="s">
        <v>1782</v>
      </c>
      <c r="F593" s="571" t="s">
        <v>3413</v>
      </c>
      <c r="G593" s="571" t="s">
        <v>2766</v>
      </c>
      <c r="H593" s="599" t="s">
        <v>1360</v>
      </c>
      <c r="I593" s="617">
        <v>42355</v>
      </c>
      <c r="J593" s="599" t="s">
        <v>618</v>
      </c>
      <c r="K593" s="617">
        <v>42403</v>
      </c>
      <c r="L593" s="618">
        <v>4854</v>
      </c>
      <c r="M593" s="606">
        <v>46759259</v>
      </c>
      <c r="N593" s="572" t="s">
        <v>4129</v>
      </c>
      <c r="O593" s="599" t="s">
        <v>3925</v>
      </c>
      <c r="P593" s="571" t="s">
        <v>3774</v>
      </c>
      <c r="Q593" s="571"/>
      <c r="R593" s="571"/>
      <c r="S593" s="571"/>
      <c r="T593" s="571"/>
      <c r="U593" s="571"/>
      <c r="V593" s="571"/>
      <c r="W593" s="571"/>
      <c r="X593" s="606"/>
      <c r="Y593" s="605"/>
      <c r="Z593" s="595" t="s">
        <v>32</v>
      </c>
      <c r="AA593" s="605" t="s">
        <v>1783</v>
      </c>
      <c r="AB593" s="605" t="s">
        <v>397</v>
      </c>
      <c r="AC593" s="605"/>
      <c r="AD593" s="605" t="s">
        <v>1742</v>
      </c>
      <c r="AE593" s="605" t="s">
        <v>649</v>
      </c>
      <c r="AF593" s="605">
        <v>10459</v>
      </c>
      <c r="AG593" s="605" t="s">
        <v>622</v>
      </c>
    </row>
    <row r="594" spans="1:33">
      <c r="A594" s="593">
        <v>593</v>
      </c>
      <c r="B594" s="599" t="s">
        <v>30</v>
      </c>
      <c r="C594" s="599" t="s">
        <v>2981</v>
      </c>
      <c r="D594" s="602">
        <v>160129</v>
      </c>
      <c r="E594" s="603" t="s">
        <v>1784</v>
      </c>
      <c r="F594" s="572" t="s">
        <v>3419</v>
      </c>
      <c r="G594" s="571" t="s">
        <v>2758</v>
      </c>
      <c r="H594" s="599" t="s">
        <v>1764</v>
      </c>
      <c r="I594" s="617">
        <v>42429</v>
      </c>
      <c r="J594" s="599" t="s">
        <v>618</v>
      </c>
      <c r="K594" s="617">
        <v>42429</v>
      </c>
      <c r="L594" s="618">
        <v>18</v>
      </c>
      <c r="M594" s="606">
        <v>320000</v>
      </c>
      <c r="N594" s="571" t="s">
        <v>4652</v>
      </c>
      <c r="O594" s="599" t="s">
        <v>1764</v>
      </c>
      <c r="P594" s="571" t="s">
        <v>3774</v>
      </c>
      <c r="Q594" s="571"/>
      <c r="R594" s="571"/>
      <c r="S594" s="571"/>
      <c r="T594" s="571"/>
      <c r="U594" s="571"/>
      <c r="V594" s="571"/>
      <c r="W594" s="571"/>
      <c r="X594" s="606"/>
      <c r="Y594" s="605"/>
      <c r="Z594" s="595" t="s">
        <v>32</v>
      </c>
      <c r="AA594" s="601" t="s">
        <v>1698</v>
      </c>
      <c r="AB594" s="605" t="s">
        <v>138</v>
      </c>
      <c r="AC594" s="605"/>
      <c r="AD594" s="601" t="s">
        <v>1765</v>
      </c>
      <c r="AE594" s="605" t="s">
        <v>649</v>
      </c>
      <c r="AF594" s="605">
        <v>18</v>
      </c>
      <c r="AG594" s="605" t="s">
        <v>622</v>
      </c>
    </row>
    <row r="595" spans="1:33">
      <c r="A595" s="593">
        <v>594</v>
      </c>
      <c r="B595" s="599" t="s">
        <v>1485</v>
      </c>
      <c r="C595" s="599" t="s">
        <v>2987</v>
      </c>
      <c r="D595" s="602">
        <v>150272</v>
      </c>
      <c r="E595" s="603" t="s">
        <v>1785</v>
      </c>
      <c r="F595" s="571" t="s">
        <v>3393</v>
      </c>
      <c r="G595" s="571" t="s">
        <v>2767</v>
      </c>
      <c r="H595" s="599" t="s">
        <v>1786</v>
      </c>
      <c r="I595" s="617">
        <v>42385</v>
      </c>
      <c r="J595" s="599" t="s">
        <v>618</v>
      </c>
      <c r="K595" s="617">
        <v>42402</v>
      </c>
      <c r="L595" s="618">
        <v>2183</v>
      </c>
      <c r="M595" s="606">
        <v>18800000</v>
      </c>
      <c r="N595" s="571"/>
      <c r="O595" s="599"/>
      <c r="P595" s="599"/>
      <c r="Q595" s="599"/>
      <c r="R595" s="599"/>
      <c r="S595" s="599"/>
      <c r="T595" s="599"/>
      <c r="U595" s="599"/>
      <c r="V595" s="599"/>
      <c r="W595" s="599"/>
      <c r="X595" s="606"/>
      <c r="Y595" s="605"/>
      <c r="Z595" s="595" t="s">
        <v>32</v>
      </c>
      <c r="AA595" s="605" t="s">
        <v>1787</v>
      </c>
      <c r="AB595" s="605" t="s">
        <v>397</v>
      </c>
      <c r="AC595" s="605"/>
      <c r="AD595" s="605" t="s">
        <v>645</v>
      </c>
      <c r="AE595" s="605" t="s">
        <v>227</v>
      </c>
      <c r="AF595" s="605">
        <v>4085</v>
      </c>
      <c r="AG595" s="605" t="s">
        <v>622</v>
      </c>
    </row>
    <row r="596" spans="1:33">
      <c r="A596" s="593">
        <v>595</v>
      </c>
      <c r="B596" s="599" t="s">
        <v>1485</v>
      </c>
      <c r="C596" s="599" t="s">
        <v>2987</v>
      </c>
      <c r="D596" s="602">
        <v>150467</v>
      </c>
      <c r="E596" s="603" t="s">
        <v>1788</v>
      </c>
      <c r="F596" s="572" t="s">
        <v>3388</v>
      </c>
      <c r="G596" s="571" t="s">
        <v>2768</v>
      </c>
      <c r="H596" s="571" t="s">
        <v>1789</v>
      </c>
      <c r="I596" s="617">
        <v>42394</v>
      </c>
      <c r="J596" s="599" t="s">
        <v>618</v>
      </c>
      <c r="K596" s="617">
        <v>42408</v>
      </c>
      <c r="L596" s="618">
        <v>1469</v>
      </c>
      <c r="M596" s="606">
        <v>18500000</v>
      </c>
      <c r="N596" s="571" t="s">
        <v>3858</v>
      </c>
      <c r="O596" s="599"/>
      <c r="P596" s="599"/>
      <c r="Q596" s="599"/>
      <c r="R596" s="599"/>
      <c r="S596" s="599"/>
      <c r="T596" s="599"/>
      <c r="U596" s="599"/>
      <c r="V596" s="599"/>
      <c r="W596" s="599"/>
      <c r="X596" s="606"/>
      <c r="Y596" s="605"/>
      <c r="Z596" s="595" t="s">
        <v>32</v>
      </c>
      <c r="AA596" s="605" t="s">
        <v>1790</v>
      </c>
      <c r="AB596" s="605" t="s">
        <v>397</v>
      </c>
      <c r="AC596" s="605"/>
      <c r="AD596" s="605" t="s">
        <v>1742</v>
      </c>
      <c r="AE596" s="605" t="s">
        <v>227</v>
      </c>
      <c r="AF596" s="605">
        <v>3586</v>
      </c>
      <c r="AG596" s="605" t="s">
        <v>622</v>
      </c>
    </row>
    <row r="597" spans="1:33">
      <c r="A597" s="593">
        <v>596</v>
      </c>
      <c r="B597" s="599" t="s">
        <v>30</v>
      </c>
      <c r="C597" s="599" t="s">
        <v>2981</v>
      </c>
      <c r="D597" s="602">
        <v>150038</v>
      </c>
      <c r="E597" s="603" t="s">
        <v>4649</v>
      </c>
      <c r="F597" s="572" t="s">
        <v>3415</v>
      </c>
      <c r="G597" s="571" t="s">
        <v>2769</v>
      </c>
      <c r="H597" s="599" t="s">
        <v>1792</v>
      </c>
      <c r="I597" s="617">
        <v>42418</v>
      </c>
      <c r="J597" s="599" t="s">
        <v>618</v>
      </c>
      <c r="K597" s="617">
        <v>42436</v>
      </c>
      <c r="L597" s="618">
        <v>1929</v>
      </c>
      <c r="M597" s="606">
        <v>18000000</v>
      </c>
      <c r="N597" s="571" t="s">
        <v>4650</v>
      </c>
      <c r="O597" s="599" t="s">
        <v>1792</v>
      </c>
      <c r="P597" s="571" t="s">
        <v>3774</v>
      </c>
      <c r="Q597" s="599"/>
      <c r="R597" s="599"/>
      <c r="S597" s="599"/>
      <c r="T597" s="599"/>
      <c r="U597" s="599"/>
      <c r="V597" s="599"/>
      <c r="W597" s="599"/>
      <c r="X597" s="606"/>
      <c r="Y597" s="605"/>
      <c r="Z597" s="595" t="s">
        <v>32</v>
      </c>
      <c r="AA597" s="605" t="s">
        <v>1793</v>
      </c>
      <c r="AB597" s="605" t="s">
        <v>130</v>
      </c>
      <c r="AC597" s="605"/>
      <c r="AD597" s="601" t="s">
        <v>1794</v>
      </c>
      <c r="AE597" s="605" t="s">
        <v>649</v>
      </c>
      <c r="AF597" s="605">
        <v>3152</v>
      </c>
      <c r="AG597" s="605" t="s">
        <v>622</v>
      </c>
    </row>
    <row r="598" spans="1:33">
      <c r="A598" s="593">
        <v>597</v>
      </c>
      <c r="B598" s="599" t="s">
        <v>30</v>
      </c>
      <c r="C598" s="599" t="s">
        <v>2981</v>
      </c>
      <c r="D598" s="602">
        <v>150372</v>
      </c>
      <c r="E598" s="603" t="s">
        <v>1795</v>
      </c>
      <c r="F598" s="572" t="s">
        <v>3425</v>
      </c>
      <c r="G598" s="571" t="s">
        <v>2770</v>
      </c>
      <c r="H598" s="599" t="s">
        <v>1796</v>
      </c>
      <c r="I598" s="617">
        <v>42408</v>
      </c>
      <c r="J598" s="599" t="s">
        <v>618</v>
      </c>
      <c r="K598" s="617">
        <v>42432</v>
      </c>
      <c r="L598" s="618">
        <v>4183</v>
      </c>
      <c r="M598" s="606">
        <v>48500000</v>
      </c>
      <c r="N598" s="571" t="s">
        <v>4651</v>
      </c>
      <c r="O598" s="599" t="s">
        <v>1796</v>
      </c>
      <c r="P598" s="571" t="s">
        <v>3774</v>
      </c>
      <c r="Q598" s="571"/>
      <c r="R598" s="571"/>
      <c r="S598" s="571"/>
      <c r="T598" s="571"/>
      <c r="U598" s="571"/>
      <c r="V598" s="571"/>
      <c r="W598" s="571"/>
      <c r="X598" s="606"/>
      <c r="Y598" s="605"/>
      <c r="Z598" s="595" t="s">
        <v>32</v>
      </c>
      <c r="AA598" s="605" t="s">
        <v>1797</v>
      </c>
      <c r="AB598" s="605" t="s">
        <v>397</v>
      </c>
      <c r="AC598" s="605"/>
      <c r="AD598" s="605" t="s">
        <v>1742</v>
      </c>
      <c r="AE598" s="605" t="s">
        <v>649</v>
      </c>
      <c r="AF598" s="605">
        <v>10382</v>
      </c>
      <c r="AG598" s="605" t="s">
        <v>622</v>
      </c>
    </row>
    <row r="599" spans="1:33">
      <c r="A599" s="593">
        <v>598</v>
      </c>
      <c r="B599" s="599" t="s">
        <v>30</v>
      </c>
      <c r="C599" s="599" t="s">
        <v>2981</v>
      </c>
      <c r="D599" s="602">
        <v>150357</v>
      </c>
      <c r="E599" s="603" t="s">
        <v>1798</v>
      </c>
      <c r="F599" s="572" t="s">
        <v>3422</v>
      </c>
      <c r="G599" s="571" t="s">
        <v>2771</v>
      </c>
      <c r="H599" s="632" t="s">
        <v>3100</v>
      </c>
      <c r="I599" s="617">
        <v>42425</v>
      </c>
      <c r="J599" s="599" t="s">
        <v>618</v>
      </c>
      <c r="K599" s="617">
        <v>42436</v>
      </c>
      <c r="L599" s="618">
        <v>342</v>
      </c>
      <c r="M599" s="606">
        <v>4900000</v>
      </c>
      <c r="N599" s="571" t="s">
        <v>3708</v>
      </c>
      <c r="O599" s="599" t="s">
        <v>3579</v>
      </c>
      <c r="P599" s="599" t="s">
        <v>3100</v>
      </c>
      <c r="Q599" s="571" t="s">
        <v>3774</v>
      </c>
      <c r="R599" s="599"/>
      <c r="S599" s="599"/>
      <c r="T599" s="599"/>
      <c r="U599" s="599"/>
      <c r="V599" s="599"/>
      <c r="W599" s="599"/>
      <c r="X599" s="606">
        <v>245000</v>
      </c>
      <c r="Y599" s="605"/>
      <c r="Z599" s="595" t="s">
        <v>32</v>
      </c>
      <c r="AA599" s="614" t="s">
        <v>992</v>
      </c>
      <c r="AB599" s="614" t="s">
        <v>130</v>
      </c>
      <c r="AC599" s="605" t="s">
        <v>992</v>
      </c>
      <c r="AD599" s="605" t="s">
        <v>637</v>
      </c>
      <c r="AE599" s="605" t="s">
        <v>838</v>
      </c>
      <c r="AF599" s="605">
        <v>675</v>
      </c>
      <c r="AG599" s="605" t="s">
        <v>1035</v>
      </c>
    </row>
    <row r="600" spans="1:33">
      <c r="A600" s="593">
        <v>599</v>
      </c>
      <c r="B600" s="599" t="s">
        <v>30</v>
      </c>
      <c r="C600" s="599" t="s">
        <v>2981</v>
      </c>
      <c r="D600" s="602">
        <v>150554</v>
      </c>
      <c r="E600" s="603" t="s">
        <v>1799</v>
      </c>
      <c r="F600" s="571" t="s">
        <v>3424</v>
      </c>
      <c r="G600" s="571" t="s">
        <v>2772</v>
      </c>
      <c r="H600" s="571" t="s">
        <v>1800</v>
      </c>
      <c r="I600" s="617">
        <v>42436</v>
      </c>
      <c r="J600" s="599" t="s">
        <v>618</v>
      </c>
      <c r="K600" s="617">
        <v>42458</v>
      </c>
      <c r="L600" s="618">
        <v>656</v>
      </c>
      <c r="M600" s="606">
        <v>6900000</v>
      </c>
      <c r="N600" s="571" t="s">
        <v>3711</v>
      </c>
      <c r="O600" s="599" t="s">
        <v>3580</v>
      </c>
      <c r="P600" s="571" t="s">
        <v>3774</v>
      </c>
      <c r="Q600" s="599"/>
      <c r="R600" s="599"/>
      <c r="S600" s="599"/>
      <c r="T600" s="599"/>
      <c r="U600" s="599"/>
      <c r="V600" s="599"/>
      <c r="W600" s="599"/>
      <c r="X600" s="606"/>
      <c r="Y600" s="605"/>
      <c r="Z600" s="595" t="s">
        <v>32</v>
      </c>
      <c r="AA600" s="605" t="s">
        <v>1801</v>
      </c>
      <c r="AB600" s="605" t="s">
        <v>397</v>
      </c>
      <c r="AC600" s="605"/>
      <c r="AD600" s="605" t="s">
        <v>842</v>
      </c>
      <c r="AE600" s="605" t="s">
        <v>621</v>
      </c>
      <c r="AF600" s="605">
        <v>1194</v>
      </c>
      <c r="AG600" s="605" t="s">
        <v>622</v>
      </c>
    </row>
    <row r="601" spans="1:33">
      <c r="A601" s="593">
        <v>600</v>
      </c>
      <c r="B601" s="599" t="s">
        <v>30</v>
      </c>
      <c r="C601" s="599" t="s">
        <v>2981</v>
      </c>
      <c r="D601" s="602">
        <v>150501</v>
      </c>
      <c r="E601" s="603" t="s">
        <v>4647</v>
      </c>
      <c r="F601" s="572" t="s">
        <v>3411</v>
      </c>
      <c r="G601" s="571" t="s">
        <v>2773</v>
      </c>
      <c r="H601" s="599" t="s">
        <v>1280</v>
      </c>
      <c r="I601" s="617">
        <v>42445</v>
      </c>
      <c r="J601" s="599" t="s">
        <v>618</v>
      </c>
      <c r="K601" s="617">
        <v>42457</v>
      </c>
      <c r="L601" s="618">
        <v>644</v>
      </c>
      <c r="M601" s="606">
        <v>8300000</v>
      </c>
      <c r="N601" s="571" t="s">
        <v>4648</v>
      </c>
      <c r="O601" s="630"/>
      <c r="P601" s="599"/>
      <c r="Q601" s="599"/>
      <c r="R601" s="599"/>
      <c r="S601" s="599"/>
      <c r="T601" s="599"/>
      <c r="U601" s="599"/>
      <c r="V601" s="599"/>
      <c r="W601" s="599"/>
      <c r="X601" s="606"/>
      <c r="Y601" s="601"/>
      <c r="Z601" s="595" t="s">
        <v>32</v>
      </c>
      <c r="AA601" s="605" t="s">
        <v>812</v>
      </c>
      <c r="AB601" s="605" t="s">
        <v>138</v>
      </c>
      <c r="AC601" s="601" t="s">
        <v>812</v>
      </c>
      <c r="AD601" s="605" t="s">
        <v>645</v>
      </c>
      <c r="AE601" s="605" t="s">
        <v>649</v>
      </c>
      <c r="AF601" s="605">
        <v>1512</v>
      </c>
      <c r="AG601" s="605" t="s">
        <v>622</v>
      </c>
    </row>
    <row r="602" spans="1:33">
      <c r="A602" s="593">
        <v>601</v>
      </c>
      <c r="B602" s="599" t="s">
        <v>30</v>
      </c>
      <c r="C602" s="599" t="s">
        <v>2981</v>
      </c>
      <c r="D602" s="602">
        <v>160010</v>
      </c>
      <c r="E602" s="603" t="s">
        <v>1803</v>
      </c>
      <c r="F602" s="572" t="s">
        <v>3422</v>
      </c>
      <c r="G602" s="571" t="s">
        <v>2774</v>
      </c>
      <c r="H602" s="571" t="s">
        <v>1804</v>
      </c>
      <c r="I602" s="617">
        <v>42451</v>
      </c>
      <c r="J602" s="599" t="s">
        <v>618</v>
      </c>
      <c r="K602" s="617">
        <v>42458</v>
      </c>
      <c r="L602" s="618">
        <v>824</v>
      </c>
      <c r="M602" s="606">
        <v>8350000</v>
      </c>
      <c r="N602" s="571" t="s">
        <v>3691</v>
      </c>
      <c r="O602" s="599" t="s">
        <v>3583</v>
      </c>
      <c r="P602" s="599" t="s">
        <v>3100</v>
      </c>
      <c r="Q602" s="571" t="s">
        <v>3774</v>
      </c>
      <c r="R602" s="599"/>
      <c r="S602" s="599"/>
      <c r="T602" s="599"/>
      <c r="U602" s="599"/>
      <c r="V602" s="599"/>
      <c r="W602" s="599"/>
      <c r="X602" s="606"/>
      <c r="Y602" s="605"/>
      <c r="Z602" s="595" t="s">
        <v>32</v>
      </c>
      <c r="AA602" s="605" t="s">
        <v>1805</v>
      </c>
      <c r="AB602" s="605" t="s">
        <v>397</v>
      </c>
      <c r="AC602" s="605"/>
      <c r="AD602" s="605" t="s">
        <v>620</v>
      </c>
      <c r="AE602" s="605" t="s">
        <v>649</v>
      </c>
      <c r="AF602" s="605">
        <v>1524</v>
      </c>
      <c r="AG602" s="605" t="s">
        <v>622</v>
      </c>
    </row>
    <row r="603" spans="1:33">
      <c r="A603" s="593">
        <v>602</v>
      </c>
      <c r="B603" s="599" t="s">
        <v>30</v>
      </c>
      <c r="C603" s="599" t="s">
        <v>2987</v>
      </c>
      <c r="D603" s="602">
        <v>150312</v>
      </c>
      <c r="E603" s="603" t="s">
        <v>1806</v>
      </c>
      <c r="F603" s="572" t="s">
        <v>3410</v>
      </c>
      <c r="G603" s="571" t="s">
        <v>2775</v>
      </c>
      <c r="H603" s="571" t="s">
        <v>1283</v>
      </c>
      <c r="I603" s="617">
        <v>42453</v>
      </c>
      <c r="J603" s="599" t="s">
        <v>618</v>
      </c>
      <c r="K603" s="617">
        <v>42458</v>
      </c>
      <c r="L603" s="618">
        <v>332</v>
      </c>
      <c r="M603" s="606">
        <v>3550000</v>
      </c>
      <c r="N603" s="571" t="s">
        <v>4646</v>
      </c>
      <c r="O603" s="571" t="s">
        <v>3101</v>
      </c>
      <c r="P603" s="571" t="s">
        <v>1283</v>
      </c>
      <c r="Q603" s="571" t="s">
        <v>3774</v>
      </c>
      <c r="R603" s="571"/>
      <c r="S603" s="571"/>
      <c r="T603" s="571"/>
      <c r="U603" s="571"/>
      <c r="V603" s="571"/>
      <c r="W603" s="571"/>
      <c r="X603" s="606"/>
      <c r="Y603" s="601" t="s">
        <v>2975</v>
      </c>
      <c r="Z603" s="595" t="s">
        <v>32</v>
      </c>
      <c r="AA603" s="605" t="s">
        <v>812</v>
      </c>
      <c r="AB603" s="605" t="s">
        <v>138</v>
      </c>
      <c r="AC603" s="601" t="s">
        <v>812</v>
      </c>
      <c r="AD603" s="601" t="s">
        <v>676</v>
      </c>
      <c r="AE603" s="605" t="s">
        <v>227</v>
      </c>
      <c r="AF603" s="605">
        <v>622</v>
      </c>
      <c r="AG603" s="605" t="s">
        <v>622</v>
      </c>
    </row>
    <row r="604" spans="1:33">
      <c r="A604" s="593">
        <v>603</v>
      </c>
      <c r="B604" s="599" t="s">
        <v>1485</v>
      </c>
      <c r="C604" s="599" t="s">
        <v>2987</v>
      </c>
      <c r="D604" s="602">
        <v>140010</v>
      </c>
      <c r="E604" s="603" t="s">
        <v>1807</v>
      </c>
      <c r="F604" s="571" t="s">
        <v>3390</v>
      </c>
      <c r="G604" s="571" t="s">
        <v>2776</v>
      </c>
      <c r="H604" s="599" t="s">
        <v>1346</v>
      </c>
      <c r="I604" s="617">
        <v>42418</v>
      </c>
      <c r="J604" s="599" t="s">
        <v>618</v>
      </c>
      <c r="K604" s="617">
        <v>42434</v>
      </c>
      <c r="L604" s="618">
        <v>1494</v>
      </c>
      <c r="M604" s="606">
        <v>6000000</v>
      </c>
      <c r="N604" s="571" t="s">
        <v>4645</v>
      </c>
      <c r="O604" s="571"/>
      <c r="P604" s="571"/>
      <c r="Q604" s="571"/>
      <c r="R604" s="571"/>
      <c r="S604" s="571"/>
      <c r="T604" s="571"/>
      <c r="U604" s="571"/>
      <c r="V604" s="571"/>
      <c r="W604" s="571"/>
      <c r="X604" s="606"/>
      <c r="Y604" s="605"/>
      <c r="Z604" s="595" t="s">
        <v>32</v>
      </c>
      <c r="AA604" s="605" t="s">
        <v>1346</v>
      </c>
      <c r="AB604" s="605" t="s">
        <v>138</v>
      </c>
      <c r="AC604" s="605" t="s">
        <v>1346</v>
      </c>
      <c r="AD604" s="605" t="s">
        <v>645</v>
      </c>
      <c r="AE604" s="605" t="s">
        <v>649</v>
      </c>
      <c r="AF604" s="605">
        <v>2749</v>
      </c>
      <c r="AG604" s="605" t="s">
        <v>622</v>
      </c>
    </row>
    <row r="605" spans="1:33">
      <c r="A605" s="593">
        <v>604</v>
      </c>
      <c r="B605" s="599" t="s">
        <v>1485</v>
      </c>
      <c r="C605" s="599" t="s">
        <v>2981</v>
      </c>
      <c r="D605" s="602">
        <v>150387</v>
      </c>
      <c r="E605" s="603" t="s">
        <v>1808</v>
      </c>
      <c r="F605" s="572" t="s">
        <v>3406</v>
      </c>
      <c r="G605" s="571" t="s">
        <v>2777</v>
      </c>
      <c r="H605" s="599" t="s">
        <v>1809</v>
      </c>
      <c r="I605" s="617">
        <v>42404</v>
      </c>
      <c r="J605" s="599" t="s">
        <v>618</v>
      </c>
      <c r="K605" s="617">
        <v>42445</v>
      </c>
      <c r="L605" s="618">
        <v>7040</v>
      </c>
      <c r="M605" s="606">
        <v>70000000</v>
      </c>
      <c r="N605" s="572" t="s">
        <v>4132</v>
      </c>
      <c r="O605" s="599"/>
      <c r="P605" s="599"/>
      <c r="Q605" s="599"/>
      <c r="R605" s="599"/>
      <c r="S605" s="599"/>
      <c r="T605" s="599"/>
      <c r="U605" s="599"/>
      <c r="V605" s="599"/>
      <c r="W605" s="599"/>
      <c r="X605" s="606"/>
      <c r="Y605" s="605"/>
      <c r="Z605" s="595" t="s">
        <v>32</v>
      </c>
      <c r="AA605" s="605" t="s">
        <v>1810</v>
      </c>
      <c r="AB605" s="605" t="s">
        <v>130</v>
      </c>
      <c r="AC605" s="605"/>
      <c r="AD605" s="601" t="s">
        <v>1811</v>
      </c>
      <c r="AE605" s="605" t="s">
        <v>649</v>
      </c>
      <c r="AF605" s="605">
        <v>10382</v>
      </c>
      <c r="AG605" s="605" t="s">
        <v>622</v>
      </c>
    </row>
    <row r="606" spans="1:33">
      <c r="A606" s="593">
        <v>605</v>
      </c>
      <c r="B606" s="599" t="s">
        <v>1485</v>
      </c>
      <c r="C606" s="599" t="s">
        <v>2987</v>
      </c>
      <c r="D606" s="602">
        <v>160039</v>
      </c>
      <c r="E606" s="603" t="s">
        <v>1812</v>
      </c>
      <c r="F606" s="572" t="s">
        <v>3398</v>
      </c>
      <c r="G606" s="571" t="s">
        <v>2778</v>
      </c>
      <c r="H606" s="599" t="s">
        <v>1813</v>
      </c>
      <c r="I606" s="617">
        <v>42422</v>
      </c>
      <c r="J606" s="599" t="s">
        <v>618</v>
      </c>
      <c r="K606" s="617">
        <v>42436</v>
      </c>
      <c r="L606" s="618">
        <v>247</v>
      </c>
      <c r="M606" s="606">
        <v>5000000</v>
      </c>
      <c r="N606" s="571"/>
      <c r="O606" s="599"/>
      <c r="P606" s="599"/>
      <c r="Q606" s="599"/>
      <c r="R606" s="599"/>
      <c r="S606" s="599"/>
      <c r="T606" s="599"/>
      <c r="U606" s="599"/>
      <c r="V606" s="599"/>
      <c r="W606" s="599"/>
      <c r="X606" s="606"/>
      <c r="Y606" s="605"/>
      <c r="Z606" s="595" t="s">
        <v>32</v>
      </c>
      <c r="AA606" s="605" t="s">
        <v>1814</v>
      </c>
      <c r="AB606" s="605" t="s">
        <v>130</v>
      </c>
      <c r="AC606" s="605"/>
      <c r="AD606" s="605" t="s">
        <v>620</v>
      </c>
      <c r="AE606" s="605" t="s">
        <v>621</v>
      </c>
      <c r="AF606" s="605">
        <v>404</v>
      </c>
      <c r="AG606" s="605" t="s">
        <v>622</v>
      </c>
    </row>
    <row r="607" spans="1:33">
      <c r="A607" s="593">
        <v>606</v>
      </c>
      <c r="B607" s="599" t="s">
        <v>1485</v>
      </c>
      <c r="C607" s="599" t="s">
        <v>2987</v>
      </c>
      <c r="D607" s="602">
        <v>150465</v>
      </c>
      <c r="E607" s="603" t="s">
        <v>4643</v>
      </c>
      <c r="F607" s="571" t="s">
        <v>3390</v>
      </c>
      <c r="G607" s="571" t="s">
        <v>2779</v>
      </c>
      <c r="H607" s="571" t="s">
        <v>1346</v>
      </c>
      <c r="I607" s="617">
        <v>42436</v>
      </c>
      <c r="J607" s="599" t="s">
        <v>618</v>
      </c>
      <c r="K607" s="617">
        <v>42454</v>
      </c>
      <c r="L607" s="618">
        <v>3776</v>
      </c>
      <c r="M607" s="606">
        <v>40200000</v>
      </c>
      <c r="N607" s="571" t="s">
        <v>4644</v>
      </c>
      <c r="O607" s="599"/>
      <c r="P607" s="599"/>
      <c r="Q607" s="599"/>
      <c r="R607" s="599"/>
      <c r="S607" s="599"/>
      <c r="T607" s="599"/>
      <c r="U607" s="599"/>
      <c r="V607" s="599"/>
      <c r="W607" s="599"/>
      <c r="X607" s="606"/>
      <c r="Y607" s="605"/>
      <c r="Z607" s="595" t="s">
        <v>32</v>
      </c>
      <c r="AA607" s="605" t="s">
        <v>1346</v>
      </c>
      <c r="AB607" s="605" t="s">
        <v>138</v>
      </c>
      <c r="AC607" s="605" t="s">
        <v>1346</v>
      </c>
      <c r="AD607" s="605" t="s">
        <v>676</v>
      </c>
      <c r="AE607" s="605" t="s">
        <v>649</v>
      </c>
      <c r="AF607" s="605">
        <v>7897</v>
      </c>
      <c r="AG607" s="605" t="s">
        <v>622</v>
      </c>
    </row>
    <row r="608" spans="1:33">
      <c r="A608" s="593">
        <v>607</v>
      </c>
      <c r="B608" s="599" t="s">
        <v>1485</v>
      </c>
      <c r="C608" s="599" t="s">
        <v>2987</v>
      </c>
      <c r="D608" s="602">
        <v>150166</v>
      </c>
      <c r="E608" s="603" t="s">
        <v>4642</v>
      </c>
      <c r="F608" s="571" t="s">
        <v>3390</v>
      </c>
      <c r="G608" s="571" t="s">
        <v>2780</v>
      </c>
      <c r="H608" s="571" t="s">
        <v>1171</v>
      </c>
      <c r="I608" s="617">
        <v>42443</v>
      </c>
      <c r="J608" s="599" t="s">
        <v>618</v>
      </c>
      <c r="K608" s="617">
        <v>42455</v>
      </c>
      <c r="L608" s="618">
        <v>1331</v>
      </c>
      <c r="M608" s="606">
        <v>13170000</v>
      </c>
      <c r="N608" s="571"/>
      <c r="O608" s="599"/>
      <c r="P608" s="599"/>
      <c r="Q608" s="599"/>
      <c r="R608" s="599"/>
      <c r="S608" s="599"/>
      <c r="T608" s="599"/>
      <c r="U608" s="599"/>
      <c r="V608" s="599"/>
      <c r="W608" s="599"/>
      <c r="X608" s="606"/>
      <c r="Y608" s="605"/>
      <c r="Z608" s="595" t="s">
        <v>32</v>
      </c>
      <c r="AA608" s="605" t="s">
        <v>1531</v>
      </c>
      <c r="AB608" s="605" t="s">
        <v>130</v>
      </c>
      <c r="AC608" s="605" t="s">
        <v>1531</v>
      </c>
      <c r="AD608" s="605" t="s">
        <v>645</v>
      </c>
      <c r="AE608" s="605" t="s">
        <v>621</v>
      </c>
      <c r="AF608" s="605">
        <v>2622</v>
      </c>
      <c r="AG608" s="605" t="s">
        <v>622</v>
      </c>
    </row>
    <row r="609" spans="1:33">
      <c r="A609" s="593">
        <v>608</v>
      </c>
      <c r="B609" s="599" t="s">
        <v>1485</v>
      </c>
      <c r="C609" s="599" t="s">
        <v>2981</v>
      </c>
      <c r="D609" s="602">
        <v>150488</v>
      </c>
      <c r="E609" s="603" t="s">
        <v>1817</v>
      </c>
      <c r="F609" s="572" t="s">
        <v>155</v>
      </c>
      <c r="G609" s="571" t="s">
        <v>2781</v>
      </c>
      <c r="H609" s="599" t="s">
        <v>1818</v>
      </c>
      <c r="I609" s="617" t="s">
        <v>1819</v>
      </c>
      <c r="J609" s="599" t="s">
        <v>1316</v>
      </c>
      <c r="K609" s="617">
        <v>42445</v>
      </c>
      <c r="L609" s="618">
        <v>3452</v>
      </c>
      <c r="M609" s="606">
        <v>23400000</v>
      </c>
      <c r="N609" s="572" t="s">
        <v>4086</v>
      </c>
      <c r="O609" s="571"/>
      <c r="P609" s="571"/>
      <c r="Q609" s="571"/>
      <c r="R609" s="571"/>
      <c r="S609" s="571"/>
      <c r="T609" s="571"/>
      <c r="U609" s="571"/>
      <c r="V609" s="571"/>
      <c r="W609" s="571"/>
      <c r="X609" s="606"/>
      <c r="Y609" s="605"/>
      <c r="Z609" s="595" t="s">
        <v>32</v>
      </c>
      <c r="AA609" s="605" t="s">
        <v>1472</v>
      </c>
      <c r="AB609" s="605" t="s">
        <v>130</v>
      </c>
      <c r="AC609" s="605"/>
      <c r="AD609" s="605" t="s">
        <v>1742</v>
      </c>
      <c r="AE609" s="605" t="s">
        <v>227</v>
      </c>
      <c r="AF609" s="605">
        <v>5856</v>
      </c>
      <c r="AG609" s="605" t="s">
        <v>622</v>
      </c>
    </row>
    <row r="610" spans="1:33">
      <c r="A610" s="593">
        <v>609</v>
      </c>
      <c r="B610" s="599" t="s">
        <v>30</v>
      </c>
      <c r="C610" s="599" t="s">
        <v>2981</v>
      </c>
      <c r="D610" s="602">
        <v>150248</v>
      </c>
      <c r="E610" s="603" t="s">
        <v>1820</v>
      </c>
      <c r="F610" s="572" t="s">
        <v>3402</v>
      </c>
      <c r="G610" s="571" t="s">
        <v>2782</v>
      </c>
      <c r="H610" s="599" t="s">
        <v>943</v>
      </c>
      <c r="I610" s="617">
        <v>42446</v>
      </c>
      <c r="J610" s="599" t="s">
        <v>618</v>
      </c>
      <c r="K610" s="617">
        <v>42482</v>
      </c>
      <c r="L610" s="618">
        <v>6287</v>
      </c>
      <c r="M610" s="606">
        <v>65000000</v>
      </c>
      <c r="N610" s="571" t="s">
        <v>4641</v>
      </c>
      <c r="O610" s="630"/>
      <c r="P610" s="599"/>
      <c r="Q610" s="599"/>
      <c r="R610" s="599"/>
      <c r="S610" s="599"/>
      <c r="T610" s="599"/>
      <c r="U610" s="599"/>
      <c r="V610" s="599"/>
      <c r="W610" s="599"/>
      <c r="X610" s="606"/>
      <c r="Y610" s="605"/>
      <c r="Z610" s="605" t="s">
        <v>1019</v>
      </c>
      <c r="AA610" s="605" t="s">
        <v>1821</v>
      </c>
      <c r="AB610" s="605" t="s">
        <v>130</v>
      </c>
      <c r="AC610" s="605" t="s">
        <v>690</v>
      </c>
      <c r="AD610" s="605" t="s">
        <v>620</v>
      </c>
      <c r="AE610" s="605" t="s">
        <v>227</v>
      </c>
      <c r="AF610" s="605">
        <v>12929</v>
      </c>
      <c r="AG610" s="605" t="s">
        <v>622</v>
      </c>
    </row>
    <row r="611" spans="1:33">
      <c r="A611" s="593">
        <v>610</v>
      </c>
      <c r="B611" s="599" t="s">
        <v>30</v>
      </c>
      <c r="C611" s="599" t="s">
        <v>2981</v>
      </c>
      <c r="D611" s="602">
        <v>150311</v>
      </c>
      <c r="E611" s="603" t="s">
        <v>1822</v>
      </c>
      <c r="F611" s="572" t="s">
        <v>3415</v>
      </c>
      <c r="G611" s="571" t="s">
        <v>2783</v>
      </c>
      <c r="H611" s="599" t="s">
        <v>1823</v>
      </c>
      <c r="I611" s="617">
        <v>42481</v>
      </c>
      <c r="J611" s="599" t="s">
        <v>618</v>
      </c>
      <c r="K611" s="617">
        <v>42486</v>
      </c>
      <c r="L611" s="618">
        <v>784</v>
      </c>
      <c r="M611" s="606">
        <v>6500000</v>
      </c>
      <c r="N611" s="571"/>
      <c r="O611" s="599" t="s">
        <v>1823</v>
      </c>
      <c r="P611" s="571" t="s">
        <v>3774</v>
      </c>
      <c r="Q611" s="599"/>
      <c r="R611" s="599"/>
      <c r="S611" s="599"/>
      <c r="T611" s="599"/>
      <c r="U611" s="599"/>
      <c r="V611" s="599"/>
      <c r="W611" s="599"/>
      <c r="X611" s="606"/>
      <c r="Y611" s="605"/>
      <c r="Z611" s="595" t="s">
        <v>32</v>
      </c>
      <c r="AA611" s="605" t="s">
        <v>1823</v>
      </c>
      <c r="AB611" s="605" t="s">
        <v>397</v>
      </c>
      <c r="AC611" s="605"/>
      <c r="AD611" s="605" t="s">
        <v>1824</v>
      </c>
      <c r="AE611" s="605" t="s">
        <v>227</v>
      </c>
      <c r="AF611" s="605">
        <v>2218</v>
      </c>
      <c r="AG611" s="605" t="s">
        <v>622</v>
      </c>
    </row>
    <row r="612" spans="1:33">
      <c r="A612" s="593">
        <v>611</v>
      </c>
      <c r="B612" s="599" t="s">
        <v>30</v>
      </c>
      <c r="C612" s="599" t="s">
        <v>2981</v>
      </c>
      <c r="D612" s="602">
        <v>150536</v>
      </c>
      <c r="E612" s="603" t="s">
        <v>1825</v>
      </c>
      <c r="F612" s="572" t="s">
        <v>3419</v>
      </c>
      <c r="G612" s="571" t="s">
        <v>2784</v>
      </c>
      <c r="H612" s="571" t="s">
        <v>1826</v>
      </c>
      <c r="I612" s="617">
        <v>42471</v>
      </c>
      <c r="J612" s="599" t="s">
        <v>618</v>
      </c>
      <c r="K612" s="617">
        <v>42488</v>
      </c>
      <c r="L612" s="618">
        <v>1267</v>
      </c>
      <c r="M612" s="606">
        <v>13600000</v>
      </c>
      <c r="N612" s="571" t="s">
        <v>3710</v>
      </c>
      <c r="O612" s="571" t="s">
        <v>1826</v>
      </c>
      <c r="P612" s="571" t="s">
        <v>3774</v>
      </c>
      <c r="Q612" s="599"/>
      <c r="R612" s="599"/>
      <c r="S612" s="599"/>
      <c r="T612" s="599"/>
      <c r="U612" s="599"/>
      <c r="V612" s="599"/>
      <c r="W612" s="599"/>
      <c r="X612" s="606">
        <v>1000000</v>
      </c>
      <c r="Y612" s="605"/>
      <c r="Z612" s="595" t="s">
        <v>32</v>
      </c>
      <c r="AA612" s="605" t="s">
        <v>1606</v>
      </c>
      <c r="AB612" s="605" t="s">
        <v>130</v>
      </c>
      <c r="AC612" s="605" t="s">
        <v>1537</v>
      </c>
      <c r="AD612" s="605" t="s">
        <v>1827</v>
      </c>
      <c r="AE612" s="605" t="s">
        <v>649</v>
      </c>
      <c r="AF612" s="605">
        <v>2693</v>
      </c>
      <c r="AG612" s="605" t="s">
        <v>622</v>
      </c>
    </row>
    <row r="613" spans="1:33">
      <c r="A613" s="593">
        <v>612</v>
      </c>
      <c r="B613" s="599" t="s">
        <v>30</v>
      </c>
      <c r="C613" s="599" t="s">
        <v>2981</v>
      </c>
      <c r="D613" s="602">
        <v>160154</v>
      </c>
      <c r="E613" s="603" t="s">
        <v>1828</v>
      </c>
      <c r="F613" s="572" t="s">
        <v>3417</v>
      </c>
      <c r="G613" s="571" t="s">
        <v>2785</v>
      </c>
      <c r="H613" s="571" t="s">
        <v>1829</v>
      </c>
      <c r="I613" s="617">
        <v>42475</v>
      </c>
      <c r="J613" s="599" t="s">
        <v>618</v>
      </c>
      <c r="K613" s="617">
        <v>42483</v>
      </c>
      <c r="L613" s="618">
        <v>350</v>
      </c>
      <c r="M613" s="606">
        <v>5500000</v>
      </c>
      <c r="N613" s="571" t="s">
        <v>3709</v>
      </c>
      <c r="O613" s="571" t="s">
        <v>1829</v>
      </c>
      <c r="P613" s="571" t="s">
        <v>3774</v>
      </c>
      <c r="Q613" s="599"/>
      <c r="R613" s="599"/>
      <c r="S613" s="599"/>
      <c r="T613" s="599"/>
      <c r="U613" s="599"/>
      <c r="V613" s="599"/>
      <c r="W613" s="599"/>
      <c r="X613" s="606">
        <v>800000</v>
      </c>
      <c r="Y613" s="605"/>
      <c r="Z613" s="595" t="s">
        <v>32</v>
      </c>
      <c r="AA613" s="605" t="s">
        <v>1663</v>
      </c>
      <c r="AB613" s="605" t="s">
        <v>130</v>
      </c>
      <c r="AC613" s="605"/>
      <c r="AD613" s="605" t="s">
        <v>676</v>
      </c>
      <c r="AE613" s="605" t="s">
        <v>227</v>
      </c>
      <c r="AF613" s="605">
        <v>843</v>
      </c>
      <c r="AG613" s="605" t="s">
        <v>622</v>
      </c>
    </row>
    <row r="614" spans="1:33">
      <c r="A614" s="593">
        <v>613</v>
      </c>
      <c r="B614" s="599" t="s">
        <v>1485</v>
      </c>
      <c r="C614" s="599" t="s">
        <v>2987</v>
      </c>
      <c r="D614" s="602">
        <v>150446</v>
      </c>
      <c r="E614" s="603" t="s">
        <v>4107</v>
      </c>
      <c r="F614" s="571" t="s">
        <v>3387</v>
      </c>
      <c r="G614" s="571" t="s">
        <v>2786</v>
      </c>
      <c r="H614" s="571" t="s">
        <v>1830</v>
      </c>
      <c r="I614" s="617">
        <v>42458</v>
      </c>
      <c r="J614" s="599" t="s">
        <v>618</v>
      </c>
      <c r="K614" s="617">
        <v>42469</v>
      </c>
      <c r="L614" s="618">
        <v>1098</v>
      </c>
      <c r="M614" s="606">
        <v>12500000</v>
      </c>
      <c r="N614" s="571" t="s">
        <v>4639</v>
      </c>
      <c r="O614" s="599"/>
      <c r="P614" s="599"/>
      <c r="Q614" s="599"/>
      <c r="R614" s="599"/>
      <c r="S614" s="599"/>
      <c r="T614" s="599"/>
      <c r="U614" s="599"/>
      <c r="V614" s="599"/>
      <c r="W614" s="599"/>
      <c r="X614" s="606"/>
      <c r="Y614" s="605"/>
      <c r="Z614" s="595" t="s">
        <v>32</v>
      </c>
      <c r="AA614" s="605" t="s">
        <v>1831</v>
      </c>
      <c r="AB614" s="605" t="s">
        <v>130</v>
      </c>
      <c r="AC614" s="605" t="s">
        <v>1831</v>
      </c>
      <c r="AD614" s="605" t="s">
        <v>874</v>
      </c>
      <c r="AE614" s="605" t="s">
        <v>649</v>
      </c>
      <c r="AF614" s="605">
        <v>2218</v>
      </c>
      <c r="AG614" s="605" t="s">
        <v>622</v>
      </c>
    </row>
    <row r="615" spans="1:33">
      <c r="A615" s="593">
        <v>614</v>
      </c>
      <c r="B615" s="599" t="s">
        <v>1485</v>
      </c>
      <c r="C615" s="599" t="s">
        <v>2987</v>
      </c>
      <c r="D615" s="602">
        <v>150339</v>
      </c>
      <c r="E615" s="603" t="s">
        <v>4640</v>
      </c>
      <c r="F615" s="571" t="s">
        <v>3393</v>
      </c>
      <c r="G615" s="571" t="s">
        <v>2787</v>
      </c>
      <c r="H615" s="599" t="s">
        <v>161</v>
      </c>
      <c r="I615" s="617">
        <v>42098</v>
      </c>
      <c r="J615" s="599" t="s">
        <v>1316</v>
      </c>
      <c r="K615" s="617">
        <v>42475</v>
      </c>
      <c r="L615" s="618">
        <v>853</v>
      </c>
      <c r="M615" s="606">
        <v>9000000</v>
      </c>
      <c r="N615" s="571" t="s">
        <v>4598</v>
      </c>
      <c r="O615" s="571"/>
      <c r="P615" s="571"/>
      <c r="Q615" s="571"/>
      <c r="R615" s="571"/>
      <c r="S615" s="571"/>
      <c r="T615" s="571"/>
      <c r="U615" s="571"/>
      <c r="V615" s="571"/>
      <c r="W615" s="571"/>
      <c r="X615" s="606"/>
      <c r="Y615" s="605"/>
      <c r="Z615" s="595" t="s">
        <v>32</v>
      </c>
      <c r="AA615" s="605" t="s">
        <v>161</v>
      </c>
      <c r="AB615" s="605" t="s">
        <v>130</v>
      </c>
      <c r="AC615" s="605"/>
      <c r="AD615" s="605" t="s">
        <v>842</v>
      </c>
      <c r="AE615" s="605" t="s">
        <v>838</v>
      </c>
      <c r="AF615" s="605">
        <v>1752</v>
      </c>
      <c r="AG615" s="605" t="s">
        <v>622</v>
      </c>
    </row>
    <row r="616" spans="1:33">
      <c r="A616" s="593">
        <v>615</v>
      </c>
      <c r="B616" s="599" t="s">
        <v>30</v>
      </c>
      <c r="C616" s="599" t="s">
        <v>2981</v>
      </c>
      <c r="D616" s="602">
        <v>140029</v>
      </c>
      <c r="E616" s="603" t="s">
        <v>4534</v>
      </c>
      <c r="F616" s="572" t="s">
        <v>3409</v>
      </c>
      <c r="G616" s="571" t="s">
        <v>2692</v>
      </c>
      <c r="H616" s="571" t="s">
        <v>1744</v>
      </c>
      <c r="I616" s="617">
        <v>42483</v>
      </c>
      <c r="J616" s="599" t="s">
        <v>618</v>
      </c>
      <c r="K616" s="617">
        <v>42503</v>
      </c>
      <c r="L616" s="618">
        <v>611</v>
      </c>
      <c r="M616" s="606">
        <v>5800000</v>
      </c>
      <c r="N616" s="571" t="s">
        <v>4535</v>
      </c>
      <c r="O616" s="571" t="s">
        <v>1744</v>
      </c>
      <c r="P616" s="571" t="s">
        <v>3774</v>
      </c>
      <c r="Q616" s="599"/>
      <c r="R616" s="599"/>
      <c r="S616" s="599"/>
      <c r="T616" s="599"/>
      <c r="U616" s="599"/>
      <c r="V616" s="599"/>
      <c r="W616" s="599"/>
      <c r="X616" s="606"/>
      <c r="Y616" s="605"/>
      <c r="Z616" s="595" t="s">
        <v>32</v>
      </c>
      <c r="AA616" s="605" t="s">
        <v>1600</v>
      </c>
      <c r="AB616" s="605" t="s">
        <v>138</v>
      </c>
      <c r="AC616" s="605"/>
      <c r="AD616" s="605" t="s">
        <v>1834</v>
      </c>
      <c r="AE616" s="605" t="s">
        <v>621</v>
      </c>
      <c r="AF616" s="605">
        <v>1007</v>
      </c>
      <c r="AG616" s="605" t="s">
        <v>622</v>
      </c>
    </row>
    <row r="617" spans="1:33">
      <c r="A617" s="593">
        <v>616</v>
      </c>
      <c r="B617" s="599" t="s">
        <v>30</v>
      </c>
      <c r="C617" s="599" t="s">
        <v>3001</v>
      </c>
      <c r="D617" s="602">
        <v>150576</v>
      </c>
      <c r="E617" s="603" t="s">
        <v>1835</v>
      </c>
      <c r="F617" s="572" t="s">
        <v>3411</v>
      </c>
      <c r="G617" s="571" t="s">
        <v>2788</v>
      </c>
      <c r="H617" s="599" t="s">
        <v>1836</v>
      </c>
      <c r="I617" s="617">
        <v>42478</v>
      </c>
      <c r="J617" s="599" t="s">
        <v>618</v>
      </c>
      <c r="K617" s="617">
        <v>42508</v>
      </c>
      <c r="L617" s="618">
        <v>5550</v>
      </c>
      <c r="M617" s="606">
        <v>45500000</v>
      </c>
      <c r="N617" s="572" t="s">
        <v>4086</v>
      </c>
      <c r="O617" s="599" t="s">
        <v>1836</v>
      </c>
      <c r="P617" s="571" t="s">
        <v>3774</v>
      </c>
      <c r="Q617" s="599"/>
      <c r="R617" s="599"/>
      <c r="S617" s="599"/>
      <c r="T617" s="599"/>
      <c r="U617" s="599"/>
      <c r="V617" s="599"/>
      <c r="W617" s="599"/>
      <c r="X617" s="606"/>
      <c r="Y617" s="605"/>
      <c r="Z617" s="595" t="s">
        <v>32</v>
      </c>
      <c r="AA617" s="605" t="s">
        <v>751</v>
      </c>
      <c r="AB617" s="605" t="s">
        <v>138</v>
      </c>
      <c r="AC617" s="605"/>
      <c r="AD617" s="605" t="s">
        <v>620</v>
      </c>
      <c r="AE617" s="605" t="s">
        <v>838</v>
      </c>
      <c r="AF617" s="605">
        <v>11094</v>
      </c>
      <c r="AG617" s="605" t="s">
        <v>622</v>
      </c>
    </row>
    <row r="618" spans="1:33">
      <c r="A618" s="593">
        <v>617</v>
      </c>
      <c r="B618" s="599" t="s">
        <v>30</v>
      </c>
      <c r="C618" s="599" t="s">
        <v>2981</v>
      </c>
      <c r="D618" s="602">
        <v>160095</v>
      </c>
      <c r="E618" s="603" t="s">
        <v>1837</v>
      </c>
      <c r="F618" s="572" t="s">
        <v>3416</v>
      </c>
      <c r="G618" s="571" t="s">
        <v>2789</v>
      </c>
      <c r="H618" s="571" t="s">
        <v>1838</v>
      </c>
      <c r="I618" s="617">
        <v>42485</v>
      </c>
      <c r="J618" s="599" t="s">
        <v>618</v>
      </c>
      <c r="K618" s="617">
        <v>42516</v>
      </c>
      <c r="L618" s="618">
        <v>2694</v>
      </c>
      <c r="M618" s="606">
        <v>31000000</v>
      </c>
      <c r="N618" s="571" t="s">
        <v>3706</v>
      </c>
      <c r="O618" s="571" t="s">
        <v>1838</v>
      </c>
      <c r="P618" s="571" t="s">
        <v>3774</v>
      </c>
      <c r="Q618" s="599"/>
      <c r="R618" s="599"/>
      <c r="S618" s="599"/>
      <c r="T618" s="599"/>
      <c r="U618" s="599"/>
      <c r="V618" s="599"/>
      <c r="W618" s="599"/>
      <c r="X618" s="606"/>
      <c r="Y618" s="605"/>
      <c r="Z618" s="595" t="s">
        <v>32</v>
      </c>
      <c r="AA618" s="605" t="s">
        <v>1839</v>
      </c>
      <c r="AB618" s="605" t="s">
        <v>138</v>
      </c>
      <c r="AC618" s="605"/>
      <c r="AD618" s="605" t="s">
        <v>809</v>
      </c>
      <c r="AE618" s="605" t="s">
        <v>838</v>
      </c>
      <c r="AF618" s="605">
        <v>7507</v>
      </c>
      <c r="AG618" s="605" t="s">
        <v>622</v>
      </c>
    </row>
    <row r="619" spans="1:33">
      <c r="A619" s="593">
        <v>618</v>
      </c>
      <c r="B619" s="599" t="s">
        <v>1485</v>
      </c>
      <c r="C619" s="599" t="s">
        <v>2987</v>
      </c>
      <c r="D619" s="602">
        <v>150386</v>
      </c>
      <c r="E619" s="603" t="s">
        <v>1840</v>
      </c>
      <c r="F619" s="572" t="s">
        <v>3391</v>
      </c>
      <c r="G619" s="571" t="s">
        <v>2790</v>
      </c>
      <c r="H619" s="599" t="s">
        <v>1571</v>
      </c>
      <c r="I619" s="617">
        <v>42395</v>
      </c>
      <c r="J619" s="599" t="s">
        <v>618</v>
      </c>
      <c r="K619" s="617">
        <v>42475</v>
      </c>
      <c r="L619" s="618">
        <v>3733</v>
      </c>
      <c r="M619" s="606">
        <v>31300000</v>
      </c>
      <c r="N619" s="571" t="s">
        <v>4137</v>
      </c>
      <c r="O619" s="599"/>
      <c r="P619" s="599"/>
      <c r="Q619" s="599"/>
      <c r="R619" s="599"/>
      <c r="S619" s="599"/>
      <c r="T619" s="599"/>
      <c r="U619" s="599"/>
      <c r="V619" s="599"/>
      <c r="W619" s="599"/>
      <c r="X619" s="606"/>
      <c r="Y619" s="605"/>
      <c r="Z619" s="595" t="s">
        <v>32</v>
      </c>
      <c r="AA619" s="605" t="s">
        <v>1571</v>
      </c>
      <c r="AB619" s="605" t="s">
        <v>138</v>
      </c>
      <c r="AC619" s="605"/>
      <c r="AD619" s="605" t="s">
        <v>620</v>
      </c>
      <c r="AE619" s="605" t="s">
        <v>227</v>
      </c>
      <c r="AF619" s="605">
        <v>6832</v>
      </c>
      <c r="AG619" s="605" t="s">
        <v>622</v>
      </c>
    </row>
    <row r="620" spans="1:33">
      <c r="A620" s="593">
        <v>619</v>
      </c>
      <c r="B620" s="599" t="s">
        <v>1485</v>
      </c>
      <c r="C620" s="599" t="s">
        <v>2981</v>
      </c>
      <c r="D620" s="602">
        <v>150135</v>
      </c>
      <c r="E620" s="603" t="s">
        <v>4637</v>
      </c>
      <c r="F620" s="572" t="s">
        <v>3398</v>
      </c>
      <c r="G620" s="571" t="s">
        <v>2791</v>
      </c>
      <c r="H620" s="599" t="s">
        <v>421</v>
      </c>
      <c r="I620" s="617">
        <v>42451</v>
      </c>
      <c r="J620" s="599" t="s">
        <v>618</v>
      </c>
      <c r="K620" s="617">
        <v>42502</v>
      </c>
      <c r="L620" s="618">
        <v>707</v>
      </c>
      <c r="M620" s="606">
        <v>20500000</v>
      </c>
      <c r="N620" s="571" t="s">
        <v>4638</v>
      </c>
      <c r="O620" s="599"/>
      <c r="P620" s="599"/>
      <c r="Q620" s="599"/>
      <c r="R620" s="599"/>
      <c r="S620" s="599"/>
      <c r="T620" s="599"/>
      <c r="U620" s="599"/>
      <c r="V620" s="599"/>
      <c r="W620" s="599"/>
      <c r="X620" s="606"/>
      <c r="Y620" s="605" t="s">
        <v>2978</v>
      </c>
      <c r="Z620" s="595" t="s">
        <v>32</v>
      </c>
      <c r="AA620" s="605" t="s">
        <v>1619</v>
      </c>
      <c r="AB620" s="605" t="s">
        <v>130</v>
      </c>
      <c r="AC620" s="605"/>
      <c r="AD620" s="605" t="s">
        <v>1481</v>
      </c>
      <c r="AE620" s="605" t="s">
        <v>227</v>
      </c>
      <c r="AF620" s="605">
        <v>1466</v>
      </c>
      <c r="AG620" s="605" t="s">
        <v>622</v>
      </c>
    </row>
    <row r="621" spans="1:33">
      <c r="A621" s="593">
        <v>620</v>
      </c>
      <c r="B621" s="571" t="s">
        <v>1485</v>
      </c>
      <c r="C621" s="571" t="s">
        <v>2987</v>
      </c>
      <c r="D621" s="624">
        <v>150158</v>
      </c>
      <c r="E621" s="603" t="s">
        <v>1842</v>
      </c>
      <c r="F621" s="571" t="s">
        <v>3390</v>
      </c>
      <c r="G621" s="571" t="s">
        <v>2792</v>
      </c>
      <c r="H621" s="571" t="s">
        <v>1843</v>
      </c>
      <c r="I621" s="633">
        <v>42488</v>
      </c>
      <c r="J621" s="571" t="s">
        <v>618</v>
      </c>
      <c r="K621" s="633">
        <v>42497</v>
      </c>
      <c r="L621" s="594">
        <v>1347</v>
      </c>
      <c r="M621" s="634">
        <v>9300000</v>
      </c>
      <c r="N621" s="571" t="s">
        <v>4532</v>
      </c>
      <c r="O621" s="571"/>
      <c r="P621" s="571"/>
      <c r="Q621" s="571"/>
      <c r="R621" s="571"/>
      <c r="S621" s="571"/>
      <c r="T621" s="571"/>
      <c r="U621" s="571"/>
      <c r="V621" s="571"/>
      <c r="W621" s="571"/>
      <c r="X621" s="634"/>
      <c r="Y621" s="601"/>
      <c r="Z621" s="595" t="s">
        <v>32</v>
      </c>
      <c r="AA621" s="605" t="s">
        <v>1600</v>
      </c>
      <c r="AB621" s="605" t="s">
        <v>130</v>
      </c>
      <c r="AC621" s="601"/>
      <c r="AD621" s="601" t="s">
        <v>620</v>
      </c>
      <c r="AE621" s="605" t="s">
        <v>227</v>
      </c>
      <c r="AF621" s="605">
        <v>2156</v>
      </c>
      <c r="AG621" s="605" t="s">
        <v>622</v>
      </c>
    </row>
    <row r="622" spans="1:33">
      <c r="A622" s="593">
        <v>621</v>
      </c>
      <c r="B622" s="599" t="s">
        <v>1485</v>
      </c>
      <c r="C622" s="599" t="s">
        <v>2987</v>
      </c>
      <c r="D622" s="602">
        <v>160136</v>
      </c>
      <c r="E622" s="603" t="s">
        <v>1844</v>
      </c>
      <c r="F622" s="572" t="s">
        <v>3388</v>
      </c>
      <c r="G622" s="571" t="s">
        <v>2793</v>
      </c>
      <c r="H622" s="599" t="s">
        <v>1845</v>
      </c>
      <c r="I622" s="617">
        <v>42487</v>
      </c>
      <c r="J622" s="599" t="s">
        <v>618</v>
      </c>
      <c r="K622" s="617">
        <v>42501</v>
      </c>
      <c r="L622" s="618">
        <v>1460</v>
      </c>
      <c r="M622" s="606">
        <v>19000000</v>
      </c>
      <c r="N622" s="571" t="s">
        <v>3858</v>
      </c>
      <c r="O622" s="599"/>
      <c r="P622" s="599"/>
      <c r="Q622" s="599"/>
      <c r="R622" s="599"/>
      <c r="S622" s="599"/>
      <c r="T622" s="599"/>
      <c r="U622" s="599"/>
      <c r="V622" s="599"/>
      <c r="W622" s="599"/>
      <c r="X622" s="606"/>
      <c r="Y622" s="605"/>
      <c r="Z622" s="595" t="s">
        <v>32</v>
      </c>
      <c r="AA622" s="605" t="s">
        <v>1846</v>
      </c>
      <c r="AB622" s="605" t="s">
        <v>130</v>
      </c>
      <c r="AC622" s="605"/>
      <c r="AD622" s="601" t="s">
        <v>620</v>
      </c>
      <c r="AE622" s="605" t="s">
        <v>227</v>
      </c>
      <c r="AF622" s="605">
        <v>3634</v>
      </c>
      <c r="AG622" s="605" t="s">
        <v>622</v>
      </c>
    </row>
    <row r="623" spans="1:33">
      <c r="A623" s="593">
        <v>622</v>
      </c>
      <c r="B623" s="599" t="s">
        <v>1485</v>
      </c>
      <c r="C623" s="599" t="s">
        <v>2981</v>
      </c>
      <c r="D623" s="602">
        <v>150502</v>
      </c>
      <c r="E623" s="603" t="s">
        <v>4635</v>
      </c>
      <c r="F623" s="572" t="s">
        <v>3388</v>
      </c>
      <c r="G623" s="571" t="s">
        <v>2794</v>
      </c>
      <c r="H623" s="599" t="s">
        <v>1848</v>
      </c>
      <c r="I623" s="617">
        <v>42497</v>
      </c>
      <c r="J623" s="599" t="s">
        <v>618</v>
      </c>
      <c r="K623" s="617">
        <v>42511</v>
      </c>
      <c r="L623" s="618">
        <v>1536</v>
      </c>
      <c r="M623" s="606">
        <v>14800000</v>
      </c>
      <c r="N623" s="571" t="s">
        <v>4636</v>
      </c>
      <c r="O623" s="571"/>
      <c r="P623" s="571"/>
      <c r="Q623" s="571"/>
      <c r="R623" s="571"/>
      <c r="S623" s="571"/>
      <c r="T623" s="571"/>
      <c r="U623" s="571"/>
      <c r="V623" s="571"/>
      <c r="W623" s="571"/>
      <c r="X623" s="606">
        <v>1700000</v>
      </c>
      <c r="Y623" s="605"/>
      <c r="Z623" s="595" t="s">
        <v>32</v>
      </c>
      <c r="AA623" s="605" t="s">
        <v>721</v>
      </c>
      <c r="AB623" s="605" t="s">
        <v>130</v>
      </c>
      <c r="AC623" s="605"/>
      <c r="AD623" s="605" t="s">
        <v>645</v>
      </c>
      <c r="AE623" s="605" t="s">
        <v>227</v>
      </c>
      <c r="AF623" s="605">
        <v>2535</v>
      </c>
      <c r="AG623" s="605" t="s">
        <v>622</v>
      </c>
    </row>
    <row r="624" spans="1:33">
      <c r="A624" s="593">
        <v>623</v>
      </c>
      <c r="B624" s="599" t="s">
        <v>1485</v>
      </c>
      <c r="C624" s="599" t="s">
        <v>2981</v>
      </c>
      <c r="D624" s="602">
        <v>150546</v>
      </c>
      <c r="E624" s="603" t="s">
        <v>1849</v>
      </c>
      <c r="F624" s="572" t="s">
        <v>3391</v>
      </c>
      <c r="G624" s="571" t="s">
        <v>2795</v>
      </c>
      <c r="H624" s="571" t="s">
        <v>1850</v>
      </c>
      <c r="I624" s="617">
        <v>42499</v>
      </c>
      <c r="J624" s="599" t="s">
        <v>618</v>
      </c>
      <c r="K624" s="617">
        <v>42515</v>
      </c>
      <c r="L624" s="618">
        <v>6567</v>
      </c>
      <c r="M624" s="606">
        <v>37000000</v>
      </c>
      <c r="N624" s="571" t="s">
        <v>4152</v>
      </c>
      <c r="O624" s="599"/>
      <c r="P624" s="599"/>
      <c r="Q624" s="599"/>
      <c r="R624" s="599"/>
      <c r="S624" s="599"/>
      <c r="T624" s="599"/>
      <c r="U624" s="599"/>
      <c r="V624" s="599"/>
      <c r="W624" s="599"/>
      <c r="X624" s="606">
        <v>500000</v>
      </c>
      <c r="Y624" s="605"/>
      <c r="Z624" s="595" t="s">
        <v>32</v>
      </c>
      <c r="AA624" s="605" t="s">
        <v>656</v>
      </c>
      <c r="AB624" s="605" t="s">
        <v>138</v>
      </c>
      <c r="AC624" s="605"/>
      <c r="AD624" s="605" t="s">
        <v>620</v>
      </c>
      <c r="AE624" s="605" t="s">
        <v>227</v>
      </c>
      <c r="AF624" s="605">
        <v>8697</v>
      </c>
      <c r="AG624" s="605" t="s">
        <v>622</v>
      </c>
    </row>
    <row r="625" spans="1:33">
      <c r="A625" s="593">
        <v>624</v>
      </c>
      <c r="B625" s="599" t="s">
        <v>1485</v>
      </c>
      <c r="C625" s="599" t="s">
        <v>2987</v>
      </c>
      <c r="D625" s="602">
        <v>140052</v>
      </c>
      <c r="E625" s="603" t="s">
        <v>1851</v>
      </c>
      <c r="F625" s="571" t="s">
        <v>3393</v>
      </c>
      <c r="G625" s="571" t="s">
        <v>2796</v>
      </c>
      <c r="H625" s="599" t="s">
        <v>237</v>
      </c>
      <c r="I625" s="617">
        <v>42507</v>
      </c>
      <c r="J625" s="599" t="s">
        <v>618</v>
      </c>
      <c r="K625" s="617">
        <v>42520</v>
      </c>
      <c r="L625" s="618">
        <v>1496</v>
      </c>
      <c r="M625" s="606">
        <v>17500000</v>
      </c>
      <c r="N625" s="571" t="s">
        <v>3705</v>
      </c>
      <c r="O625" s="599"/>
      <c r="P625" s="599"/>
      <c r="Q625" s="599"/>
      <c r="R625" s="599"/>
      <c r="S625" s="599"/>
      <c r="T625" s="599"/>
      <c r="U625" s="599"/>
      <c r="V625" s="599"/>
      <c r="W625" s="599"/>
      <c r="X625" s="606"/>
      <c r="Y625" s="605"/>
      <c r="Z625" s="595" t="s">
        <v>32</v>
      </c>
      <c r="AA625" s="605" t="s">
        <v>989</v>
      </c>
      <c r="AB625" s="605" t="s">
        <v>138</v>
      </c>
      <c r="AC625" s="605"/>
      <c r="AD625" s="605" t="s">
        <v>1853</v>
      </c>
      <c r="AE625" s="605" t="s">
        <v>649</v>
      </c>
      <c r="AF625" s="605">
        <v>3711</v>
      </c>
      <c r="AG625" s="605" t="s">
        <v>622</v>
      </c>
    </row>
    <row r="626" spans="1:33">
      <c r="A626" s="593">
        <v>625</v>
      </c>
      <c r="B626" s="599" t="s">
        <v>30</v>
      </c>
      <c r="C626" s="599" t="s">
        <v>2981</v>
      </c>
      <c r="D626" s="602">
        <v>160226</v>
      </c>
      <c r="E626" s="603" t="s">
        <v>1854</v>
      </c>
      <c r="F626" s="572" t="s">
        <v>3422</v>
      </c>
      <c r="G626" s="571" t="s">
        <v>2797</v>
      </c>
      <c r="H626" s="571" t="s">
        <v>1855</v>
      </c>
      <c r="I626" s="617">
        <v>42499</v>
      </c>
      <c r="J626" s="599" t="s">
        <v>618</v>
      </c>
      <c r="K626" s="617">
        <v>42532</v>
      </c>
      <c r="L626" s="618">
        <v>1207</v>
      </c>
      <c r="M626" s="606">
        <v>7500000</v>
      </c>
      <c r="N626" s="571" t="s">
        <v>3806</v>
      </c>
      <c r="O626" s="571" t="s">
        <v>3805</v>
      </c>
      <c r="P626" s="571" t="s">
        <v>3774</v>
      </c>
      <c r="Q626" s="599"/>
      <c r="R626" s="599"/>
      <c r="S626" s="599"/>
      <c r="T626" s="599"/>
      <c r="U626" s="599"/>
      <c r="V626" s="599"/>
      <c r="W626" s="599"/>
      <c r="X626" s="606"/>
      <c r="Y626" s="605" t="s">
        <v>2975</v>
      </c>
      <c r="Z626" s="605" t="s">
        <v>840</v>
      </c>
      <c r="AA626" s="600" t="s">
        <v>1266</v>
      </c>
      <c r="AB626" s="605" t="s">
        <v>130</v>
      </c>
      <c r="AC626" s="605" t="s">
        <v>1266</v>
      </c>
      <c r="AD626" s="605" t="s">
        <v>842</v>
      </c>
      <c r="AE626" s="605" t="s">
        <v>649</v>
      </c>
      <c r="AF626" s="605">
        <v>1630</v>
      </c>
      <c r="AG626" s="605" t="s">
        <v>622</v>
      </c>
    </row>
    <row r="627" spans="1:33">
      <c r="A627" s="593">
        <v>626</v>
      </c>
      <c r="B627" s="599" t="s">
        <v>30</v>
      </c>
      <c r="C627" s="599" t="s">
        <v>3001</v>
      </c>
      <c r="D627" s="602">
        <v>160155</v>
      </c>
      <c r="E627" s="603" t="s">
        <v>1856</v>
      </c>
      <c r="F627" s="572" t="s">
        <v>3404</v>
      </c>
      <c r="G627" s="571" t="s">
        <v>2798</v>
      </c>
      <c r="H627" s="599" t="s">
        <v>1857</v>
      </c>
      <c r="I627" s="617">
        <v>42521</v>
      </c>
      <c r="J627" s="599" t="s">
        <v>618</v>
      </c>
      <c r="K627" s="617">
        <v>42534</v>
      </c>
      <c r="L627" s="618">
        <v>1471</v>
      </c>
      <c r="M627" s="606">
        <v>10800000</v>
      </c>
      <c r="N627" s="571" t="s">
        <v>4049</v>
      </c>
      <c r="O627" s="599" t="s">
        <v>1857</v>
      </c>
      <c r="P627" s="571" t="s">
        <v>3774</v>
      </c>
      <c r="Q627" s="599"/>
      <c r="R627" s="599"/>
      <c r="S627" s="599"/>
      <c r="T627" s="599"/>
      <c r="U627" s="599"/>
      <c r="V627" s="599"/>
      <c r="W627" s="599"/>
      <c r="X627" s="606"/>
      <c r="Y627" s="605"/>
      <c r="Z627" s="595" t="s">
        <v>32</v>
      </c>
      <c r="AA627" s="605" t="s">
        <v>1615</v>
      </c>
      <c r="AB627" s="605" t="s">
        <v>130</v>
      </c>
      <c r="AC627" s="605"/>
      <c r="AD627" s="605" t="s">
        <v>620</v>
      </c>
      <c r="AE627" s="605" t="s">
        <v>227</v>
      </c>
      <c r="AF627" s="605">
        <v>2363</v>
      </c>
      <c r="AG627" s="605" t="s">
        <v>622</v>
      </c>
    </row>
    <row r="628" spans="1:33">
      <c r="A628" s="593">
        <v>627</v>
      </c>
      <c r="B628" s="599" t="s">
        <v>1485</v>
      </c>
      <c r="C628" s="599" t="s">
        <v>2981</v>
      </c>
      <c r="D628" s="602">
        <v>150404</v>
      </c>
      <c r="E628" s="603" t="s">
        <v>4633</v>
      </c>
      <c r="F628" s="572" t="s">
        <v>3400</v>
      </c>
      <c r="G628" s="571" t="s">
        <v>2799</v>
      </c>
      <c r="H628" s="571" t="s">
        <v>1859</v>
      </c>
      <c r="I628" s="617">
        <v>42515</v>
      </c>
      <c r="J628" s="599" t="s">
        <v>618</v>
      </c>
      <c r="K628" s="617">
        <v>42550</v>
      </c>
      <c r="L628" s="618">
        <v>5809</v>
      </c>
      <c r="M628" s="606">
        <v>68320000</v>
      </c>
      <c r="N628" s="571" t="s">
        <v>4634</v>
      </c>
      <c r="O628" s="599"/>
      <c r="P628" s="599"/>
      <c r="Q628" s="599"/>
      <c r="R628" s="599"/>
      <c r="S628" s="599"/>
      <c r="T628" s="599"/>
      <c r="U628" s="599"/>
      <c r="V628" s="599"/>
      <c r="W628" s="599"/>
      <c r="X628" s="606">
        <v>700000</v>
      </c>
      <c r="Y628" s="605"/>
      <c r="Z628" s="595" t="s">
        <v>32</v>
      </c>
      <c r="AA628" s="605" t="s">
        <v>603</v>
      </c>
      <c r="AB628" s="605" t="s">
        <v>138</v>
      </c>
      <c r="AC628" s="605"/>
      <c r="AD628" s="605" t="s">
        <v>620</v>
      </c>
      <c r="AE628" s="605" t="s">
        <v>838</v>
      </c>
      <c r="AF628" s="605">
        <v>12481</v>
      </c>
      <c r="AG628" s="605" t="s">
        <v>622</v>
      </c>
    </row>
    <row r="629" spans="1:33">
      <c r="A629" s="593">
        <v>628</v>
      </c>
      <c r="B629" s="599" t="s">
        <v>1485</v>
      </c>
      <c r="C629" s="599" t="s">
        <v>2987</v>
      </c>
      <c r="D629" s="602">
        <v>150592</v>
      </c>
      <c r="E629" s="603" t="s">
        <v>4631</v>
      </c>
      <c r="F629" s="572" t="s">
        <v>3398</v>
      </c>
      <c r="G629" s="571" t="s">
        <v>2800</v>
      </c>
      <c r="H629" s="599" t="s">
        <v>1861</v>
      </c>
      <c r="I629" s="617">
        <v>42506</v>
      </c>
      <c r="J629" s="599" t="s">
        <v>618</v>
      </c>
      <c r="K629" s="617">
        <v>42524</v>
      </c>
      <c r="L629" s="618">
        <v>847</v>
      </c>
      <c r="M629" s="606">
        <v>10500000</v>
      </c>
      <c r="N629" s="571" t="s">
        <v>4632</v>
      </c>
      <c r="O629" s="571"/>
      <c r="P629" s="571"/>
      <c r="Q629" s="571"/>
      <c r="R629" s="571"/>
      <c r="S629" s="571"/>
      <c r="T629" s="571"/>
      <c r="U629" s="571"/>
      <c r="V629" s="571"/>
      <c r="W629" s="571"/>
      <c r="X629" s="606"/>
      <c r="Y629" s="605"/>
      <c r="Z629" s="595" t="s">
        <v>32</v>
      </c>
      <c r="AA629" s="605" t="s">
        <v>1487</v>
      </c>
      <c r="AB629" s="605" t="s">
        <v>138</v>
      </c>
      <c r="AC629" s="605"/>
      <c r="AD629" s="605" t="s">
        <v>676</v>
      </c>
      <c r="AE629" s="605" t="s">
        <v>649</v>
      </c>
      <c r="AF629" s="605">
        <v>1763</v>
      </c>
      <c r="AG629" s="605" t="s">
        <v>622</v>
      </c>
    </row>
    <row r="630" spans="1:33">
      <c r="A630" s="593">
        <v>629</v>
      </c>
      <c r="B630" s="599" t="s">
        <v>1485</v>
      </c>
      <c r="C630" s="599" t="s">
        <v>2987</v>
      </c>
      <c r="D630" s="602">
        <v>160080</v>
      </c>
      <c r="E630" s="603" t="s">
        <v>1862</v>
      </c>
      <c r="F630" s="571" t="s">
        <v>3390</v>
      </c>
      <c r="G630" s="571" t="s">
        <v>4628</v>
      </c>
      <c r="H630" s="599" t="s">
        <v>1863</v>
      </c>
      <c r="I630" s="617">
        <v>42513</v>
      </c>
      <c r="J630" s="599" t="s">
        <v>618</v>
      </c>
      <c r="K630" s="617">
        <v>42527</v>
      </c>
      <c r="L630" s="618">
        <v>2966</v>
      </c>
      <c r="M630" s="606">
        <v>28000000</v>
      </c>
      <c r="N630" s="571" t="s">
        <v>4629</v>
      </c>
      <c r="O630" s="599"/>
      <c r="P630" s="599"/>
      <c r="Q630" s="599"/>
      <c r="R630" s="599"/>
      <c r="S630" s="599"/>
      <c r="T630" s="599"/>
      <c r="U630" s="599"/>
      <c r="V630" s="599"/>
      <c r="W630" s="599"/>
      <c r="X630" s="606"/>
      <c r="Y630" s="635" t="s">
        <v>2977</v>
      </c>
      <c r="Z630" s="595" t="s">
        <v>32</v>
      </c>
      <c r="AA630" s="605" t="s">
        <v>1346</v>
      </c>
      <c r="AB630" s="605" t="s">
        <v>138</v>
      </c>
      <c r="AC630" s="605" t="s">
        <v>1346</v>
      </c>
      <c r="AD630" s="605" t="s">
        <v>676</v>
      </c>
      <c r="AE630" s="605" t="s">
        <v>649</v>
      </c>
      <c r="AF630" s="605">
        <v>6158</v>
      </c>
      <c r="AG630" s="605" t="s">
        <v>622</v>
      </c>
    </row>
    <row r="631" spans="1:33">
      <c r="A631" s="593">
        <v>630</v>
      </c>
      <c r="B631" s="599" t="s">
        <v>1485</v>
      </c>
      <c r="C631" s="599" t="s">
        <v>2981</v>
      </c>
      <c r="D631" s="602">
        <v>160118</v>
      </c>
      <c r="E631" s="603" t="s">
        <v>1864</v>
      </c>
      <c r="F631" s="572" t="s">
        <v>3406</v>
      </c>
      <c r="G631" s="571" t="s">
        <v>2802</v>
      </c>
      <c r="H631" s="571" t="s">
        <v>237</v>
      </c>
      <c r="I631" s="617">
        <v>42527</v>
      </c>
      <c r="J631" s="599" t="s">
        <v>618</v>
      </c>
      <c r="K631" s="617">
        <v>42530</v>
      </c>
      <c r="L631" s="618">
        <v>430</v>
      </c>
      <c r="M631" s="606">
        <v>2370000</v>
      </c>
      <c r="N631" s="571" t="s">
        <v>4630</v>
      </c>
      <c r="O631" s="599"/>
      <c r="P631" s="599"/>
      <c r="Q631" s="599"/>
      <c r="R631" s="599"/>
      <c r="S631" s="599"/>
      <c r="T631" s="599"/>
      <c r="U631" s="599"/>
      <c r="V631" s="599"/>
      <c r="W631" s="599"/>
      <c r="X631" s="606"/>
      <c r="Y631" s="605"/>
      <c r="Z631" s="595" t="s">
        <v>32</v>
      </c>
      <c r="AA631" s="605" t="s">
        <v>1865</v>
      </c>
      <c r="AB631" s="605" t="s">
        <v>397</v>
      </c>
      <c r="AC631" s="605"/>
      <c r="AD631" s="605" t="s">
        <v>620</v>
      </c>
      <c r="AE631" s="605" t="s">
        <v>227</v>
      </c>
      <c r="AF631" s="605">
        <v>424</v>
      </c>
      <c r="AG631" s="605" t="s">
        <v>622</v>
      </c>
    </row>
    <row r="632" spans="1:33">
      <c r="A632" s="593">
        <v>631</v>
      </c>
      <c r="B632" s="599" t="s">
        <v>1485</v>
      </c>
      <c r="C632" s="599" t="s">
        <v>2987</v>
      </c>
      <c r="D632" s="602">
        <v>160008</v>
      </c>
      <c r="E632" s="603" t="s">
        <v>4626</v>
      </c>
      <c r="F632" s="571" t="s">
        <v>3387</v>
      </c>
      <c r="G632" s="571" t="s">
        <v>2803</v>
      </c>
      <c r="H632" s="571" t="s">
        <v>1867</v>
      </c>
      <c r="I632" s="617">
        <v>42528</v>
      </c>
      <c r="J632" s="599" t="s">
        <v>618</v>
      </c>
      <c r="K632" s="617">
        <v>42548</v>
      </c>
      <c r="L632" s="618">
        <v>1335</v>
      </c>
      <c r="M632" s="606">
        <v>16450000</v>
      </c>
      <c r="N632" s="571" t="s">
        <v>4627</v>
      </c>
      <c r="O632" s="599"/>
      <c r="P632" s="599"/>
      <c r="Q632" s="599"/>
      <c r="R632" s="599"/>
      <c r="S632" s="599"/>
      <c r="T632" s="599"/>
      <c r="U632" s="599"/>
      <c r="V632" s="599"/>
      <c r="W632" s="599"/>
      <c r="X632" s="606"/>
      <c r="Y632" s="605"/>
      <c r="Z632" s="595" t="s">
        <v>32</v>
      </c>
      <c r="AA632" s="605" t="s">
        <v>1831</v>
      </c>
      <c r="AB632" s="605" t="s">
        <v>130</v>
      </c>
      <c r="AC632" s="605" t="s">
        <v>1830</v>
      </c>
      <c r="AD632" s="605" t="s">
        <v>1620</v>
      </c>
      <c r="AE632" s="605" t="s">
        <v>649</v>
      </c>
      <c r="AF632" s="605">
        <v>3054</v>
      </c>
      <c r="AG632" s="605" t="s">
        <v>622</v>
      </c>
    </row>
    <row r="633" spans="1:33">
      <c r="A633" s="593">
        <v>632</v>
      </c>
      <c r="B633" s="599" t="s">
        <v>1485</v>
      </c>
      <c r="C633" s="599" t="s">
        <v>2981</v>
      </c>
      <c r="D633" s="602">
        <v>160123</v>
      </c>
      <c r="E633" s="603" t="s">
        <v>1868</v>
      </c>
      <c r="F633" s="572" t="s">
        <v>3399</v>
      </c>
      <c r="G633" s="571" t="s">
        <v>2804</v>
      </c>
      <c r="H633" s="571" t="s">
        <v>307</v>
      </c>
      <c r="I633" s="617">
        <v>42523</v>
      </c>
      <c r="J633" s="599" t="s">
        <v>618</v>
      </c>
      <c r="K633" s="617">
        <v>42539</v>
      </c>
      <c r="L633" s="618">
        <v>1177</v>
      </c>
      <c r="M633" s="606">
        <v>14000000</v>
      </c>
      <c r="N633" s="571" t="s">
        <v>4625</v>
      </c>
      <c r="O633" s="599"/>
      <c r="P633" s="599"/>
      <c r="Q633" s="599"/>
      <c r="R633" s="599"/>
      <c r="S633" s="599"/>
      <c r="T633" s="599"/>
      <c r="U633" s="599"/>
      <c r="V633" s="599"/>
      <c r="W633" s="599"/>
      <c r="X633" s="606"/>
      <c r="Y633" s="605"/>
      <c r="Z633" s="595" t="s">
        <v>32</v>
      </c>
      <c r="AA633" s="605" t="s">
        <v>1388</v>
      </c>
      <c r="AB633" s="605" t="s">
        <v>138</v>
      </c>
      <c r="AC633" s="605"/>
      <c r="AD633" s="605" t="s">
        <v>1343</v>
      </c>
      <c r="AE633" s="605" t="s">
        <v>227</v>
      </c>
      <c r="AF633" s="605">
        <v>2834</v>
      </c>
      <c r="AG633" s="605" t="s">
        <v>622</v>
      </c>
    </row>
    <row r="634" spans="1:33">
      <c r="A634" s="593">
        <v>633</v>
      </c>
      <c r="B634" s="599" t="s">
        <v>1485</v>
      </c>
      <c r="C634" s="599" t="s">
        <v>2987</v>
      </c>
      <c r="D634" s="602">
        <v>150635</v>
      </c>
      <c r="E634" s="603" t="s">
        <v>1870</v>
      </c>
      <c r="F634" s="572" t="s">
        <v>3399</v>
      </c>
      <c r="G634" s="571" t="s">
        <v>2805</v>
      </c>
      <c r="H634" s="571" t="s">
        <v>1871</v>
      </c>
      <c r="I634" s="617">
        <v>42530</v>
      </c>
      <c r="J634" s="599" t="s">
        <v>618</v>
      </c>
      <c r="K634" s="617">
        <v>42539</v>
      </c>
      <c r="L634" s="618">
        <v>123</v>
      </c>
      <c r="M634" s="606">
        <v>2700000</v>
      </c>
      <c r="N634" s="571" t="s">
        <v>4561</v>
      </c>
      <c r="O634" s="599"/>
      <c r="P634" s="599"/>
      <c r="Q634" s="599"/>
      <c r="R634" s="599"/>
      <c r="S634" s="599"/>
      <c r="T634" s="599"/>
      <c r="U634" s="599"/>
      <c r="V634" s="599"/>
      <c r="W634" s="599"/>
      <c r="X634" s="606"/>
      <c r="Y634" s="605"/>
      <c r="Z634" s="595" t="s">
        <v>32</v>
      </c>
      <c r="AA634" s="605" t="s">
        <v>1872</v>
      </c>
      <c r="AB634" s="605" t="s">
        <v>397</v>
      </c>
      <c r="AC634" s="605"/>
      <c r="AD634" s="605" t="s">
        <v>842</v>
      </c>
      <c r="AE634" s="605" t="s">
        <v>649</v>
      </c>
      <c r="AF634" s="605">
        <v>283</v>
      </c>
      <c r="AG634" s="605" t="s">
        <v>622</v>
      </c>
    </row>
    <row r="635" spans="1:33">
      <c r="A635" s="593">
        <v>634</v>
      </c>
      <c r="B635" s="599" t="s">
        <v>1140</v>
      </c>
      <c r="C635" s="599" t="s">
        <v>991</v>
      </c>
      <c r="D635" s="602">
        <v>160201</v>
      </c>
      <c r="E635" s="603" t="s">
        <v>1873</v>
      </c>
      <c r="F635" s="571" t="s">
        <v>3386</v>
      </c>
      <c r="G635" s="571" t="s">
        <v>2806</v>
      </c>
      <c r="H635" s="571" t="s">
        <v>1874</v>
      </c>
      <c r="I635" s="617">
        <v>42522</v>
      </c>
      <c r="J635" s="599" t="s">
        <v>618</v>
      </c>
      <c r="K635" s="617">
        <v>42530</v>
      </c>
      <c r="L635" s="618">
        <v>806</v>
      </c>
      <c r="M635" s="606">
        <v>9700000</v>
      </c>
      <c r="N635" s="571" t="s">
        <v>4624</v>
      </c>
      <c r="O635" s="599"/>
      <c r="P635" s="599"/>
      <c r="Q635" s="599"/>
      <c r="R635" s="599"/>
      <c r="S635" s="599"/>
      <c r="T635" s="599"/>
      <c r="U635" s="599"/>
      <c r="V635" s="599"/>
      <c r="W635" s="599"/>
      <c r="X635" s="606"/>
      <c r="Y635" s="605" t="s">
        <v>2976</v>
      </c>
      <c r="Z635" s="595" t="s">
        <v>32</v>
      </c>
      <c r="AA635" s="605" t="s">
        <v>1272</v>
      </c>
      <c r="AB635" s="605" t="s">
        <v>138</v>
      </c>
      <c r="AC635" s="605" t="s">
        <v>1272</v>
      </c>
      <c r="AD635" s="605" t="s">
        <v>676</v>
      </c>
      <c r="AE635" s="605" t="s">
        <v>227</v>
      </c>
      <c r="AF635" s="605">
        <v>1693</v>
      </c>
      <c r="AG635" s="605" t="s">
        <v>622</v>
      </c>
    </row>
    <row r="636" spans="1:33">
      <c r="A636" s="593">
        <v>635</v>
      </c>
      <c r="B636" s="599" t="s">
        <v>1485</v>
      </c>
      <c r="C636" s="599" t="s">
        <v>2987</v>
      </c>
      <c r="D636" s="602">
        <v>150585</v>
      </c>
      <c r="E636" s="603" t="s">
        <v>1876</v>
      </c>
      <c r="F636" s="571" t="s">
        <v>3387</v>
      </c>
      <c r="G636" s="571" t="s">
        <v>2807</v>
      </c>
      <c r="H636" s="571" t="s">
        <v>1877</v>
      </c>
      <c r="I636" s="617">
        <v>42528</v>
      </c>
      <c r="J636" s="599" t="s">
        <v>634</v>
      </c>
      <c r="K636" s="617">
        <v>42539</v>
      </c>
      <c r="L636" s="618">
        <v>937</v>
      </c>
      <c r="M636" s="606">
        <v>9700000</v>
      </c>
      <c r="N636" s="571" t="s">
        <v>4562</v>
      </c>
      <c r="O636" s="599"/>
      <c r="P636" s="599"/>
      <c r="Q636" s="599"/>
      <c r="R636" s="599"/>
      <c r="S636" s="599"/>
      <c r="T636" s="599"/>
      <c r="U636" s="599"/>
      <c r="V636" s="599"/>
      <c r="W636" s="599"/>
      <c r="X636" s="606"/>
      <c r="Y636" s="605"/>
      <c r="Z636" s="595" t="s">
        <v>32</v>
      </c>
      <c r="AA636" s="605" t="s">
        <v>1878</v>
      </c>
      <c r="AB636" s="605" t="s">
        <v>397</v>
      </c>
      <c r="AC636" s="605" t="s">
        <v>1346</v>
      </c>
      <c r="AD636" s="605" t="s">
        <v>645</v>
      </c>
      <c r="AE636" s="605" t="s">
        <v>302</v>
      </c>
      <c r="AF636" s="605">
        <v>1707</v>
      </c>
      <c r="AG636" s="605" t="s">
        <v>622</v>
      </c>
    </row>
    <row r="637" spans="1:33">
      <c r="A637" s="593">
        <v>636</v>
      </c>
      <c r="B637" s="599" t="s">
        <v>30</v>
      </c>
      <c r="C637" s="599" t="s">
        <v>2981</v>
      </c>
      <c r="D637" s="602">
        <v>150185</v>
      </c>
      <c r="E637" s="603" t="s">
        <v>1880</v>
      </c>
      <c r="F637" s="572" t="s">
        <v>3419</v>
      </c>
      <c r="G637" s="571" t="s">
        <v>2808</v>
      </c>
      <c r="H637" s="599" t="s">
        <v>71</v>
      </c>
      <c r="I637" s="617">
        <v>42541</v>
      </c>
      <c r="J637" s="599" t="s">
        <v>634</v>
      </c>
      <c r="K637" s="617">
        <v>42555</v>
      </c>
      <c r="L637" s="618">
        <v>973</v>
      </c>
      <c r="M637" s="606">
        <v>11900000</v>
      </c>
      <c r="N637" s="571" t="s">
        <v>3704</v>
      </c>
      <c r="O637" s="599" t="s">
        <v>71</v>
      </c>
      <c r="P637" s="571" t="s">
        <v>3774</v>
      </c>
      <c r="Q637" s="599"/>
      <c r="R637" s="599"/>
      <c r="S637" s="599"/>
      <c r="T637" s="599"/>
      <c r="U637" s="599"/>
      <c r="V637" s="599"/>
      <c r="W637" s="599"/>
      <c r="X637" s="606">
        <v>1000000</v>
      </c>
      <c r="Y637" s="605"/>
      <c r="Z637" s="605" t="s">
        <v>32</v>
      </c>
      <c r="AA637" s="606" t="s">
        <v>1881</v>
      </c>
      <c r="AB637" s="605" t="s">
        <v>138</v>
      </c>
      <c r="AC637" s="605" t="s">
        <v>1537</v>
      </c>
      <c r="AD637" s="605" t="s">
        <v>1883</v>
      </c>
      <c r="AE637" s="605" t="s">
        <v>649</v>
      </c>
      <c r="AF637" s="605">
        <v>2083</v>
      </c>
      <c r="AG637" s="605" t="s">
        <v>622</v>
      </c>
    </row>
    <row r="638" spans="1:33">
      <c r="A638" s="593">
        <v>637</v>
      </c>
      <c r="B638" s="599" t="s">
        <v>30</v>
      </c>
      <c r="C638" s="599" t="s">
        <v>2981</v>
      </c>
      <c r="D638" s="602">
        <v>160070</v>
      </c>
      <c r="E638" s="603" t="s">
        <v>1884</v>
      </c>
      <c r="F638" s="572" t="s">
        <v>3404</v>
      </c>
      <c r="G638" s="571" t="s">
        <v>2809</v>
      </c>
      <c r="H638" s="599" t="s">
        <v>1885</v>
      </c>
      <c r="I638" s="617">
        <v>42562</v>
      </c>
      <c r="J638" s="599" t="s">
        <v>634</v>
      </c>
      <c r="K638" s="617">
        <v>42574</v>
      </c>
      <c r="L638" s="618">
        <v>1011</v>
      </c>
      <c r="M638" s="606">
        <v>11000000</v>
      </c>
      <c r="N638" s="571" t="s">
        <v>4623</v>
      </c>
      <c r="O638" s="630"/>
      <c r="P638" s="599"/>
      <c r="Q638" s="599"/>
      <c r="R638" s="599"/>
      <c r="S638" s="599"/>
      <c r="T638" s="599"/>
      <c r="U638" s="599"/>
      <c r="V638" s="599"/>
      <c r="W638" s="599"/>
      <c r="X638" s="606"/>
      <c r="Y638" s="605"/>
      <c r="Z638" s="605" t="s">
        <v>32</v>
      </c>
      <c r="AA638" s="606" t="s">
        <v>505</v>
      </c>
      <c r="AB638" s="605" t="s">
        <v>138</v>
      </c>
      <c r="AC638" s="605" t="s">
        <v>505</v>
      </c>
      <c r="AD638" s="601" t="s">
        <v>1886</v>
      </c>
      <c r="AE638" s="605" t="s">
        <v>629</v>
      </c>
      <c r="AF638" s="605">
        <v>2008</v>
      </c>
      <c r="AG638" s="605" t="s">
        <v>622</v>
      </c>
    </row>
    <row r="639" spans="1:33">
      <c r="A639" s="593">
        <v>638</v>
      </c>
      <c r="B639" s="599" t="s">
        <v>30</v>
      </c>
      <c r="C639" s="599" t="s">
        <v>3001</v>
      </c>
      <c r="D639" s="602">
        <v>160225</v>
      </c>
      <c r="E639" s="603" t="s">
        <v>1888</v>
      </c>
      <c r="F639" s="572" t="s">
        <v>3411</v>
      </c>
      <c r="G639" s="571" t="s">
        <v>2810</v>
      </c>
      <c r="H639" s="571" t="s">
        <v>1889</v>
      </c>
      <c r="I639" s="617">
        <v>42543</v>
      </c>
      <c r="J639" s="599" t="s">
        <v>634</v>
      </c>
      <c r="K639" s="617">
        <v>42576</v>
      </c>
      <c r="L639" s="618">
        <v>2613</v>
      </c>
      <c r="M639" s="606">
        <v>33400000</v>
      </c>
      <c r="N639" s="571" t="s">
        <v>3692</v>
      </c>
      <c r="O639" s="571" t="s">
        <v>1889</v>
      </c>
      <c r="P639" s="571" t="s">
        <v>3774</v>
      </c>
      <c r="Q639" s="599"/>
      <c r="R639" s="599"/>
      <c r="S639" s="599"/>
      <c r="T639" s="599"/>
      <c r="U639" s="599"/>
      <c r="V639" s="599"/>
      <c r="W639" s="599"/>
      <c r="X639" s="606"/>
      <c r="Y639" s="605"/>
      <c r="Z639" s="605" t="s">
        <v>32</v>
      </c>
      <c r="AA639" s="606" t="s">
        <v>1889</v>
      </c>
      <c r="AB639" s="605" t="s">
        <v>138</v>
      </c>
      <c r="AC639" s="605"/>
      <c r="AD639" s="605" t="s">
        <v>1890</v>
      </c>
      <c r="AE639" s="605" t="s">
        <v>1891</v>
      </c>
      <c r="AF639" s="605">
        <v>6699</v>
      </c>
      <c r="AG639" s="605" t="s">
        <v>622</v>
      </c>
    </row>
    <row r="640" spans="1:33">
      <c r="A640" s="593">
        <v>639</v>
      </c>
      <c r="B640" s="599" t="s">
        <v>30</v>
      </c>
      <c r="C640" s="599" t="s">
        <v>3001</v>
      </c>
      <c r="D640" s="602">
        <v>160120</v>
      </c>
      <c r="E640" s="603" t="s">
        <v>1892</v>
      </c>
      <c r="F640" s="572" t="s">
        <v>3411</v>
      </c>
      <c r="G640" s="571" t="s">
        <v>2811</v>
      </c>
      <c r="H640" s="571" t="s">
        <v>1889</v>
      </c>
      <c r="I640" s="617">
        <v>42549</v>
      </c>
      <c r="J640" s="599" t="s">
        <v>634</v>
      </c>
      <c r="K640" s="617">
        <v>42575</v>
      </c>
      <c r="L640" s="618">
        <v>4723</v>
      </c>
      <c r="M640" s="606">
        <v>42500000</v>
      </c>
      <c r="N640" s="571" t="s">
        <v>3692</v>
      </c>
      <c r="O640" s="571" t="s">
        <v>1889</v>
      </c>
      <c r="P640" s="571" t="s">
        <v>3774</v>
      </c>
      <c r="Q640" s="599"/>
      <c r="R640" s="599"/>
      <c r="S640" s="599"/>
      <c r="T640" s="599"/>
      <c r="U640" s="599"/>
      <c r="V640" s="599"/>
      <c r="W640" s="599"/>
      <c r="X640" s="606"/>
      <c r="Y640" s="605"/>
      <c r="Z640" s="605" t="s">
        <v>32</v>
      </c>
      <c r="AA640" s="606" t="s">
        <v>1889</v>
      </c>
      <c r="AB640" s="605" t="s">
        <v>138</v>
      </c>
      <c r="AC640" s="605"/>
      <c r="AD640" s="605" t="s">
        <v>1890</v>
      </c>
      <c r="AE640" s="605" t="s">
        <v>629</v>
      </c>
      <c r="AF640" s="605">
        <v>10008</v>
      </c>
      <c r="AG640" s="605" t="s">
        <v>622</v>
      </c>
    </row>
    <row r="641" spans="1:33">
      <c r="A641" s="593">
        <v>640</v>
      </c>
      <c r="B641" s="599" t="s">
        <v>30</v>
      </c>
      <c r="C641" s="599" t="s">
        <v>2981</v>
      </c>
      <c r="D641" s="602">
        <v>160040</v>
      </c>
      <c r="E641" s="603" t="s">
        <v>4563</v>
      </c>
      <c r="F641" s="572" t="s">
        <v>3402</v>
      </c>
      <c r="G641" s="571" t="s">
        <v>2812</v>
      </c>
      <c r="H641" s="599" t="s">
        <v>1894</v>
      </c>
      <c r="I641" s="617">
        <v>42555</v>
      </c>
      <c r="J641" s="599" t="s">
        <v>634</v>
      </c>
      <c r="K641" s="617">
        <v>42566</v>
      </c>
      <c r="L641" s="618">
        <v>1184</v>
      </c>
      <c r="M641" s="606">
        <v>11000000</v>
      </c>
      <c r="N641" s="571" t="s">
        <v>4564</v>
      </c>
      <c r="O641" s="630"/>
      <c r="P641" s="599"/>
      <c r="Q641" s="599"/>
      <c r="R641" s="599"/>
      <c r="S641" s="599"/>
      <c r="T641" s="599"/>
      <c r="U641" s="599"/>
      <c r="V641" s="599"/>
      <c r="W641" s="599"/>
      <c r="X641" s="606"/>
      <c r="Y641" s="605"/>
      <c r="Z641" s="605" t="s">
        <v>32</v>
      </c>
      <c r="AA641" s="606" t="s">
        <v>1895</v>
      </c>
      <c r="AB641" s="605" t="s">
        <v>138</v>
      </c>
      <c r="AC641" s="605"/>
      <c r="AD641" s="605" t="s">
        <v>676</v>
      </c>
      <c r="AE641" s="605" t="s">
        <v>649</v>
      </c>
      <c r="AF641" s="605">
        <v>2170</v>
      </c>
      <c r="AG641" s="605" t="s">
        <v>622</v>
      </c>
    </row>
    <row r="642" spans="1:33">
      <c r="A642" s="593">
        <v>641</v>
      </c>
      <c r="B642" s="599" t="s">
        <v>30</v>
      </c>
      <c r="C642" s="599" t="s">
        <v>3001</v>
      </c>
      <c r="D642" s="602">
        <v>160156</v>
      </c>
      <c r="E642" s="603" t="s">
        <v>1896</v>
      </c>
      <c r="F642" s="572" t="s">
        <v>3408</v>
      </c>
      <c r="G642" s="571" t="s">
        <v>2813</v>
      </c>
      <c r="H642" s="571" t="s">
        <v>1655</v>
      </c>
      <c r="I642" s="617">
        <v>42566</v>
      </c>
      <c r="J642" s="599" t="s">
        <v>634</v>
      </c>
      <c r="K642" s="617">
        <v>42581</v>
      </c>
      <c r="L642" s="618">
        <v>3070</v>
      </c>
      <c r="M642" s="606">
        <v>23000000</v>
      </c>
      <c r="N642" s="572" t="s">
        <v>4086</v>
      </c>
      <c r="O642" s="571" t="s">
        <v>1655</v>
      </c>
      <c r="P642" s="571" t="s">
        <v>3774</v>
      </c>
      <c r="Q642" s="599"/>
      <c r="R642" s="599"/>
      <c r="S642" s="599"/>
      <c r="T642" s="599"/>
      <c r="U642" s="599"/>
      <c r="V642" s="599"/>
      <c r="W642" s="599"/>
      <c r="X642" s="606"/>
      <c r="Y642" s="605"/>
      <c r="Z642" s="605" t="s">
        <v>32</v>
      </c>
      <c r="AA642" s="606" t="s">
        <v>1898</v>
      </c>
      <c r="AB642" s="605" t="s">
        <v>130</v>
      </c>
      <c r="AC642" s="605"/>
      <c r="AD642" s="605" t="s">
        <v>1742</v>
      </c>
      <c r="AE642" s="605" t="s">
        <v>621</v>
      </c>
      <c r="AF642" s="605">
        <v>5172</v>
      </c>
      <c r="AG642" s="605" t="s">
        <v>622</v>
      </c>
    </row>
    <row r="643" spans="1:33">
      <c r="A643" s="593">
        <v>642</v>
      </c>
      <c r="B643" s="599" t="s">
        <v>30</v>
      </c>
      <c r="C643" s="599" t="s">
        <v>3001</v>
      </c>
      <c r="D643" s="602">
        <v>160265</v>
      </c>
      <c r="E643" s="603" t="s">
        <v>1899</v>
      </c>
      <c r="F643" s="572" t="s">
        <v>3408</v>
      </c>
      <c r="G643" s="571" t="s">
        <v>2813</v>
      </c>
      <c r="H643" s="571" t="s">
        <v>1900</v>
      </c>
      <c r="I643" s="617">
        <v>42566</v>
      </c>
      <c r="J643" s="599" t="s">
        <v>618</v>
      </c>
      <c r="K643" s="617">
        <v>42574</v>
      </c>
      <c r="L643" s="618">
        <v>874</v>
      </c>
      <c r="M643" s="606">
        <v>8600000</v>
      </c>
      <c r="N643" s="572"/>
      <c r="O643" s="571" t="s">
        <v>1900</v>
      </c>
      <c r="P643" s="571" t="s">
        <v>3774</v>
      </c>
      <c r="Q643" s="599"/>
      <c r="R643" s="599"/>
      <c r="S643" s="599"/>
      <c r="T643" s="599"/>
      <c r="U643" s="599"/>
      <c r="V643" s="599"/>
      <c r="W643" s="599"/>
      <c r="X643" s="606"/>
      <c r="Y643" s="605"/>
      <c r="Z643" s="605" t="s">
        <v>32</v>
      </c>
      <c r="AA643" s="606" t="s">
        <v>1898</v>
      </c>
      <c r="AB643" s="605" t="s">
        <v>130</v>
      </c>
      <c r="AC643" s="605"/>
      <c r="AD643" s="605" t="s">
        <v>1742</v>
      </c>
      <c r="AE643" s="605" t="s">
        <v>621</v>
      </c>
      <c r="AF643" s="605">
        <v>1681</v>
      </c>
      <c r="AG643" s="605" t="s">
        <v>622</v>
      </c>
    </row>
    <row r="644" spans="1:33">
      <c r="A644" s="593">
        <v>643</v>
      </c>
      <c r="B644" s="599" t="s">
        <v>1485</v>
      </c>
      <c r="C644" s="599" t="s">
        <v>2987</v>
      </c>
      <c r="D644" s="602">
        <v>140034</v>
      </c>
      <c r="E644" s="603" t="s">
        <v>4621</v>
      </c>
      <c r="F644" s="571" t="s">
        <v>3389</v>
      </c>
      <c r="G644" s="571" t="s">
        <v>2814</v>
      </c>
      <c r="H644" s="571" t="s">
        <v>1903</v>
      </c>
      <c r="I644" s="617">
        <v>42527</v>
      </c>
      <c r="J644" s="599" t="s">
        <v>618</v>
      </c>
      <c r="K644" s="617">
        <v>42556</v>
      </c>
      <c r="L644" s="618">
        <v>1618</v>
      </c>
      <c r="M644" s="606">
        <v>18500000</v>
      </c>
      <c r="N644" s="571" t="s">
        <v>4622</v>
      </c>
      <c r="O644" s="599"/>
      <c r="P644" s="599"/>
      <c r="Q644" s="599"/>
      <c r="R644" s="599"/>
      <c r="S644" s="599"/>
      <c r="T644" s="599"/>
      <c r="U644" s="599"/>
      <c r="V644" s="599"/>
      <c r="W644" s="599"/>
      <c r="X644" s="606"/>
      <c r="Y644" s="605"/>
      <c r="Z644" s="605" t="s">
        <v>32</v>
      </c>
      <c r="AA644" s="606" t="s">
        <v>981</v>
      </c>
      <c r="AB644" s="605" t="s">
        <v>130</v>
      </c>
      <c r="AC644" s="605" t="s">
        <v>981</v>
      </c>
      <c r="AD644" s="605" t="s">
        <v>676</v>
      </c>
      <c r="AE644" s="605" t="s">
        <v>621</v>
      </c>
      <c r="AF644" s="605">
        <v>3203</v>
      </c>
      <c r="AG644" s="605" t="s">
        <v>622</v>
      </c>
    </row>
    <row r="645" spans="1:33">
      <c r="A645" s="593">
        <v>644</v>
      </c>
      <c r="B645" s="599" t="s">
        <v>1485</v>
      </c>
      <c r="C645" s="599" t="s">
        <v>2987</v>
      </c>
      <c r="D645" s="602">
        <v>160006</v>
      </c>
      <c r="E645" s="603" t="s">
        <v>1904</v>
      </c>
      <c r="F645" s="571" t="s">
        <v>3387</v>
      </c>
      <c r="G645" s="571" t="s">
        <v>2815</v>
      </c>
      <c r="H645" s="571" t="s">
        <v>1905</v>
      </c>
      <c r="I645" s="617">
        <v>42559</v>
      </c>
      <c r="J645" s="599" t="s">
        <v>618</v>
      </c>
      <c r="K645" s="617">
        <v>42574</v>
      </c>
      <c r="L645" s="618">
        <v>750</v>
      </c>
      <c r="M645" s="606">
        <v>10500000</v>
      </c>
      <c r="N645" s="571" t="s">
        <v>4620</v>
      </c>
      <c r="O645" s="599"/>
      <c r="P645" s="599"/>
      <c r="Q645" s="599"/>
      <c r="R645" s="599"/>
      <c r="S645" s="599"/>
      <c r="T645" s="599"/>
      <c r="U645" s="599"/>
      <c r="V645" s="599"/>
      <c r="W645" s="599"/>
      <c r="X645" s="606"/>
      <c r="Y645" s="605"/>
      <c r="Z645" s="605" t="s">
        <v>32</v>
      </c>
      <c r="AA645" s="606" t="s">
        <v>1906</v>
      </c>
      <c r="AB645" s="605" t="s">
        <v>130</v>
      </c>
      <c r="AC645" s="605" t="s">
        <v>1874</v>
      </c>
      <c r="AD645" s="605" t="s">
        <v>874</v>
      </c>
      <c r="AE645" s="605" t="s">
        <v>649</v>
      </c>
      <c r="AF645" s="605">
        <v>1819</v>
      </c>
      <c r="AG645" s="605" t="s">
        <v>622</v>
      </c>
    </row>
    <row r="646" spans="1:33">
      <c r="A646" s="593">
        <v>645</v>
      </c>
      <c r="B646" s="599" t="s">
        <v>1485</v>
      </c>
      <c r="C646" s="599" t="s">
        <v>2987</v>
      </c>
      <c r="D646" s="602">
        <v>150630</v>
      </c>
      <c r="E646" s="603" t="s">
        <v>1907</v>
      </c>
      <c r="F646" s="571" t="s">
        <v>3390</v>
      </c>
      <c r="G646" s="571" t="s">
        <v>2816</v>
      </c>
      <c r="H646" s="571" t="s">
        <v>1171</v>
      </c>
      <c r="I646" s="617">
        <v>42548</v>
      </c>
      <c r="J646" s="599" t="s">
        <v>618</v>
      </c>
      <c r="K646" s="617">
        <v>42558</v>
      </c>
      <c r="L646" s="618">
        <v>1594</v>
      </c>
      <c r="M646" s="606">
        <v>15000000</v>
      </c>
      <c r="N646" s="571" t="s">
        <v>4565</v>
      </c>
      <c r="O646" s="599"/>
      <c r="P646" s="599"/>
      <c r="Q646" s="599"/>
      <c r="R646" s="599"/>
      <c r="S646" s="599"/>
      <c r="T646" s="599"/>
      <c r="U646" s="599"/>
      <c r="V646" s="599"/>
      <c r="W646" s="599"/>
      <c r="X646" s="606"/>
      <c r="Y646" s="605"/>
      <c r="Z646" s="605" t="s">
        <v>32</v>
      </c>
      <c r="AA646" s="606" t="s">
        <v>1171</v>
      </c>
      <c r="AB646" s="605" t="s">
        <v>138</v>
      </c>
      <c r="AC646" s="605" t="s">
        <v>1171</v>
      </c>
      <c r="AD646" s="605" t="s">
        <v>645</v>
      </c>
      <c r="AE646" s="605" t="s">
        <v>621</v>
      </c>
      <c r="AF646" s="605">
        <v>3155</v>
      </c>
      <c r="AG646" s="605" t="s">
        <v>622</v>
      </c>
    </row>
    <row r="647" spans="1:33">
      <c r="A647" s="593">
        <v>646</v>
      </c>
      <c r="B647" s="599" t="s">
        <v>1485</v>
      </c>
      <c r="C647" s="599" t="s">
        <v>3001</v>
      </c>
      <c r="D647" s="602">
        <v>160262</v>
      </c>
      <c r="E647" s="603" t="s">
        <v>4566</v>
      </c>
      <c r="F647" s="572" t="s">
        <v>3399</v>
      </c>
      <c r="G647" s="571" t="s">
        <v>2817</v>
      </c>
      <c r="H647" s="599" t="s">
        <v>430</v>
      </c>
      <c r="I647" s="617">
        <v>42542</v>
      </c>
      <c r="J647" s="599" t="s">
        <v>634</v>
      </c>
      <c r="K647" s="617">
        <v>42557</v>
      </c>
      <c r="L647" s="618">
        <v>437</v>
      </c>
      <c r="M647" s="606">
        <v>5500000</v>
      </c>
      <c r="N647" s="571" t="s">
        <v>4567</v>
      </c>
      <c r="O647" s="571"/>
      <c r="P647" s="571"/>
      <c r="Q647" s="571"/>
      <c r="R647" s="571"/>
      <c r="S647" s="571"/>
      <c r="T647" s="571"/>
      <c r="U647" s="571"/>
      <c r="V647" s="571"/>
      <c r="W647" s="571"/>
      <c r="X647" s="606"/>
      <c r="Y647" s="605"/>
      <c r="Z647" s="605" t="s">
        <v>32</v>
      </c>
      <c r="AA647" s="606" t="s">
        <v>1168</v>
      </c>
      <c r="AB647" s="605" t="s">
        <v>138</v>
      </c>
      <c r="AC647" s="605"/>
      <c r="AD647" s="605" t="s">
        <v>1911</v>
      </c>
      <c r="AE647" s="605" t="s">
        <v>649</v>
      </c>
      <c r="AF647" s="605">
        <v>1007</v>
      </c>
      <c r="AG647" s="605" t="s">
        <v>622</v>
      </c>
    </row>
    <row r="648" spans="1:33">
      <c r="A648" s="593">
        <v>647</v>
      </c>
      <c r="B648" s="599" t="s">
        <v>1485</v>
      </c>
      <c r="C648" s="599" t="s">
        <v>2987</v>
      </c>
      <c r="D648" s="602">
        <v>150598</v>
      </c>
      <c r="E648" s="603" t="s">
        <v>4568</v>
      </c>
      <c r="F648" s="571" t="s">
        <v>3386</v>
      </c>
      <c r="G648" s="571" t="s">
        <v>2818</v>
      </c>
      <c r="H648" s="571" t="s">
        <v>1571</v>
      </c>
      <c r="I648" s="617">
        <v>42564</v>
      </c>
      <c r="J648" s="599" t="s">
        <v>634</v>
      </c>
      <c r="K648" s="617">
        <v>42577</v>
      </c>
      <c r="L648" s="618">
        <v>2120</v>
      </c>
      <c r="M648" s="606">
        <v>19900000</v>
      </c>
      <c r="N648" s="571" t="s">
        <v>4569</v>
      </c>
      <c r="O648" s="599"/>
      <c r="P648" s="599"/>
      <c r="Q648" s="599"/>
      <c r="R648" s="599"/>
      <c r="S648" s="599"/>
      <c r="T648" s="599"/>
      <c r="U648" s="599"/>
      <c r="V648" s="599"/>
      <c r="W648" s="599"/>
      <c r="X648" s="606"/>
      <c r="Y648" s="605"/>
      <c r="Z648" s="605" t="s">
        <v>32</v>
      </c>
      <c r="AA648" s="606" t="s">
        <v>1571</v>
      </c>
      <c r="AB648" s="605" t="s">
        <v>138</v>
      </c>
      <c r="AC648" s="605"/>
      <c r="AD648" s="605" t="s">
        <v>1913</v>
      </c>
      <c r="AE648" s="605" t="s">
        <v>621</v>
      </c>
      <c r="AF648" s="605">
        <v>3665</v>
      </c>
      <c r="AG648" s="605" t="s">
        <v>796</v>
      </c>
    </row>
    <row r="649" spans="1:33">
      <c r="A649" s="593">
        <v>648</v>
      </c>
      <c r="B649" s="599" t="s">
        <v>30</v>
      </c>
      <c r="C649" s="599" t="s">
        <v>3001</v>
      </c>
      <c r="D649" s="602">
        <v>160290</v>
      </c>
      <c r="E649" s="603" t="s">
        <v>1915</v>
      </c>
      <c r="F649" s="599" t="s">
        <v>3447</v>
      </c>
      <c r="G649" s="571" t="s">
        <v>2819</v>
      </c>
      <c r="H649" s="571" t="s">
        <v>1916</v>
      </c>
      <c r="I649" s="617">
        <v>42556</v>
      </c>
      <c r="J649" s="599" t="s">
        <v>634</v>
      </c>
      <c r="K649" s="617">
        <v>42586</v>
      </c>
      <c r="L649" s="618">
        <v>4915</v>
      </c>
      <c r="M649" s="606">
        <v>42500000</v>
      </c>
      <c r="N649" s="571" t="s">
        <v>3660</v>
      </c>
      <c r="O649" s="571" t="s">
        <v>1916</v>
      </c>
      <c r="P649" s="571" t="s">
        <v>3774</v>
      </c>
      <c r="Q649" s="599"/>
      <c r="R649" s="599"/>
      <c r="S649" s="599"/>
      <c r="T649" s="599"/>
      <c r="U649" s="599"/>
      <c r="V649" s="599"/>
      <c r="W649" s="599"/>
      <c r="X649" s="606"/>
      <c r="Y649" s="605"/>
      <c r="Z649" s="605" t="s">
        <v>32</v>
      </c>
      <c r="AA649" s="606" t="s">
        <v>128</v>
      </c>
      <c r="AB649" s="605" t="s">
        <v>138</v>
      </c>
      <c r="AC649" s="605"/>
      <c r="AD649" s="605" t="s">
        <v>1918</v>
      </c>
      <c r="AE649" s="605" t="s">
        <v>629</v>
      </c>
      <c r="AF649" s="605">
        <v>9506</v>
      </c>
      <c r="AG649" s="605" t="s">
        <v>622</v>
      </c>
    </row>
    <row r="650" spans="1:33">
      <c r="A650" s="593">
        <v>649</v>
      </c>
      <c r="B650" s="599" t="s">
        <v>30</v>
      </c>
      <c r="C650" s="599" t="s">
        <v>3001</v>
      </c>
      <c r="D650" s="602">
        <v>160261</v>
      </c>
      <c r="E650" s="603" t="s">
        <v>1919</v>
      </c>
      <c r="F650" s="572" t="s">
        <v>3411</v>
      </c>
      <c r="G650" s="571" t="s">
        <v>2820</v>
      </c>
      <c r="H650" s="571" t="s">
        <v>399</v>
      </c>
      <c r="I650" s="617">
        <v>42572</v>
      </c>
      <c r="J650" s="599" t="s">
        <v>634</v>
      </c>
      <c r="K650" s="617">
        <v>42588</v>
      </c>
      <c r="L650" s="618">
        <v>1609</v>
      </c>
      <c r="M650" s="606">
        <v>12400000</v>
      </c>
      <c r="N650" s="571" t="s">
        <v>3690</v>
      </c>
      <c r="O650" s="571" t="s">
        <v>3860</v>
      </c>
      <c r="P650" s="571" t="s">
        <v>3774</v>
      </c>
      <c r="Q650" s="599"/>
      <c r="R650" s="599"/>
      <c r="S650" s="599"/>
      <c r="T650" s="599"/>
      <c r="U650" s="599"/>
      <c r="V650" s="599"/>
      <c r="W650" s="599"/>
      <c r="X650" s="606"/>
      <c r="Y650" s="605"/>
      <c r="Z650" s="605" t="s">
        <v>32</v>
      </c>
      <c r="AA650" s="606" t="s">
        <v>1920</v>
      </c>
      <c r="AB650" s="605" t="s">
        <v>138</v>
      </c>
      <c r="AC650" s="605"/>
      <c r="AD650" s="605" t="s">
        <v>620</v>
      </c>
      <c r="AE650" s="605" t="s">
        <v>629</v>
      </c>
      <c r="AF650" s="605">
        <v>2212</v>
      </c>
      <c r="AG650" s="605" t="s">
        <v>622</v>
      </c>
    </row>
    <row r="651" spans="1:33">
      <c r="A651" s="593">
        <v>650</v>
      </c>
      <c r="B651" s="599" t="s">
        <v>30</v>
      </c>
      <c r="C651" s="599" t="s">
        <v>2981</v>
      </c>
      <c r="D651" s="602">
        <v>160068</v>
      </c>
      <c r="E651" s="603" t="s">
        <v>1921</v>
      </c>
      <c r="F651" s="571" t="s">
        <v>3418</v>
      </c>
      <c r="G651" s="571" t="s">
        <v>3455</v>
      </c>
      <c r="H651" s="571" t="s">
        <v>1922</v>
      </c>
      <c r="I651" s="617">
        <v>42576</v>
      </c>
      <c r="J651" s="599" t="s">
        <v>634</v>
      </c>
      <c r="K651" s="617">
        <v>42588</v>
      </c>
      <c r="L651" s="618">
        <v>494</v>
      </c>
      <c r="M651" s="606">
        <v>6050000</v>
      </c>
      <c r="N651" s="571" t="s">
        <v>4619</v>
      </c>
      <c r="O651" s="571" t="s">
        <v>1922</v>
      </c>
      <c r="P651" s="571" t="s">
        <v>3774</v>
      </c>
      <c r="Q651" s="599"/>
      <c r="R651" s="599"/>
      <c r="S651" s="599"/>
      <c r="T651" s="599"/>
      <c r="U651" s="599"/>
      <c r="V651" s="599"/>
      <c r="W651" s="599"/>
      <c r="X651" s="606"/>
      <c r="Y651" s="605"/>
      <c r="Z651" s="605" t="s">
        <v>32</v>
      </c>
      <c r="AA651" s="606" t="s">
        <v>1923</v>
      </c>
      <c r="AB651" s="605" t="s">
        <v>397</v>
      </c>
      <c r="AC651" s="605"/>
      <c r="AD651" s="605" t="s">
        <v>1470</v>
      </c>
      <c r="AE651" s="605" t="s">
        <v>649</v>
      </c>
      <c r="AF651" s="605">
        <v>995</v>
      </c>
      <c r="AG651" s="605" t="s">
        <v>622</v>
      </c>
    </row>
    <row r="652" spans="1:33">
      <c r="A652" s="593">
        <v>651</v>
      </c>
      <c r="B652" s="599" t="s">
        <v>30</v>
      </c>
      <c r="C652" s="599" t="s">
        <v>3001</v>
      </c>
      <c r="D652" s="602">
        <v>160293</v>
      </c>
      <c r="E652" s="603" t="s">
        <v>1925</v>
      </c>
      <c r="F652" s="572" t="s">
        <v>3404</v>
      </c>
      <c r="G652" s="571" t="s">
        <v>2821</v>
      </c>
      <c r="H652" s="571" t="s">
        <v>1926</v>
      </c>
      <c r="I652" s="617">
        <v>42583</v>
      </c>
      <c r="J652" s="599" t="s">
        <v>634</v>
      </c>
      <c r="K652" s="617">
        <v>42595</v>
      </c>
      <c r="L652" s="618">
        <v>1487</v>
      </c>
      <c r="M652" s="606">
        <v>10600000</v>
      </c>
      <c r="N652" s="571" t="s">
        <v>4049</v>
      </c>
      <c r="O652" s="630"/>
      <c r="P652" s="599"/>
      <c r="Q652" s="599"/>
      <c r="R652" s="599"/>
      <c r="S652" s="599"/>
      <c r="T652" s="599"/>
      <c r="U652" s="599"/>
      <c r="V652" s="599"/>
      <c r="W652" s="599"/>
      <c r="X652" s="606"/>
      <c r="Y652" s="605"/>
      <c r="Z652" s="605" t="s">
        <v>32</v>
      </c>
      <c r="AA652" s="606" t="s">
        <v>679</v>
      </c>
      <c r="AB652" s="605" t="s">
        <v>130</v>
      </c>
      <c r="AC652" s="605"/>
      <c r="AD652" s="605" t="s">
        <v>620</v>
      </c>
      <c r="AE652" s="605" t="s">
        <v>621</v>
      </c>
      <c r="AF652" s="605">
        <v>2278</v>
      </c>
      <c r="AG652" s="605" t="s">
        <v>622</v>
      </c>
    </row>
    <row r="653" spans="1:33">
      <c r="A653" s="593">
        <v>652</v>
      </c>
      <c r="B653" s="599" t="s">
        <v>30</v>
      </c>
      <c r="C653" s="599" t="s">
        <v>2981</v>
      </c>
      <c r="D653" s="602">
        <v>150595</v>
      </c>
      <c r="E653" s="603" t="s">
        <v>1927</v>
      </c>
      <c r="F653" s="572" t="s">
        <v>3415</v>
      </c>
      <c r="G653" s="571" t="s">
        <v>2822</v>
      </c>
      <c r="H653" s="571" t="s">
        <v>1283</v>
      </c>
      <c r="I653" s="617">
        <v>42590</v>
      </c>
      <c r="J653" s="599" t="s">
        <v>618</v>
      </c>
      <c r="K653" s="617">
        <v>42598</v>
      </c>
      <c r="L653" s="618">
        <v>1224</v>
      </c>
      <c r="M653" s="606">
        <v>8000000</v>
      </c>
      <c r="N653" s="571" t="s">
        <v>3702</v>
      </c>
      <c r="O653" s="599" t="s">
        <v>3582</v>
      </c>
      <c r="P653" s="571" t="s">
        <v>1283</v>
      </c>
      <c r="Q653" s="571" t="s">
        <v>3774</v>
      </c>
      <c r="R653" s="599"/>
      <c r="S653" s="599"/>
      <c r="T653" s="599"/>
      <c r="U653" s="599"/>
      <c r="V653" s="599"/>
      <c r="W653" s="599"/>
      <c r="X653" s="606"/>
      <c r="Y653" s="605" t="s">
        <v>2975</v>
      </c>
      <c r="Z653" s="605" t="s">
        <v>32</v>
      </c>
      <c r="AA653" s="606" t="s">
        <v>1280</v>
      </c>
      <c r="AB653" s="605" t="s">
        <v>130</v>
      </c>
      <c r="AC653" s="605" t="s">
        <v>1280</v>
      </c>
      <c r="AD653" s="605" t="s">
        <v>645</v>
      </c>
      <c r="AE653" s="605" t="s">
        <v>621</v>
      </c>
      <c r="AF653" s="605">
        <v>1867</v>
      </c>
      <c r="AG653" s="605" t="s">
        <v>622</v>
      </c>
    </row>
    <row r="654" spans="1:33">
      <c r="A654" s="593">
        <v>653</v>
      </c>
      <c r="B654" s="599" t="s">
        <v>30</v>
      </c>
      <c r="C654" s="599" t="s">
        <v>3001</v>
      </c>
      <c r="D654" s="602">
        <v>160121</v>
      </c>
      <c r="E654" s="603" t="s">
        <v>4570</v>
      </c>
      <c r="F654" s="572" t="s">
        <v>3419</v>
      </c>
      <c r="G654" s="571" t="s">
        <v>2823</v>
      </c>
      <c r="H654" s="571" t="s">
        <v>1929</v>
      </c>
      <c r="I654" s="617">
        <v>42576</v>
      </c>
      <c r="J654" s="599" t="s">
        <v>618</v>
      </c>
      <c r="K654" s="617">
        <v>42606</v>
      </c>
      <c r="L654" s="618">
        <v>2038</v>
      </c>
      <c r="M654" s="606">
        <v>19500000</v>
      </c>
      <c r="N654" s="571" t="s">
        <v>4571</v>
      </c>
      <c r="O654" s="571" t="s">
        <v>1929</v>
      </c>
      <c r="P654" s="571" t="s">
        <v>3774</v>
      </c>
      <c r="Q654" s="599"/>
      <c r="R654" s="599"/>
      <c r="S654" s="599"/>
      <c r="T654" s="599"/>
      <c r="U654" s="599"/>
      <c r="V654" s="599"/>
      <c r="W654" s="599"/>
      <c r="X654" s="606"/>
      <c r="Y654" s="605"/>
      <c r="Z654" s="605" t="s">
        <v>32</v>
      </c>
      <c r="AA654" s="606" t="s">
        <v>1623</v>
      </c>
      <c r="AB654" s="605" t="s">
        <v>130</v>
      </c>
      <c r="AC654" s="605"/>
      <c r="AD654" s="605" t="s">
        <v>1470</v>
      </c>
      <c r="AE654" s="605" t="s">
        <v>649</v>
      </c>
      <c r="AF654" s="605">
        <v>4193</v>
      </c>
      <c r="AG654" s="605" t="s">
        <v>622</v>
      </c>
    </row>
    <row r="655" spans="1:33">
      <c r="A655" s="593">
        <v>654</v>
      </c>
      <c r="B655" s="599" t="s">
        <v>30</v>
      </c>
      <c r="C655" s="599" t="s">
        <v>3001</v>
      </c>
      <c r="D655" s="602">
        <v>160297</v>
      </c>
      <c r="E655" s="603" t="s">
        <v>1930</v>
      </c>
      <c r="F655" s="571" t="s">
        <v>3415</v>
      </c>
      <c r="G655" s="571" t="s">
        <v>3465</v>
      </c>
      <c r="H655" s="571" t="s">
        <v>1931</v>
      </c>
      <c r="I655" s="617">
        <v>42600</v>
      </c>
      <c r="J655" s="599" t="s">
        <v>618</v>
      </c>
      <c r="K655" s="617">
        <v>42606</v>
      </c>
      <c r="L655" s="618">
        <v>280</v>
      </c>
      <c r="M655" s="606">
        <v>2700000</v>
      </c>
      <c r="N655" s="571" t="s">
        <v>3701</v>
      </c>
      <c r="O655" s="571" t="s">
        <v>1931</v>
      </c>
      <c r="P655" s="571" t="s">
        <v>3774</v>
      </c>
      <c r="Q655" s="599"/>
      <c r="R655" s="599"/>
      <c r="S655" s="599"/>
      <c r="T655" s="599"/>
      <c r="U655" s="599"/>
      <c r="V655" s="599"/>
      <c r="W655" s="599"/>
      <c r="X655" s="606"/>
      <c r="Y655" s="605"/>
      <c r="Z655" s="605" t="s">
        <v>32</v>
      </c>
      <c r="AA655" s="606" t="s">
        <v>1932</v>
      </c>
      <c r="AB655" s="605" t="s">
        <v>130</v>
      </c>
      <c r="AC655" s="605" t="s">
        <v>1933</v>
      </c>
      <c r="AD655" s="605" t="s">
        <v>676</v>
      </c>
      <c r="AE655" s="605" t="s">
        <v>649</v>
      </c>
      <c r="AF655" s="605">
        <v>298</v>
      </c>
      <c r="AG655" s="605" t="s">
        <v>622</v>
      </c>
    </row>
    <row r="656" spans="1:33">
      <c r="A656" s="593">
        <v>655</v>
      </c>
      <c r="B656" s="599" t="s">
        <v>30</v>
      </c>
      <c r="C656" s="599" t="s">
        <v>3001</v>
      </c>
      <c r="D656" s="602">
        <v>160196</v>
      </c>
      <c r="E656" s="603" t="s">
        <v>1934</v>
      </c>
      <c r="F656" s="572" t="s">
        <v>3411</v>
      </c>
      <c r="G656" s="571" t="s">
        <v>2824</v>
      </c>
      <c r="H656" s="599" t="s">
        <v>307</v>
      </c>
      <c r="I656" s="617">
        <v>42599</v>
      </c>
      <c r="J656" s="599" t="s">
        <v>618</v>
      </c>
      <c r="K656" s="617">
        <v>42613</v>
      </c>
      <c r="L656" s="618">
        <v>1229</v>
      </c>
      <c r="M656" s="606">
        <v>13000000</v>
      </c>
      <c r="N656" s="571" t="s">
        <v>3690</v>
      </c>
      <c r="O656" s="599" t="s">
        <v>3860</v>
      </c>
      <c r="P656" s="571" t="s">
        <v>3774</v>
      </c>
      <c r="Q656" s="599"/>
      <c r="R656" s="599"/>
      <c r="S656" s="599"/>
      <c r="T656" s="599"/>
      <c r="U656" s="599"/>
      <c r="V656" s="599"/>
      <c r="W656" s="599"/>
      <c r="X656" s="606"/>
      <c r="Y656" s="605"/>
      <c r="Z656" s="605" t="s">
        <v>32</v>
      </c>
      <c r="AA656" s="606" t="s">
        <v>1935</v>
      </c>
      <c r="AB656" s="605" t="s">
        <v>130</v>
      </c>
      <c r="AC656" s="605"/>
      <c r="AD656" s="605" t="s">
        <v>620</v>
      </c>
      <c r="AE656" s="605" t="s">
        <v>621</v>
      </c>
      <c r="AF656" s="605">
        <v>2595</v>
      </c>
      <c r="AG656" s="605" t="s">
        <v>622</v>
      </c>
    </row>
    <row r="657" spans="1:33">
      <c r="A657" s="593">
        <v>656</v>
      </c>
      <c r="B657" s="599" t="s">
        <v>1485</v>
      </c>
      <c r="C657" s="599" t="s">
        <v>2987</v>
      </c>
      <c r="D657" s="602">
        <v>160300</v>
      </c>
      <c r="E657" s="603" t="s">
        <v>1936</v>
      </c>
      <c r="F657" s="571" t="s">
        <v>3390</v>
      </c>
      <c r="G657" s="571" t="s">
        <v>2825</v>
      </c>
      <c r="H657" s="571" t="s">
        <v>1937</v>
      </c>
      <c r="I657" s="617">
        <v>42557</v>
      </c>
      <c r="J657" s="599" t="s">
        <v>618</v>
      </c>
      <c r="K657" s="617">
        <v>42586</v>
      </c>
      <c r="L657" s="618">
        <v>1577</v>
      </c>
      <c r="M657" s="606">
        <v>15300000</v>
      </c>
      <c r="N657" s="571" t="s">
        <v>4110</v>
      </c>
      <c r="O657" s="599"/>
      <c r="P657" s="599"/>
      <c r="Q657" s="599"/>
      <c r="R657" s="599"/>
      <c r="S657" s="599"/>
      <c r="T657" s="599"/>
      <c r="U657" s="599"/>
      <c r="V657" s="599"/>
      <c r="W657" s="599"/>
      <c r="X657" s="606"/>
      <c r="Y657" s="605"/>
      <c r="Z657" s="605" t="s">
        <v>32</v>
      </c>
      <c r="AA657" s="606" t="s">
        <v>1937</v>
      </c>
      <c r="AB657" s="605" t="s">
        <v>138</v>
      </c>
      <c r="AC657" s="605" t="s">
        <v>1171</v>
      </c>
      <c r="AD657" s="605" t="s">
        <v>620</v>
      </c>
      <c r="AE657" s="605" t="s">
        <v>621</v>
      </c>
      <c r="AF657" s="605">
        <v>2918</v>
      </c>
      <c r="AG657" s="605" t="s">
        <v>622</v>
      </c>
    </row>
    <row r="658" spans="1:33">
      <c r="A658" s="593">
        <v>657</v>
      </c>
      <c r="B658" s="599" t="s">
        <v>1485</v>
      </c>
      <c r="C658" s="599" t="s">
        <v>2987</v>
      </c>
      <c r="D658" s="602">
        <v>150566</v>
      </c>
      <c r="E658" s="603" t="s">
        <v>4617</v>
      </c>
      <c r="F658" s="571" t="s">
        <v>3386</v>
      </c>
      <c r="G658" s="571" t="s">
        <v>2826</v>
      </c>
      <c r="H658" s="571" t="s">
        <v>1939</v>
      </c>
      <c r="I658" s="617">
        <v>42556</v>
      </c>
      <c r="J658" s="599" t="s">
        <v>618</v>
      </c>
      <c r="K658" s="617">
        <v>42584</v>
      </c>
      <c r="L658" s="618">
        <v>1833</v>
      </c>
      <c r="M658" s="606">
        <v>23500000</v>
      </c>
      <c r="N658" s="571" t="s">
        <v>4618</v>
      </c>
      <c r="O658" s="599" t="s">
        <v>3103</v>
      </c>
      <c r="P658" s="599"/>
      <c r="Q658" s="599"/>
      <c r="R658" s="599"/>
      <c r="S658" s="599"/>
      <c r="T658" s="599"/>
      <c r="U658" s="599"/>
      <c r="V658" s="599"/>
      <c r="W658" s="599"/>
      <c r="X658" s="606"/>
      <c r="Y658" s="605"/>
      <c r="Z658" s="605" t="s">
        <v>32</v>
      </c>
      <c r="AA658" s="606" t="s">
        <v>1939</v>
      </c>
      <c r="AB658" s="605" t="s">
        <v>130</v>
      </c>
      <c r="AC658" s="605" t="s">
        <v>1874</v>
      </c>
      <c r="AD658" s="605" t="s">
        <v>676</v>
      </c>
      <c r="AE658" s="605" t="s">
        <v>621</v>
      </c>
      <c r="AF658" s="605">
        <v>4327</v>
      </c>
      <c r="AG658" s="605" t="s">
        <v>622</v>
      </c>
    </row>
    <row r="659" spans="1:33">
      <c r="A659" s="593">
        <v>658</v>
      </c>
      <c r="B659" s="599" t="s">
        <v>1485</v>
      </c>
      <c r="C659" s="599" t="s">
        <v>2981</v>
      </c>
      <c r="D659" s="602">
        <v>160113</v>
      </c>
      <c r="E659" s="603" t="s">
        <v>1940</v>
      </c>
      <c r="F659" s="572" t="s">
        <v>3406</v>
      </c>
      <c r="G659" s="571" t="s">
        <v>2827</v>
      </c>
      <c r="H659" s="571" t="s">
        <v>487</v>
      </c>
      <c r="I659" s="617">
        <v>42581</v>
      </c>
      <c r="J659" s="599" t="s">
        <v>618</v>
      </c>
      <c r="K659" s="617">
        <v>42593</v>
      </c>
      <c r="L659" s="618">
        <v>1477</v>
      </c>
      <c r="M659" s="606">
        <v>13700000</v>
      </c>
      <c r="N659" s="571" t="s">
        <v>4581</v>
      </c>
      <c r="O659" s="599"/>
      <c r="P659" s="599"/>
      <c r="Q659" s="599"/>
      <c r="R659" s="599"/>
      <c r="S659" s="599"/>
      <c r="T659" s="599"/>
      <c r="U659" s="599"/>
      <c r="V659" s="599"/>
      <c r="W659" s="599"/>
      <c r="X659" s="606"/>
      <c r="Y659" s="605"/>
      <c r="Z659" s="605" t="s">
        <v>32</v>
      </c>
      <c r="AA659" s="606" t="s">
        <v>1942</v>
      </c>
      <c r="AB659" s="605" t="s">
        <v>138</v>
      </c>
      <c r="AC659" s="605"/>
      <c r="AD659" s="605" t="s">
        <v>1943</v>
      </c>
      <c r="AE659" s="605" t="s">
        <v>621</v>
      </c>
      <c r="AF659" s="605">
        <v>2607</v>
      </c>
      <c r="AG659" s="605" t="s">
        <v>622</v>
      </c>
    </row>
    <row r="660" spans="1:33">
      <c r="A660" s="593">
        <v>659</v>
      </c>
      <c r="B660" s="599" t="s">
        <v>1485</v>
      </c>
      <c r="C660" s="599" t="s">
        <v>2987</v>
      </c>
      <c r="D660" s="602">
        <v>160323</v>
      </c>
      <c r="E660" s="603" t="s">
        <v>1944</v>
      </c>
      <c r="F660" s="571" t="s">
        <v>3386</v>
      </c>
      <c r="G660" s="571" t="s">
        <v>2828</v>
      </c>
      <c r="H660" s="571" t="s">
        <v>3143</v>
      </c>
      <c r="I660" s="617">
        <v>42583</v>
      </c>
      <c r="J660" s="599" t="s">
        <v>618</v>
      </c>
      <c r="K660" s="617">
        <v>42590</v>
      </c>
      <c r="L660" s="618">
        <v>1009</v>
      </c>
      <c r="M660" s="606">
        <v>15900000</v>
      </c>
      <c r="N660" s="571" t="s">
        <v>4616</v>
      </c>
      <c r="O660" s="599" t="s">
        <v>3781</v>
      </c>
      <c r="P660" s="599"/>
      <c r="Q660" s="599"/>
      <c r="R660" s="599"/>
      <c r="S660" s="599"/>
      <c r="T660" s="599"/>
      <c r="U660" s="599"/>
      <c r="V660" s="599"/>
      <c r="W660" s="599"/>
      <c r="X660" s="606"/>
      <c r="Y660" s="605"/>
      <c r="Z660" s="605" t="s">
        <v>32</v>
      </c>
      <c r="AA660" s="606" t="s">
        <v>1939</v>
      </c>
      <c r="AB660" s="605" t="s">
        <v>138</v>
      </c>
      <c r="AC660" s="605" t="s">
        <v>1874</v>
      </c>
      <c r="AD660" s="605" t="s">
        <v>676</v>
      </c>
      <c r="AE660" s="605" t="s">
        <v>649</v>
      </c>
      <c r="AF660" s="605">
        <v>2016</v>
      </c>
      <c r="AG660" s="605" t="s">
        <v>622</v>
      </c>
    </row>
    <row r="661" spans="1:33">
      <c r="A661" s="593">
        <v>660</v>
      </c>
      <c r="B661" s="599" t="s">
        <v>1485</v>
      </c>
      <c r="C661" s="599" t="s">
        <v>2981</v>
      </c>
      <c r="D661" s="602">
        <v>150344</v>
      </c>
      <c r="E661" s="603" t="s">
        <v>1945</v>
      </c>
      <c r="F661" s="572" t="s">
        <v>3399</v>
      </c>
      <c r="G661" s="571" t="s">
        <v>2829</v>
      </c>
      <c r="H661" s="571" t="s">
        <v>307</v>
      </c>
      <c r="I661" s="617">
        <v>42591</v>
      </c>
      <c r="J661" s="599" t="s">
        <v>618</v>
      </c>
      <c r="K661" s="617">
        <v>42602</v>
      </c>
      <c r="L661" s="618">
        <v>392</v>
      </c>
      <c r="M661" s="606">
        <v>6200000</v>
      </c>
      <c r="N661" s="571" t="s">
        <v>4615</v>
      </c>
      <c r="O661" s="599"/>
      <c r="P661" s="599"/>
      <c r="Q661" s="599"/>
      <c r="R661" s="599"/>
      <c r="S661" s="599"/>
      <c r="T661" s="599"/>
      <c r="U661" s="599"/>
      <c r="V661" s="599"/>
      <c r="W661" s="599"/>
      <c r="X661" s="606"/>
      <c r="Y661" s="605"/>
      <c r="Z661" s="605" t="s">
        <v>32</v>
      </c>
      <c r="AA661" s="606" t="s">
        <v>917</v>
      </c>
      <c r="AB661" s="605" t="s">
        <v>138</v>
      </c>
      <c r="AC661" s="605"/>
      <c r="AD661" s="605" t="s">
        <v>842</v>
      </c>
      <c r="AE661" s="605" t="s">
        <v>838</v>
      </c>
      <c r="AF661" s="605">
        <v>861</v>
      </c>
      <c r="AG661" s="605" t="s">
        <v>622</v>
      </c>
    </row>
    <row r="662" spans="1:33">
      <c r="A662" s="593">
        <v>661</v>
      </c>
      <c r="B662" s="599" t="s">
        <v>30</v>
      </c>
      <c r="C662" s="599" t="s">
        <v>2981</v>
      </c>
      <c r="D662" s="602">
        <v>160280</v>
      </c>
      <c r="E662" s="603" t="s">
        <v>1946</v>
      </c>
      <c r="F662" s="572" t="s">
        <v>3402</v>
      </c>
      <c r="G662" s="571" t="s">
        <v>2830</v>
      </c>
      <c r="H662" s="571" t="s">
        <v>1947</v>
      </c>
      <c r="I662" s="617">
        <v>42544</v>
      </c>
      <c r="J662" s="599" t="s">
        <v>618</v>
      </c>
      <c r="K662" s="617">
        <v>42558</v>
      </c>
      <c r="L662" s="618">
        <v>3017</v>
      </c>
      <c r="M662" s="606">
        <v>35700000</v>
      </c>
      <c r="N662" s="571" t="s">
        <v>4614</v>
      </c>
      <c r="O662" s="599" t="s">
        <v>3104</v>
      </c>
      <c r="P662" s="599"/>
      <c r="Q662" s="599"/>
      <c r="R662" s="599"/>
      <c r="S662" s="599"/>
      <c r="T662" s="599"/>
      <c r="U662" s="599"/>
      <c r="V662" s="599"/>
      <c r="W662" s="599"/>
      <c r="X662" s="606"/>
      <c r="Y662" s="605"/>
      <c r="Z662" s="605" t="s">
        <v>1019</v>
      </c>
      <c r="AA662" s="606" t="s">
        <v>1947</v>
      </c>
      <c r="AB662" s="605" t="s">
        <v>138</v>
      </c>
      <c r="AC662" s="605" t="s">
        <v>1947</v>
      </c>
      <c r="AD662" s="601" t="s">
        <v>1948</v>
      </c>
      <c r="AE662" s="605" t="s">
        <v>621</v>
      </c>
      <c r="AF662" s="605">
        <v>6922</v>
      </c>
      <c r="AG662" s="605" t="s">
        <v>622</v>
      </c>
    </row>
    <row r="663" spans="1:33">
      <c r="A663" s="593">
        <v>662</v>
      </c>
      <c r="B663" s="599" t="s">
        <v>30</v>
      </c>
      <c r="C663" s="599" t="s">
        <v>2981</v>
      </c>
      <c r="D663" s="602">
        <v>160278</v>
      </c>
      <c r="E663" s="603" t="s">
        <v>1949</v>
      </c>
      <c r="F663" s="572" t="s">
        <v>3402</v>
      </c>
      <c r="G663" s="571" t="s">
        <v>2830</v>
      </c>
      <c r="H663" s="571" t="s">
        <v>1947</v>
      </c>
      <c r="I663" s="617">
        <v>42559</v>
      </c>
      <c r="J663" s="599" t="s">
        <v>634</v>
      </c>
      <c r="K663" s="617">
        <v>42573</v>
      </c>
      <c r="L663" s="618">
        <v>3249</v>
      </c>
      <c r="M663" s="606">
        <v>30300000</v>
      </c>
      <c r="N663" s="571" t="s">
        <v>4608</v>
      </c>
      <c r="O663" s="599" t="s">
        <v>3104</v>
      </c>
      <c r="P663" s="599"/>
      <c r="Q663" s="599"/>
      <c r="R663" s="599"/>
      <c r="S663" s="599"/>
      <c r="T663" s="599"/>
      <c r="U663" s="599"/>
      <c r="V663" s="599"/>
      <c r="W663" s="599"/>
      <c r="X663" s="606"/>
      <c r="Y663" s="605"/>
      <c r="Z663" s="605" t="s">
        <v>32</v>
      </c>
      <c r="AA663" s="606" t="s">
        <v>1947</v>
      </c>
      <c r="AB663" s="605" t="s">
        <v>138</v>
      </c>
      <c r="AC663" s="605" t="s">
        <v>1947</v>
      </c>
      <c r="AD663" s="601" t="s">
        <v>1948</v>
      </c>
      <c r="AE663" s="605" t="s">
        <v>621</v>
      </c>
      <c r="AF663" s="605">
        <v>7643</v>
      </c>
      <c r="AG663" s="605" t="s">
        <v>622</v>
      </c>
    </row>
    <row r="664" spans="1:33">
      <c r="A664" s="593">
        <v>663</v>
      </c>
      <c r="B664" s="599" t="s">
        <v>30</v>
      </c>
      <c r="C664" s="599" t="s">
        <v>2981</v>
      </c>
      <c r="D664" s="602">
        <v>160281</v>
      </c>
      <c r="E664" s="603" t="s">
        <v>4609</v>
      </c>
      <c r="F664" s="572" t="s">
        <v>3402</v>
      </c>
      <c r="G664" s="571" t="s">
        <v>2830</v>
      </c>
      <c r="H664" s="571" t="s">
        <v>1947</v>
      </c>
      <c r="I664" s="617">
        <v>42575</v>
      </c>
      <c r="J664" s="599" t="s">
        <v>634</v>
      </c>
      <c r="K664" s="617">
        <v>42598</v>
      </c>
      <c r="L664" s="618">
        <v>5437</v>
      </c>
      <c r="M664" s="606">
        <v>68000000</v>
      </c>
      <c r="N664" s="571" t="s">
        <v>4610</v>
      </c>
      <c r="O664" s="599" t="s">
        <v>3105</v>
      </c>
      <c r="P664" s="599"/>
      <c r="Q664" s="599"/>
      <c r="R664" s="599"/>
      <c r="S664" s="599"/>
      <c r="T664" s="599"/>
      <c r="U664" s="599"/>
      <c r="V664" s="599"/>
      <c r="W664" s="599"/>
      <c r="X664" s="606"/>
      <c r="Y664" s="605"/>
      <c r="Z664" s="605" t="s">
        <v>1019</v>
      </c>
      <c r="AA664" s="606" t="s">
        <v>1947</v>
      </c>
      <c r="AB664" s="605" t="s">
        <v>138</v>
      </c>
      <c r="AC664" s="605" t="s">
        <v>1947</v>
      </c>
      <c r="AD664" s="605" t="s">
        <v>1948</v>
      </c>
      <c r="AE664" s="605" t="s">
        <v>621</v>
      </c>
      <c r="AF664" s="605">
        <v>10770</v>
      </c>
      <c r="AG664" s="605" t="s">
        <v>622</v>
      </c>
    </row>
    <row r="665" spans="1:33">
      <c r="A665" s="593">
        <v>664</v>
      </c>
      <c r="B665" s="599" t="s">
        <v>30</v>
      </c>
      <c r="C665" s="599" t="s">
        <v>2981</v>
      </c>
      <c r="D665" s="602">
        <v>160282</v>
      </c>
      <c r="E665" s="603" t="s">
        <v>4613</v>
      </c>
      <c r="F665" s="572" t="s">
        <v>3402</v>
      </c>
      <c r="G665" s="571" t="s">
        <v>2830</v>
      </c>
      <c r="H665" s="571" t="s">
        <v>1947</v>
      </c>
      <c r="I665" s="617">
        <v>42572</v>
      </c>
      <c r="J665" s="599" t="s">
        <v>634</v>
      </c>
      <c r="K665" s="617">
        <v>42591</v>
      </c>
      <c r="L665" s="618">
        <v>3980</v>
      </c>
      <c r="M665" s="606">
        <v>49000000</v>
      </c>
      <c r="N665" s="571" t="s">
        <v>4610</v>
      </c>
      <c r="O665" s="599" t="s">
        <v>3105</v>
      </c>
      <c r="P665" s="599"/>
      <c r="Q665" s="599"/>
      <c r="R665" s="599"/>
      <c r="S665" s="599"/>
      <c r="T665" s="599"/>
      <c r="U665" s="599"/>
      <c r="V665" s="599"/>
      <c r="W665" s="599"/>
      <c r="X665" s="606"/>
      <c r="Y665" s="605"/>
      <c r="Z665" s="605" t="s">
        <v>1019</v>
      </c>
      <c r="AA665" s="606" t="s">
        <v>1947</v>
      </c>
      <c r="AB665" s="605" t="s">
        <v>138</v>
      </c>
      <c r="AC665" s="605" t="s">
        <v>1947</v>
      </c>
      <c r="AD665" s="605" t="s">
        <v>1948</v>
      </c>
      <c r="AE665" s="605" t="s">
        <v>621</v>
      </c>
      <c r="AF665" s="605">
        <v>10010</v>
      </c>
      <c r="AG665" s="605" t="s">
        <v>622</v>
      </c>
    </row>
    <row r="666" spans="1:33">
      <c r="A666" s="593">
        <v>665</v>
      </c>
      <c r="B666" s="599" t="s">
        <v>30</v>
      </c>
      <c r="C666" s="599" t="s">
        <v>2981</v>
      </c>
      <c r="D666" s="602">
        <v>160283</v>
      </c>
      <c r="E666" s="603" t="s">
        <v>1952</v>
      </c>
      <c r="F666" s="572" t="s">
        <v>3402</v>
      </c>
      <c r="G666" s="571" t="s">
        <v>2830</v>
      </c>
      <c r="H666" s="571" t="s">
        <v>1947</v>
      </c>
      <c r="I666" s="617">
        <v>42572</v>
      </c>
      <c r="J666" s="599" t="s">
        <v>634</v>
      </c>
      <c r="K666" s="617">
        <v>42590</v>
      </c>
      <c r="L666" s="618">
        <v>2777</v>
      </c>
      <c r="M666" s="606">
        <v>31500000</v>
      </c>
      <c r="N666" s="571" t="s">
        <v>4611</v>
      </c>
      <c r="O666" s="599" t="s">
        <v>3105</v>
      </c>
      <c r="P666" s="599"/>
      <c r="Q666" s="599"/>
      <c r="R666" s="599"/>
      <c r="S666" s="599"/>
      <c r="T666" s="599"/>
      <c r="U666" s="599"/>
      <c r="V666" s="599"/>
      <c r="W666" s="599"/>
      <c r="X666" s="606"/>
      <c r="Y666" s="605"/>
      <c r="Z666" s="605" t="s">
        <v>1019</v>
      </c>
      <c r="AA666" s="606" t="s">
        <v>1947</v>
      </c>
      <c r="AB666" s="605" t="s">
        <v>138</v>
      </c>
      <c r="AC666" s="605" t="s">
        <v>1947</v>
      </c>
      <c r="AD666" s="605" t="s">
        <v>1948</v>
      </c>
      <c r="AE666" s="605" t="s">
        <v>621</v>
      </c>
      <c r="AF666" s="605">
        <v>6048</v>
      </c>
      <c r="AG666" s="605" t="s">
        <v>622</v>
      </c>
    </row>
    <row r="667" spans="1:33">
      <c r="A667" s="593">
        <v>666</v>
      </c>
      <c r="B667" s="599" t="s">
        <v>30</v>
      </c>
      <c r="C667" s="599" t="s">
        <v>2981</v>
      </c>
      <c r="D667" s="602">
        <v>160279</v>
      </c>
      <c r="E667" s="603" t="s">
        <v>1953</v>
      </c>
      <c r="F667" s="572" t="s">
        <v>3402</v>
      </c>
      <c r="G667" s="571" t="s">
        <v>2830</v>
      </c>
      <c r="H667" s="571" t="s">
        <v>1947</v>
      </c>
      <c r="I667" s="617">
        <v>42579</v>
      </c>
      <c r="J667" s="599" t="s">
        <v>634</v>
      </c>
      <c r="K667" s="617">
        <v>42604</v>
      </c>
      <c r="L667" s="618">
        <v>2950</v>
      </c>
      <c r="M667" s="606">
        <v>26600000</v>
      </c>
      <c r="N667" s="571" t="s">
        <v>4612</v>
      </c>
      <c r="O667" s="599" t="s">
        <v>3104</v>
      </c>
      <c r="P667" s="599"/>
      <c r="Q667" s="599"/>
      <c r="R667" s="599"/>
      <c r="S667" s="599"/>
      <c r="T667" s="599"/>
      <c r="U667" s="599"/>
      <c r="V667" s="599"/>
      <c r="W667" s="599"/>
      <c r="X667" s="606"/>
      <c r="Y667" s="605"/>
      <c r="Z667" s="605" t="s">
        <v>32</v>
      </c>
      <c r="AA667" s="606" t="s">
        <v>1947</v>
      </c>
      <c r="AB667" s="605" t="s">
        <v>138</v>
      </c>
      <c r="AC667" s="605" t="s">
        <v>1947</v>
      </c>
      <c r="AD667" s="605" t="s">
        <v>1948</v>
      </c>
      <c r="AE667" s="605" t="s">
        <v>621</v>
      </c>
      <c r="AF667" s="605">
        <v>6019</v>
      </c>
      <c r="AG667" s="605" t="s">
        <v>622</v>
      </c>
    </row>
    <row r="668" spans="1:33">
      <c r="A668" s="593">
        <v>667</v>
      </c>
      <c r="B668" s="599" t="s">
        <v>30</v>
      </c>
      <c r="C668" s="599" t="s">
        <v>3001</v>
      </c>
      <c r="D668" s="602">
        <v>160054</v>
      </c>
      <c r="E668" s="603" t="s">
        <v>1954</v>
      </c>
      <c r="F668" s="572" t="s">
        <v>3409</v>
      </c>
      <c r="G668" s="571" t="s">
        <v>2831</v>
      </c>
      <c r="H668" s="571" t="s">
        <v>295</v>
      </c>
      <c r="I668" s="617">
        <v>42576</v>
      </c>
      <c r="J668" s="599" t="s">
        <v>634</v>
      </c>
      <c r="K668" s="617">
        <v>42592</v>
      </c>
      <c r="L668" s="618">
        <v>7966</v>
      </c>
      <c r="M668" s="606">
        <v>55000000</v>
      </c>
      <c r="N668" s="572" t="s">
        <v>4086</v>
      </c>
      <c r="O668" s="599"/>
      <c r="P668" s="599"/>
      <c r="Q668" s="599"/>
      <c r="R668" s="599"/>
      <c r="S668" s="599"/>
      <c r="T668" s="599"/>
      <c r="U668" s="599"/>
      <c r="V668" s="599"/>
      <c r="W668" s="599"/>
      <c r="X668" s="606"/>
      <c r="Y668" s="605"/>
      <c r="Z668" s="605" t="s">
        <v>32</v>
      </c>
      <c r="AA668" s="606" t="s">
        <v>158</v>
      </c>
      <c r="AB668" s="605" t="s">
        <v>138</v>
      </c>
      <c r="AC668" s="605"/>
      <c r="AD668" s="605" t="s">
        <v>620</v>
      </c>
      <c r="AE668" s="605" t="s">
        <v>649</v>
      </c>
      <c r="AF668" s="605">
        <v>12274</v>
      </c>
      <c r="AG668" s="605" t="s">
        <v>622</v>
      </c>
    </row>
    <row r="669" spans="1:33">
      <c r="A669" s="593">
        <v>668</v>
      </c>
      <c r="B669" s="599" t="s">
        <v>1485</v>
      </c>
      <c r="C669" s="599" t="s">
        <v>3001</v>
      </c>
      <c r="D669" s="602">
        <v>150581</v>
      </c>
      <c r="E669" s="603" t="s">
        <v>1955</v>
      </c>
      <c r="F669" s="571" t="s">
        <v>3389</v>
      </c>
      <c r="G669" s="571" t="s">
        <v>2832</v>
      </c>
      <c r="H669" s="571" t="s">
        <v>1937</v>
      </c>
      <c r="I669" s="617">
        <v>42573</v>
      </c>
      <c r="J669" s="599" t="s">
        <v>634</v>
      </c>
      <c r="K669" s="617">
        <v>42583</v>
      </c>
      <c r="L669" s="618">
        <v>658</v>
      </c>
      <c r="M669" s="606">
        <v>6200000</v>
      </c>
      <c r="N669" s="571" t="s">
        <v>4532</v>
      </c>
      <c r="O669" s="599" t="s">
        <v>3106</v>
      </c>
      <c r="P669" s="599"/>
      <c r="Q669" s="599"/>
      <c r="R669" s="599"/>
      <c r="S669" s="599"/>
      <c r="T669" s="599"/>
      <c r="U669" s="599"/>
      <c r="V669" s="599"/>
      <c r="W669" s="599"/>
      <c r="X669" s="606"/>
      <c r="Y669" s="605"/>
      <c r="Z669" s="605" t="s">
        <v>32</v>
      </c>
      <c r="AA669" s="606" t="s">
        <v>1196</v>
      </c>
      <c r="AB669" s="605" t="s">
        <v>130</v>
      </c>
      <c r="AC669" s="605" t="s">
        <v>1171</v>
      </c>
      <c r="AD669" s="605" t="s">
        <v>628</v>
      </c>
      <c r="AE669" s="605" t="s">
        <v>621</v>
      </c>
      <c r="AF669" s="605">
        <v>1082</v>
      </c>
      <c r="AG669" s="605" t="s">
        <v>622</v>
      </c>
    </row>
    <row r="670" spans="1:33">
      <c r="A670" s="593">
        <v>669</v>
      </c>
      <c r="B670" s="599" t="s">
        <v>1485</v>
      </c>
      <c r="C670" s="599" t="s">
        <v>3001</v>
      </c>
      <c r="D670" s="602">
        <v>150580</v>
      </c>
      <c r="E670" s="603" t="s">
        <v>1956</v>
      </c>
      <c r="F670" s="572" t="s">
        <v>3391</v>
      </c>
      <c r="G670" s="571" t="s">
        <v>2833</v>
      </c>
      <c r="H670" s="571" t="s">
        <v>1957</v>
      </c>
      <c r="I670" s="617">
        <v>42577</v>
      </c>
      <c r="J670" s="599" t="s">
        <v>634</v>
      </c>
      <c r="K670" s="617">
        <v>42586</v>
      </c>
      <c r="L670" s="618">
        <v>347</v>
      </c>
      <c r="M670" s="606">
        <v>4000000</v>
      </c>
      <c r="N670" s="571" t="s">
        <v>4532</v>
      </c>
      <c r="O670" s="599"/>
      <c r="P670" s="599"/>
      <c r="Q670" s="599"/>
      <c r="R670" s="599"/>
      <c r="S670" s="599"/>
      <c r="T670" s="599"/>
      <c r="U670" s="599"/>
      <c r="V670" s="599"/>
      <c r="W670" s="599"/>
      <c r="X670" s="606"/>
      <c r="Y670" s="605"/>
      <c r="Z670" s="605" t="s">
        <v>32</v>
      </c>
      <c r="AA670" s="606" t="s">
        <v>1196</v>
      </c>
      <c r="AB670" s="605" t="s">
        <v>138</v>
      </c>
      <c r="AC670" s="605"/>
      <c r="AD670" s="605" t="s">
        <v>1701</v>
      </c>
      <c r="AE670" s="605" t="s">
        <v>629</v>
      </c>
      <c r="AF670" s="605">
        <v>645</v>
      </c>
      <c r="AG670" s="605" t="s">
        <v>622</v>
      </c>
    </row>
    <row r="671" spans="1:33">
      <c r="A671" s="593">
        <v>670</v>
      </c>
      <c r="B671" s="599" t="s">
        <v>1485</v>
      </c>
      <c r="C671" s="599" t="s">
        <v>2987</v>
      </c>
      <c r="D671" s="602">
        <v>150588</v>
      </c>
      <c r="E671" s="603" t="s">
        <v>1959</v>
      </c>
      <c r="F671" s="572" t="s">
        <v>3391</v>
      </c>
      <c r="G671" s="571" t="s">
        <v>2834</v>
      </c>
      <c r="H671" s="571" t="s">
        <v>1877</v>
      </c>
      <c r="I671" s="617">
        <v>42562</v>
      </c>
      <c r="J671" s="599" t="s">
        <v>634</v>
      </c>
      <c r="K671" s="617">
        <v>42595</v>
      </c>
      <c r="L671" s="618">
        <v>11351</v>
      </c>
      <c r="M671" s="606">
        <v>95000000</v>
      </c>
      <c r="N671" s="571" t="s">
        <v>4146</v>
      </c>
      <c r="O671" s="599" t="s">
        <v>1960</v>
      </c>
      <c r="P671" s="599"/>
      <c r="Q671" s="599"/>
      <c r="R671" s="599"/>
      <c r="S671" s="599"/>
      <c r="T671" s="599"/>
      <c r="U671" s="599"/>
      <c r="V671" s="599"/>
      <c r="W671" s="599"/>
      <c r="X671" s="606"/>
      <c r="Y671" s="605"/>
      <c r="Z671" s="605" t="s">
        <v>32</v>
      </c>
      <c r="AA671" s="606" t="s">
        <v>1960</v>
      </c>
      <c r="AB671" s="605" t="s">
        <v>130</v>
      </c>
      <c r="AC671" s="605" t="s">
        <v>1346</v>
      </c>
      <c r="AD671" s="605" t="s">
        <v>620</v>
      </c>
      <c r="AE671" s="605" t="s">
        <v>621</v>
      </c>
      <c r="AF671" s="605">
        <v>22775</v>
      </c>
      <c r="AG671" s="605" t="s">
        <v>622</v>
      </c>
    </row>
    <row r="672" spans="1:33">
      <c r="A672" s="593">
        <v>671</v>
      </c>
      <c r="B672" s="599" t="s">
        <v>1485</v>
      </c>
      <c r="C672" s="599" t="s">
        <v>2987</v>
      </c>
      <c r="D672" s="602">
        <v>150555</v>
      </c>
      <c r="E672" s="603" t="s">
        <v>1961</v>
      </c>
      <c r="F672" s="572" t="s">
        <v>3394</v>
      </c>
      <c r="G672" s="571" t="s">
        <v>2835</v>
      </c>
      <c r="H672" s="571" t="s">
        <v>3107</v>
      </c>
      <c r="I672" s="617">
        <v>42590</v>
      </c>
      <c r="J672" s="599" t="s">
        <v>618</v>
      </c>
      <c r="K672" s="617">
        <v>42616</v>
      </c>
      <c r="L672" s="618">
        <v>1674</v>
      </c>
      <c r="M672" s="606">
        <v>14300000</v>
      </c>
      <c r="N672" s="571" t="s">
        <v>4558</v>
      </c>
      <c r="O672" s="599" t="s">
        <v>3108</v>
      </c>
      <c r="P672" s="599"/>
      <c r="Q672" s="599"/>
      <c r="R672" s="599"/>
      <c r="S672" s="599"/>
      <c r="T672" s="599"/>
      <c r="U672" s="599"/>
      <c r="V672" s="599"/>
      <c r="W672" s="599"/>
      <c r="X672" s="606"/>
      <c r="Y672" s="605"/>
      <c r="Z672" s="605" t="s">
        <v>32</v>
      </c>
      <c r="AA672" s="606" t="s">
        <v>1962</v>
      </c>
      <c r="AB672" s="605" t="s">
        <v>130</v>
      </c>
      <c r="AC672" s="605" t="s">
        <v>1576</v>
      </c>
      <c r="AD672" s="605" t="s">
        <v>620</v>
      </c>
      <c r="AE672" s="605" t="s">
        <v>621</v>
      </c>
      <c r="AF672" s="605">
        <v>3001</v>
      </c>
      <c r="AG672" s="605" t="s">
        <v>622</v>
      </c>
    </row>
    <row r="673" spans="1:33">
      <c r="A673" s="593">
        <v>672</v>
      </c>
      <c r="B673" s="599" t="s">
        <v>30</v>
      </c>
      <c r="C673" s="599" t="s">
        <v>2981</v>
      </c>
      <c r="D673" s="602">
        <v>160048</v>
      </c>
      <c r="E673" s="603" t="s">
        <v>1963</v>
      </c>
      <c r="F673" s="599" t="s">
        <v>3447</v>
      </c>
      <c r="G673" s="571" t="s">
        <v>2836</v>
      </c>
      <c r="H673" s="571" t="s">
        <v>1579</v>
      </c>
      <c r="I673" s="617">
        <v>42607</v>
      </c>
      <c r="J673" s="599" t="s">
        <v>618</v>
      </c>
      <c r="K673" s="617">
        <v>42616</v>
      </c>
      <c r="L673" s="618">
        <v>211</v>
      </c>
      <c r="M673" s="606">
        <v>3900000</v>
      </c>
      <c r="N673" s="571" t="s">
        <v>3700</v>
      </c>
      <c r="O673" s="599" t="s">
        <v>3109</v>
      </c>
      <c r="P673" s="599" t="s">
        <v>3784</v>
      </c>
      <c r="Q673" s="599" t="s">
        <v>3581</v>
      </c>
      <c r="R673" s="571" t="s">
        <v>3774</v>
      </c>
      <c r="S673" s="599"/>
      <c r="T673" s="599"/>
      <c r="U673" s="599"/>
      <c r="V673" s="599"/>
      <c r="W673" s="599"/>
      <c r="X673" s="606"/>
      <c r="Y673" s="605"/>
      <c r="Z673" s="605" t="s">
        <v>32</v>
      </c>
      <c r="AA673" s="606" t="s">
        <v>1964</v>
      </c>
      <c r="AB673" s="605" t="s">
        <v>397</v>
      </c>
      <c r="AC673" s="605" t="s">
        <v>1965</v>
      </c>
      <c r="AD673" s="605" t="s">
        <v>1966</v>
      </c>
      <c r="AE673" s="605" t="s">
        <v>649</v>
      </c>
      <c r="AF673" s="605">
        <v>502</v>
      </c>
      <c r="AG673" s="605" t="s">
        <v>622</v>
      </c>
    </row>
    <row r="674" spans="1:33">
      <c r="A674" s="593">
        <v>673</v>
      </c>
      <c r="B674" s="599" t="s">
        <v>30</v>
      </c>
      <c r="C674" s="599" t="s">
        <v>3001</v>
      </c>
      <c r="D674" s="602">
        <v>160292</v>
      </c>
      <c r="E674" s="603" t="s">
        <v>1967</v>
      </c>
      <c r="F674" s="572" t="s">
        <v>3405</v>
      </c>
      <c r="G674" s="571" t="s">
        <v>2837</v>
      </c>
      <c r="H674" s="571" t="s">
        <v>1968</v>
      </c>
      <c r="I674" s="617">
        <v>42606</v>
      </c>
      <c r="J674" s="599" t="s">
        <v>618</v>
      </c>
      <c r="K674" s="617">
        <v>42621</v>
      </c>
      <c r="L674" s="618">
        <v>1525</v>
      </c>
      <c r="M674" s="606">
        <v>10600000</v>
      </c>
      <c r="N674" s="571" t="s">
        <v>4049</v>
      </c>
      <c r="O674" s="630"/>
      <c r="P674" s="599"/>
      <c r="Q674" s="599"/>
      <c r="R674" s="599"/>
      <c r="S674" s="599"/>
      <c r="T674" s="599"/>
      <c r="U674" s="599"/>
      <c r="V674" s="599"/>
      <c r="W674" s="599"/>
      <c r="X674" s="606"/>
      <c r="Y674" s="605"/>
      <c r="Z674" s="605" t="s">
        <v>32</v>
      </c>
      <c r="AA674" s="606" t="s">
        <v>679</v>
      </c>
      <c r="AB674" s="605" t="s">
        <v>130</v>
      </c>
      <c r="AC674" s="605"/>
      <c r="AD674" s="605" t="s">
        <v>620</v>
      </c>
      <c r="AE674" s="605" t="s">
        <v>621</v>
      </c>
      <c r="AF674" s="605">
        <v>2419</v>
      </c>
      <c r="AG674" s="605" t="s">
        <v>622</v>
      </c>
    </row>
    <row r="675" spans="1:33">
      <c r="A675" s="593">
        <v>674</v>
      </c>
      <c r="B675" s="599" t="s">
        <v>30</v>
      </c>
      <c r="C675" s="599" t="s">
        <v>2981</v>
      </c>
      <c r="D675" s="602">
        <v>140057</v>
      </c>
      <c r="E675" s="603" t="s">
        <v>4606</v>
      </c>
      <c r="F675" s="572" t="s">
        <v>3405</v>
      </c>
      <c r="G675" s="571" t="s">
        <v>2838</v>
      </c>
      <c r="H675" s="599" t="s">
        <v>1970</v>
      </c>
      <c r="I675" s="617">
        <v>42604</v>
      </c>
      <c r="J675" s="599" t="s">
        <v>618</v>
      </c>
      <c r="K675" s="617">
        <v>42621</v>
      </c>
      <c r="L675" s="618">
        <v>2316</v>
      </c>
      <c r="M675" s="606">
        <v>18000000</v>
      </c>
      <c r="N675" s="571" t="s">
        <v>4607</v>
      </c>
      <c r="O675" s="630"/>
      <c r="P675" s="599"/>
      <c r="Q675" s="599"/>
      <c r="R675" s="599"/>
      <c r="S675" s="599"/>
      <c r="T675" s="599"/>
      <c r="U675" s="599"/>
      <c r="V675" s="599"/>
      <c r="W675" s="599"/>
      <c r="X675" s="606"/>
      <c r="Y675" s="605"/>
      <c r="Z675" s="605" t="s">
        <v>32</v>
      </c>
      <c r="AA675" s="606" t="s">
        <v>1970</v>
      </c>
      <c r="AB675" s="605" t="s">
        <v>397</v>
      </c>
      <c r="AC675" s="605"/>
      <c r="AD675" s="605" t="s">
        <v>1971</v>
      </c>
      <c r="AE675" s="605" t="s">
        <v>649</v>
      </c>
      <c r="AF675" s="605">
        <v>4032</v>
      </c>
      <c r="AG675" s="605" t="s">
        <v>622</v>
      </c>
    </row>
    <row r="676" spans="1:33">
      <c r="A676" s="593">
        <v>675</v>
      </c>
      <c r="B676" s="599" t="s">
        <v>30</v>
      </c>
      <c r="C676" s="599" t="s">
        <v>2981</v>
      </c>
      <c r="D676" s="602">
        <v>160038</v>
      </c>
      <c r="E676" s="603" t="s">
        <v>1972</v>
      </c>
      <c r="F676" s="571" t="s">
        <v>3411</v>
      </c>
      <c r="G676" s="571" t="s">
        <v>3456</v>
      </c>
      <c r="H676" s="571" t="s">
        <v>1280</v>
      </c>
      <c r="I676" s="617">
        <v>42604</v>
      </c>
      <c r="J676" s="599" t="s">
        <v>618</v>
      </c>
      <c r="K676" s="617">
        <v>42616</v>
      </c>
      <c r="L676" s="618">
        <v>173</v>
      </c>
      <c r="M676" s="606">
        <v>11000000</v>
      </c>
      <c r="N676" s="571" t="s">
        <v>3699</v>
      </c>
      <c r="O676" s="599" t="s">
        <v>3110</v>
      </c>
      <c r="P676" s="571" t="s">
        <v>1280</v>
      </c>
      <c r="Q676" s="571" t="s">
        <v>3774</v>
      </c>
      <c r="R676" s="599"/>
      <c r="S676" s="599"/>
      <c r="T676" s="599"/>
      <c r="U676" s="599"/>
      <c r="V676" s="599"/>
      <c r="W676" s="599"/>
      <c r="X676" s="606"/>
      <c r="Y676" s="605"/>
      <c r="Z676" s="605" t="s">
        <v>1973</v>
      </c>
      <c r="AA676" s="606" t="s">
        <v>1280</v>
      </c>
      <c r="AB676" s="605" t="s">
        <v>138</v>
      </c>
      <c r="AC676" s="605" t="s">
        <v>1280</v>
      </c>
      <c r="AD676" s="605" t="s">
        <v>842</v>
      </c>
      <c r="AE676" s="605" t="s">
        <v>649</v>
      </c>
      <c r="AF676" s="605">
        <v>390</v>
      </c>
      <c r="AG676" s="605" t="s">
        <v>622</v>
      </c>
    </row>
    <row r="677" spans="1:33">
      <c r="A677" s="593">
        <v>676</v>
      </c>
      <c r="B677" s="599" t="s">
        <v>30</v>
      </c>
      <c r="C677" s="599" t="s">
        <v>2981</v>
      </c>
      <c r="D677" s="602">
        <v>150516</v>
      </c>
      <c r="E677" s="603" t="s">
        <v>4604</v>
      </c>
      <c r="F677" s="572" t="s">
        <v>3416</v>
      </c>
      <c r="G677" s="571" t="s">
        <v>2839</v>
      </c>
      <c r="H677" s="571" t="s">
        <v>1975</v>
      </c>
      <c r="I677" s="617">
        <v>42590</v>
      </c>
      <c r="J677" s="599" t="s">
        <v>618</v>
      </c>
      <c r="K677" s="617">
        <v>42618</v>
      </c>
      <c r="L677" s="618">
        <v>4187</v>
      </c>
      <c r="M677" s="606">
        <v>30000000</v>
      </c>
      <c r="N677" s="571" t="s">
        <v>4605</v>
      </c>
      <c r="O677" s="571" t="s">
        <v>1975</v>
      </c>
      <c r="P677" s="571" t="s">
        <v>3774</v>
      </c>
      <c r="Q677" s="599"/>
      <c r="R677" s="599"/>
      <c r="S677" s="599"/>
      <c r="T677" s="599"/>
      <c r="U677" s="599"/>
      <c r="V677" s="599"/>
      <c r="W677" s="599"/>
      <c r="X677" s="606"/>
      <c r="Y677" s="605"/>
      <c r="Z677" s="605" t="s">
        <v>32</v>
      </c>
      <c r="AA677" s="606" t="s">
        <v>1975</v>
      </c>
      <c r="AB677" s="605" t="s">
        <v>130</v>
      </c>
      <c r="AC677" s="605"/>
      <c r="AD677" s="605" t="s">
        <v>645</v>
      </c>
      <c r="AE677" s="605" t="s">
        <v>621</v>
      </c>
      <c r="AF677" s="605">
        <v>7263</v>
      </c>
      <c r="AG677" s="605" t="s">
        <v>622</v>
      </c>
    </row>
    <row r="678" spans="1:33">
      <c r="A678" s="593">
        <v>677</v>
      </c>
      <c r="B678" s="599" t="s">
        <v>30</v>
      </c>
      <c r="C678" s="599" t="s">
        <v>2981</v>
      </c>
      <c r="D678" s="602">
        <v>150631</v>
      </c>
      <c r="E678" s="603" t="s">
        <v>4603</v>
      </c>
      <c r="F678" s="572" t="s">
        <v>3410</v>
      </c>
      <c r="G678" s="571" t="s">
        <v>2840</v>
      </c>
      <c r="H678" s="571" t="s">
        <v>1977</v>
      </c>
      <c r="I678" s="617">
        <v>42601</v>
      </c>
      <c r="J678" s="599" t="s">
        <v>618</v>
      </c>
      <c r="K678" s="617">
        <v>42623</v>
      </c>
      <c r="L678" s="618">
        <v>4185</v>
      </c>
      <c r="M678" s="606">
        <v>31000000</v>
      </c>
      <c r="N678" s="571"/>
      <c r="O678" s="571" t="s">
        <v>1977</v>
      </c>
      <c r="P678" s="571" t="s">
        <v>3774</v>
      </c>
      <c r="Q678" s="599"/>
      <c r="R678" s="599"/>
      <c r="S678" s="599"/>
      <c r="T678" s="599"/>
      <c r="U678" s="599"/>
      <c r="V678" s="599"/>
      <c r="W678" s="599"/>
      <c r="X678" s="606"/>
      <c r="Y678" s="605" t="s">
        <v>2975</v>
      </c>
      <c r="Z678" s="605" t="s">
        <v>32</v>
      </c>
      <c r="AA678" s="606" t="s">
        <v>1978</v>
      </c>
      <c r="AB678" s="605" t="s">
        <v>397</v>
      </c>
      <c r="AC678" s="605"/>
      <c r="AD678" s="605" t="s">
        <v>1979</v>
      </c>
      <c r="AE678" s="605" t="s">
        <v>621</v>
      </c>
      <c r="AF678" s="605">
        <v>7485</v>
      </c>
      <c r="AG678" s="605" t="s">
        <v>622</v>
      </c>
    </row>
    <row r="679" spans="1:33">
      <c r="A679" s="593">
        <v>678</v>
      </c>
      <c r="B679" s="599" t="s">
        <v>30</v>
      </c>
      <c r="C679" s="599" t="s">
        <v>2981</v>
      </c>
      <c r="D679" s="602">
        <v>160287</v>
      </c>
      <c r="E679" s="603" t="s">
        <v>4601</v>
      </c>
      <c r="F679" s="572" t="s">
        <v>3410</v>
      </c>
      <c r="G679" s="571" t="s">
        <v>2841</v>
      </c>
      <c r="H679" s="571" t="s">
        <v>1981</v>
      </c>
      <c r="I679" s="617">
        <v>42599</v>
      </c>
      <c r="J679" s="599" t="s">
        <v>618</v>
      </c>
      <c r="K679" s="617">
        <v>42630</v>
      </c>
      <c r="L679" s="618">
        <v>4847</v>
      </c>
      <c r="M679" s="606">
        <v>47000000</v>
      </c>
      <c r="N679" s="571" t="s">
        <v>4602</v>
      </c>
      <c r="O679" s="571" t="s">
        <v>1981</v>
      </c>
      <c r="P679" s="571" t="s">
        <v>3774</v>
      </c>
      <c r="Q679" s="599"/>
      <c r="R679" s="599"/>
      <c r="S679" s="599"/>
      <c r="T679" s="599"/>
      <c r="U679" s="599"/>
      <c r="V679" s="599"/>
      <c r="W679" s="599"/>
      <c r="X679" s="606"/>
      <c r="Y679" s="605"/>
      <c r="Z679" s="605" t="s">
        <v>32</v>
      </c>
      <c r="AA679" s="606" t="s">
        <v>1700</v>
      </c>
      <c r="AB679" s="605" t="s">
        <v>130</v>
      </c>
      <c r="AC679" s="605"/>
      <c r="AD679" s="601" t="s">
        <v>1982</v>
      </c>
      <c r="AE679" s="601" t="s">
        <v>1983</v>
      </c>
      <c r="AF679" s="605">
        <v>8950</v>
      </c>
      <c r="AG679" s="605" t="s">
        <v>622</v>
      </c>
    </row>
    <row r="680" spans="1:33">
      <c r="A680" s="593">
        <v>679</v>
      </c>
      <c r="B680" s="599" t="s">
        <v>30</v>
      </c>
      <c r="C680" s="599" t="s">
        <v>2981</v>
      </c>
      <c r="D680" s="602">
        <v>160309</v>
      </c>
      <c r="E680" s="603" t="s">
        <v>3697</v>
      </c>
      <c r="F680" s="572" t="s">
        <v>3405</v>
      </c>
      <c r="G680" s="571" t="s">
        <v>2842</v>
      </c>
      <c r="H680" s="571" t="s">
        <v>1984</v>
      </c>
      <c r="I680" s="617">
        <v>42608</v>
      </c>
      <c r="J680" s="599" t="s">
        <v>618</v>
      </c>
      <c r="K680" s="617">
        <v>42633</v>
      </c>
      <c r="L680" s="618">
        <v>7422</v>
      </c>
      <c r="M680" s="606">
        <v>46000000</v>
      </c>
      <c r="N680" s="571" t="s">
        <v>3698</v>
      </c>
      <c r="O680" s="630"/>
      <c r="P680" s="599"/>
      <c r="Q680" s="599"/>
      <c r="R680" s="599"/>
      <c r="S680" s="599"/>
      <c r="T680" s="599"/>
      <c r="U680" s="599"/>
      <c r="V680" s="599"/>
      <c r="W680" s="599"/>
      <c r="X680" s="606"/>
      <c r="Y680" s="605" t="s">
        <v>2975</v>
      </c>
      <c r="Z680" s="605" t="s">
        <v>32</v>
      </c>
      <c r="AA680" s="606" t="s">
        <v>1985</v>
      </c>
      <c r="AB680" s="605" t="s">
        <v>130</v>
      </c>
      <c r="AC680" s="605"/>
      <c r="AD680" s="605" t="s">
        <v>1986</v>
      </c>
      <c r="AE680" s="605" t="s">
        <v>649</v>
      </c>
      <c r="AF680" s="605">
        <v>11353</v>
      </c>
      <c r="AG680" s="605" t="s">
        <v>622</v>
      </c>
    </row>
    <row r="681" spans="1:33">
      <c r="A681" s="593">
        <v>680</v>
      </c>
      <c r="B681" s="599" t="s">
        <v>30</v>
      </c>
      <c r="C681" s="599" t="s">
        <v>2981</v>
      </c>
      <c r="D681" s="602">
        <v>160302</v>
      </c>
      <c r="E681" s="603" t="s">
        <v>1987</v>
      </c>
      <c r="F681" s="572" t="s">
        <v>3418</v>
      </c>
      <c r="G681" s="571" t="s">
        <v>2843</v>
      </c>
      <c r="H681" s="599" t="s">
        <v>421</v>
      </c>
      <c r="I681" s="617">
        <v>42625</v>
      </c>
      <c r="J681" s="599" t="s">
        <v>618</v>
      </c>
      <c r="K681" s="617">
        <v>42635</v>
      </c>
      <c r="L681" s="618">
        <v>866</v>
      </c>
      <c r="M681" s="606">
        <v>7500000</v>
      </c>
      <c r="N681" s="571" t="s">
        <v>3696</v>
      </c>
      <c r="O681" s="599" t="s">
        <v>421</v>
      </c>
      <c r="P681" s="571" t="s">
        <v>3774</v>
      </c>
      <c r="Q681" s="571"/>
      <c r="R681" s="571"/>
      <c r="S681" s="571"/>
      <c r="T681" s="571"/>
      <c r="U681" s="571"/>
      <c r="V681" s="571"/>
      <c r="W681" s="571"/>
      <c r="X681" s="606"/>
      <c r="Y681" s="605" t="s">
        <v>2978</v>
      </c>
      <c r="Z681" s="605" t="s">
        <v>32</v>
      </c>
      <c r="AA681" s="606" t="s">
        <v>501</v>
      </c>
      <c r="AB681" s="605" t="s">
        <v>130</v>
      </c>
      <c r="AC681" s="605"/>
      <c r="AD681" s="605" t="s">
        <v>676</v>
      </c>
      <c r="AE681" s="605" t="s">
        <v>621</v>
      </c>
      <c r="AF681" s="605">
        <v>1450</v>
      </c>
      <c r="AG681" s="605" t="s">
        <v>622</v>
      </c>
    </row>
    <row r="682" spans="1:33">
      <c r="A682" s="593">
        <v>681</v>
      </c>
      <c r="B682" s="599" t="s">
        <v>30</v>
      </c>
      <c r="C682" s="599" t="s">
        <v>2981</v>
      </c>
      <c r="D682" s="602">
        <v>160328</v>
      </c>
      <c r="E682" s="603" t="s">
        <v>4599</v>
      </c>
      <c r="F682" s="572" t="s">
        <v>3409</v>
      </c>
      <c r="G682" s="571" t="s">
        <v>2844</v>
      </c>
      <c r="H682" s="571" t="s">
        <v>743</v>
      </c>
      <c r="I682" s="617">
        <v>42623</v>
      </c>
      <c r="J682" s="599" t="s">
        <v>618</v>
      </c>
      <c r="K682" s="617">
        <v>42632</v>
      </c>
      <c r="L682" s="618">
        <v>584</v>
      </c>
      <c r="M682" s="606">
        <v>5000000</v>
      </c>
      <c r="N682" s="571" t="s">
        <v>4600</v>
      </c>
      <c r="O682" s="630"/>
      <c r="P682" s="599"/>
      <c r="Q682" s="599"/>
      <c r="R682" s="599"/>
      <c r="S682" s="599"/>
      <c r="T682" s="599"/>
      <c r="U682" s="599"/>
      <c r="V682" s="599"/>
      <c r="W682" s="599"/>
      <c r="X682" s="606"/>
      <c r="Y682" s="605"/>
      <c r="Z682" s="605" t="s">
        <v>32</v>
      </c>
      <c r="AA682" s="606" t="s">
        <v>1989</v>
      </c>
      <c r="AB682" s="605" t="s">
        <v>130</v>
      </c>
      <c r="AC682" s="605"/>
      <c r="AD682" s="605" t="s">
        <v>620</v>
      </c>
      <c r="AE682" s="605" t="s">
        <v>621</v>
      </c>
      <c r="AF682" s="605">
        <v>1034</v>
      </c>
      <c r="AG682" s="605" t="s">
        <v>622</v>
      </c>
    </row>
    <row r="683" spans="1:33">
      <c r="A683" s="593">
        <v>682</v>
      </c>
      <c r="B683" s="599" t="s">
        <v>30</v>
      </c>
      <c r="C683" s="599" t="s">
        <v>3001</v>
      </c>
      <c r="D683" s="602">
        <v>150477</v>
      </c>
      <c r="E683" s="603" t="s">
        <v>1990</v>
      </c>
      <c r="F683" s="571" t="s">
        <v>3414</v>
      </c>
      <c r="G683" s="571" t="s">
        <v>2845</v>
      </c>
      <c r="H683" s="571" t="s">
        <v>295</v>
      </c>
      <c r="I683" s="617">
        <v>42628</v>
      </c>
      <c r="J683" s="599" t="s">
        <v>618</v>
      </c>
      <c r="K683" s="617">
        <v>42642</v>
      </c>
      <c r="L683" s="618">
        <v>3813</v>
      </c>
      <c r="M683" s="606">
        <v>21000000</v>
      </c>
      <c r="N683" s="571" t="s">
        <v>4162</v>
      </c>
      <c r="O683" s="571" t="s">
        <v>3926</v>
      </c>
      <c r="P683" s="571" t="s">
        <v>3774</v>
      </c>
      <c r="Q683" s="599"/>
      <c r="R683" s="599"/>
      <c r="S683" s="599"/>
      <c r="T683" s="599"/>
      <c r="U683" s="599"/>
      <c r="V683" s="599"/>
      <c r="W683" s="599"/>
      <c r="X683" s="606"/>
      <c r="Y683" s="605"/>
      <c r="Z683" s="605" t="s">
        <v>32</v>
      </c>
      <c r="AA683" s="606" t="s">
        <v>1991</v>
      </c>
      <c r="AB683" s="605" t="s">
        <v>130</v>
      </c>
      <c r="AC683" s="605"/>
      <c r="AD683" s="605" t="s">
        <v>620</v>
      </c>
      <c r="AE683" s="605" t="s">
        <v>621</v>
      </c>
      <c r="AF683" s="605">
        <v>5416</v>
      </c>
      <c r="AG683" s="605" t="s">
        <v>622</v>
      </c>
    </row>
    <row r="684" spans="1:33">
      <c r="A684" s="593">
        <v>683</v>
      </c>
      <c r="B684" s="599" t="s">
        <v>1485</v>
      </c>
      <c r="C684" s="599" t="s">
        <v>2987</v>
      </c>
      <c r="D684" s="602">
        <v>160124</v>
      </c>
      <c r="E684" s="603" t="s">
        <v>1992</v>
      </c>
      <c r="F684" s="572" t="s">
        <v>3391</v>
      </c>
      <c r="G684" s="571" t="s">
        <v>2846</v>
      </c>
      <c r="H684" s="571" t="s">
        <v>1877</v>
      </c>
      <c r="I684" s="617">
        <v>42590</v>
      </c>
      <c r="J684" s="599" t="s">
        <v>618</v>
      </c>
      <c r="K684" s="617">
        <v>42620</v>
      </c>
      <c r="L684" s="618">
        <v>4234</v>
      </c>
      <c r="M684" s="606">
        <v>45000000</v>
      </c>
      <c r="N684" s="572" t="s">
        <v>4129</v>
      </c>
      <c r="O684" s="599" t="s">
        <v>1960</v>
      </c>
      <c r="P684" s="599"/>
      <c r="Q684" s="599"/>
      <c r="R684" s="599"/>
      <c r="S684" s="599"/>
      <c r="T684" s="599"/>
      <c r="U684" s="599"/>
      <c r="V684" s="599"/>
      <c r="W684" s="599"/>
      <c r="X684" s="606">
        <v>5000000</v>
      </c>
      <c r="Y684" s="605"/>
      <c r="Z684" s="605" t="s">
        <v>32</v>
      </c>
      <c r="AA684" s="606" t="s">
        <v>587</v>
      </c>
      <c r="AB684" s="605" t="s">
        <v>138</v>
      </c>
      <c r="AC684" s="605" t="s">
        <v>1346</v>
      </c>
      <c r="AD684" s="605" t="s">
        <v>620</v>
      </c>
      <c r="AE684" s="605" t="s">
        <v>621</v>
      </c>
      <c r="AF684" s="605">
        <v>12036</v>
      </c>
      <c r="AG684" s="605" t="s">
        <v>622</v>
      </c>
    </row>
    <row r="685" spans="1:33">
      <c r="A685" s="593">
        <v>684</v>
      </c>
      <c r="B685" s="599" t="s">
        <v>1485</v>
      </c>
      <c r="C685" s="599" t="s">
        <v>2987</v>
      </c>
      <c r="D685" s="602">
        <v>160055</v>
      </c>
      <c r="E685" s="603" t="s">
        <v>1993</v>
      </c>
      <c r="F685" s="571" t="s">
        <v>3386</v>
      </c>
      <c r="G685" s="571" t="s">
        <v>2847</v>
      </c>
      <c r="H685" s="571" t="s">
        <v>1272</v>
      </c>
      <c r="I685" s="617">
        <v>42599</v>
      </c>
      <c r="J685" s="599" t="s">
        <v>618</v>
      </c>
      <c r="K685" s="617" t="s">
        <v>1994</v>
      </c>
      <c r="L685" s="618">
        <v>4843</v>
      </c>
      <c r="M685" s="606">
        <v>48000000</v>
      </c>
      <c r="N685" s="571" t="s">
        <v>4526</v>
      </c>
      <c r="O685" s="599" t="s">
        <v>3111</v>
      </c>
      <c r="P685" s="599"/>
      <c r="Q685" s="599"/>
      <c r="R685" s="599"/>
      <c r="S685" s="599"/>
      <c r="T685" s="599"/>
      <c r="U685" s="599"/>
      <c r="V685" s="599"/>
      <c r="W685" s="599"/>
      <c r="X685" s="606"/>
      <c r="Y685" s="605"/>
      <c r="Z685" s="605" t="s">
        <v>32</v>
      </c>
      <c r="AA685" s="606" t="s">
        <v>1632</v>
      </c>
      <c r="AB685" s="605" t="s">
        <v>130</v>
      </c>
      <c r="AC685" s="605" t="s">
        <v>1272</v>
      </c>
      <c r="AD685" s="605" t="s">
        <v>620</v>
      </c>
      <c r="AE685" s="605" t="s">
        <v>649</v>
      </c>
      <c r="AF685" s="605">
        <v>9636</v>
      </c>
      <c r="AG685" s="605" t="s">
        <v>622</v>
      </c>
    </row>
    <row r="686" spans="1:33">
      <c r="A686" s="593">
        <v>685</v>
      </c>
      <c r="B686" s="599" t="s">
        <v>1485</v>
      </c>
      <c r="C686" s="599" t="s">
        <v>2987</v>
      </c>
      <c r="D686" s="602">
        <v>160314</v>
      </c>
      <c r="E686" s="603" t="s">
        <v>1995</v>
      </c>
      <c r="F686" s="571" t="s">
        <v>3393</v>
      </c>
      <c r="G686" s="571" t="s">
        <v>2848</v>
      </c>
      <c r="H686" s="571" t="s">
        <v>1996</v>
      </c>
      <c r="I686" s="617" t="s">
        <v>1997</v>
      </c>
      <c r="J686" s="599" t="s">
        <v>618</v>
      </c>
      <c r="K686" s="617" t="s">
        <v>1994</v>
      </c>
      <c r="L686" s="636">
        <v>1299</v>
      </c>
      <c r="M686" s="606">
        <v>16500000</v>
      </c>
      <c r="N686" s="571" t="s">
        <v>4598</v>
      </c>
      <c r="O686" s="599"/>
      <c r="P686" s="599"/>
      <c r="Q686" s="599"/>
      <c r="R686" s="599"/>
      <c r="S686" s="599"/>
      <c r="T686" s="599"/>
      <c r="U686" s="599"/>
      <c r="V686" s="599"/>
      <c r="W686" s="599"/>
      <c r="X686" s="606"/>
      <c r="Y686" s="605"/>
      <c r="Z686" s="605" t="s">
        <v>32</v>
      </c>
      <c r="AA686" s="606" t="s">
        <v>1729</v>
      </c>
      <c r="AB686" s="605" t="s">
        <v>130</v>
      </c>
      <c r="AC686" s="605"/>
      <c r="AD686" s="605" t="s">
        <v>702</v>
      </c>
      <c r="AE686" s="605" t="s">
        <v>838</v>
      </c>
      <c r="AF686" s="605">
        <v>2547</v>
      </c>
      <c r="AG686" s="605" t="s">
        <v>622</v>
      </c>
    </row>
    <row r="687" spans="1:33">
      <c r="A687" s="593">
        <v>686</v>
      </c>
      <c r="B687" s="599" t="s">
        <v>1485</v>
      </c>
      <c r="C687" s="599" t="s">
        <v>2987</v>
      </c>
      <c r="D687" s="602">
        <v>160344</v>
      </c>
      <c r="E687" s="603" t="s">
        <v>4597</v>
      </c>
      <c r="F687" s="571" t="s">
        <v>3393</v>
      </c>
      <c r="G687" s="571" t="s">
        <v>2848</v>
      </c>
      <c r="H687" s="571" t="s">
        <v>1996</v>
      </c>
      <c r="I687" s="617" t="s">
        <v>1997</v>
      </c>
      <c r="J687" s="599" t="s">
        <v>618</v>
      </c>
      <c r="K687" s="617" t="s">
        <v>1994</v>
      </c>
      <c r="L687" s="636">
        <v>1186</v>
      </c>
      <c r="M687" s="611">
        <v>15500000</v>
      </c>
      <c r="N687" s="571" t="s">
        <v>4598</v>
      </c>
      <c r="O687" s="599"/>
      <c r="P687" s="599"/>
      <c r="Q687" s="599"/>
      <c r="R687" s="599"/>
      <c r="S687" s="599"/>
      <c r="T687" s="599"/>
      <c r="U687" s="599"/>
      <c r="V687" s="599"/>
      <c r="W687" s="599"/>
      <c r="X687" s="611"/>
      <c r="Y687" s="605"/>
      <c r="Z687" s="605" t="s">
        <v>32</v>
      </c>
      <c r="AA687" s="606" t="s">
        <v>1729</v>
      </c>
      <c r="AB687" s="605" t="s">
        <v>130</v>
      </c>
      <c r="AC687" s="605"/>
      <c r="AD687" s="605" t="s">
        <v>702</v>
      </c>
      <c r="AE687" s="605" t="s">
        <v>838</v>
      </c>
      <c r="AF687" s="605">
        <v>2345</v>
      </c>
      <c r="AG687" s="605" t="s">
        <v>622</v>
      </c>
    </row>
    <row r="688" spans="1:33">
      <c r="A688" s="593">
        <v>687</v>
      </c>
      <c r="B688" s="599" t="s">
        <v>1485</v>
      </c>
      <c r="C688" s="599" t="s">
        <v>2987</v>
      </c>
      <c r="D688" s="602">
        <v>160286</v>
      </c>
      <c r="E688" s="603" t="s">
        <v>1999</v>
      </c>
      <c r="F688" s="571" t="s">
        <v>3386</v>
      </c>
      <c r="G688" s="571" t="s">
        <v>2849</v>
      </c>
      <c r="H688" s="571" t="s">
        <v>1571</v>
      </c>
      <c r="I688" s="617">
        <v>42621</v>
      </c>
      <c r="J688" s="599" t="s">
        <v>1316</v>
      </c>
      <c r="K688" s="617">
        <v>42634</v>
      </c>
      <c r="L688" s="618">
        <v>1339</v>
      </c>
      <c r="M688" s="606">
        <v>12400000</v>
      </c>
      <c r="N688" s="571" t="s">
        <v>4596</v>
      </c>
      <c r="O688" s="599"/>
      <c r="P688" s="599"/>
      <c r="Q688" s="599"/>
      <c r="R688" s="599"/>
      <c r="S688" s="599"/>
      <c r="T688" s="599"/>
      <c r="U688" s="599"/>
      <c r="V688" s="599"/>
      <c r="W688" s="599"/>
      <c r="X688" s="606"/>
      <c r="Y688" s="605"/>
      <c r="Z688" s="605" t="s">
        <v>32</v>
      </c>
      <c r="AA688" s="606" t="s">
        <v>1571</v>
      </c>
      <c r="AB688" s="605" t="s">
        <v>130</v>
      </c>
      <c r="AC688" s="605"/>
      <c r="AD688" s="605" t="s">
        <v>645</v>
      </c>
      <c r="AE688" s="605" t="s">
        <v>621</v>
      </c>
      <c r="AF688" s="605">
        <v>2138</v>
      </c>
      <c r="AG688" s="605" t="s">
        <v>622</v>
      </c>
    </row>
    <row r="689" spans="1:33">
      <c r="A689" s="593">
        <v>688</v>
      </c>
      <c r="B689" s="599" t="s">
        <v>1140</v>
      </c>
      <c r="C689" s="599" t="s">
        <v>2987</v>
      </c>
      <c r="D689" s="602">
        <v>150497</v>
      </c>
      <c r="E689" s="603" t="s">
        <v>2000</v>
      </c>
      <c r="F689" s="571" t="s">
        <v>3390</v>
      </c>
      <c r="G689" s="571" t="s">
        <v>3277</v>
      </c>
      <c r="H689" s="571" t="s">
        <v>1346</v>
      </c>
      <c r="I689" s="617">
        <v>42621</v>
      </c>
      <c r="J689" s="599" t="s">
        <v>1316</v>
      </c>
      <c r="K689" s="617">
        <v>42637</v>
      </c>
      <c r="L689" s="618">
        <v>2311</v>
      </c>
      <c r="M689" s="606">
        <v>25400000</v>
      </c>
      <c r="N689" s="571" t="s">
        <v>4595</v>
      </c>
      <c r="O689" s="599"/>
      <c r="P689" s="599"/>
      <c r="Q689" s="599"/>
      <c r="R689" s="599"/>
      <c r="S689" s="599"/>
      <c r="T689" s="599"/>
      <c r="U689" s="599"/>
      <c r="V689" s="599"/>
      <c r="W689" s="599"/>
      <c r="X689" s="606"/>
      <c r="Y689" s="605"/>
      <c r="Z689" s="605" t="s">
        <v>32</v>
      </c>
      <c r="AA689" s="606" t="s">
        <v>1346</v>
      </c>
      <c r="AB689" s="605" t="s">
        <v>130</v>
      </c>
      <c r="AC689" s="605" t="s">
        <v>1346</v>
      </c>
      <c r="AD689" s="605" t="s">
        <v>620</v>
      </c>
      <c r="AE689" s="605" t="s">
        <v>621</v>
      </c>
      <c r="AF689" s="605">
        <v>4829</v>
      </c>
      <c r="AG689" s="605" t="s">
        <v>622</v>
      </c>
    </row>
    <row r="690" spans="1:33">
      <c r="A690" s="593">
        <v>689</v>
      </c>
      <c r="B690" s="599" t="s">
        <v>1485</v>
      </c>
      <c r="C690" s="599" t="s">
        <v>2987</v>
      </c>
      <c r="D690" s="602">
        <v>160218</v>
      </c>
      <c r="E690" s="603" t="s">
        <v>2001</v>
      </c>
      <c r="F690" s="571" t="s">
        <v>3393</v>
      </c>
      <c r="G690" s="571" t="s">
        <v>2850</v>
      </c>
      <c r="H690" s="571" t="s">
        <v>1861</v>
      </c>
      <c r="I690" s="617">
        <v>42557</v>
      </c>
      <c r="J690" s="599" t="s">
        <v>618</v>
      </c>
      <c r="K690" s="617">
        <v>42628</v>
      </c>
      <c r="L690" s="618">
        <v>788</v>
      </c>
      <c r="M690" s="606">
        <v>8500000</v>
      </c>
      <c r="N690" s="571" t="s">
        <v>4594</v>
      </c>
      <c r="O690" s="599"/>
      <c r="P690" s="599"/>
      <c r="Q690" s="599"/>
      <c r="R690" s="599"/>
      <c r="S690" s="599"/>
      <c r="T690" s="599"/>
      <c r="U690" s="599"/>
      <c r="V690" s="599"/>
      <c r="W690" s="599"/>
      <c r="X690" s="606"/>
      <c r="Y690" s="605"/>
      <c r="Z690" s="605" t="s">
        <v>840</v>
      </c>
      <c r="AA690" s="606" t="s">
        <v>1487</v>
      </c>
      <c r="AB690" s="605" t="s">
        <v>138</v>
      </c>
      <c r="AC690" s="605"/>
      <c r="AD690" s="605" t="s">
        <v>676</v>
      </c>
      <c r="AE690" s="605" t="s">
        <v>621</v>
      </c>
      <c r="AF690" s="605">
        <v>1530</v>
      </c>
      <c r="AG690" s="605" t="s">
        <v>622</v>
      </c>
    </row>
    <row r="691" spans="1:33">
      <c r="A691" s="593">
        <v>690</v>
      </c>
      <c r="B691" s="599" t="s">
        <v>1485</v>
      </c>
      <c r="C691" s="599" t="s">
        <v>2987</v>
      </c>
      <c r="D691" s="602">
        <v>150109</v>
      </c>
      <c r="E691" s="603" t="s">
        <v>4592</v>
      </c>
      <c r="F691" s="571" t="s">
        <v>3387</v>
      </c>
      <c r="G691" s="571" t="s">
        <v>2851</v>
      </c>
      <c r="H691" s="599" t="s">
        <v>1905</v>
      </c>
      <c r="I691" s="617">
        <v>42619</v>
      </c>
      <c r="J691" s="599" t="s">
        <v>1316</v>
      </c>
      <c r="K691" s="617">
        <v>42639</v>
      </c>
      <c r="L691" s="618">
        <v>3463</v>
      </c>
      <c r="M691" s="606">
        <v>34000000</v>
      </c>
      <c r="N691" s="571" t="s">
        <v>4593</v>
      </c>
      <c r="O691" s="571"/>
      <c r="P691" s="571"/>
      <c r="Q691" s="571"/>
      <c r="R691" s="571"/>
      <c r="S691" s="571"/>
      <c r="T691" s="571"/>
      <c r="U691" s="571"/>
      <c r="V691" s="571"/>
      <c r="W691" s="571"/>
      <c r="X691" s="606"/>
      <c r="Y691" s="605"/>
      <c r="Z691" s="605" t="s">
        <v>32</v>
      </c>
      <c r="AA691" s="606" t="s">
        <v>2003</v>
      </c>
      <c r="AB691" s="605" t="s">
        <v>130</v>
      </c>
      <c r="AC691" s="605" t="s">
        <v>1874</v>
      </c>
      <c r="AD691" s="605" t="s">
        <v>900</v>
      </c>
      <c r="AE691" s="605" t="s">
        <v>621</v>
      </c>
      <c r="AF691" s="605">
        <v>6779</v>
      </c>
      <c r="AG691" s="605" t="s">
        <v>622</v>
      </c>
    </row>
    <row r="692" spans="1:33">
      <c r="A692" s="593">
        <v>691</v>
      </c>
      <c r="B692" s="599" t="s">
        <v>1055</v>
      </c>
      <c r="C692" s="599" t="s">
        <v>2981</v>
      </c>
      <c r="D692" s="602">
        <v>160082</v>
      </c>
      <c r="E692" s="603" t="s">
        <v>2004</v>
      </c>
      <c r="F692" s="572" t="s">
        <v>3402</v>
      </c>
      <c r="G692" s="571" t="s">
        <v>2852</v>
      </c>
      <c r="H692" s="599" t="s">
        <v>1947</v>
      </c>
      <c r="I692" s="617">
        <v>42590</v>
      </c>
      <c r="J692" s="599" t="s">
        <v>618</v>
      </c>
      <c r="K692" s="617">
        <v>42605</v>
      </c>
      <c r="L692" s="618">
        <v>457</v>
      </c>
      <c r="M692" s="606">
        <v>7740000</v>
      </c>
      <c r="N692" s="571" t="s">
        <v>4591</v>
      </c>
      <c r="O692" s="630" t="s">
        <v>3112</v>
      </c>
      <c r="P692" s="599"/>
      <c r="Q692" s="599"/>
      <c r="R692" s="599"/>
      <c r="S692" s="599"/>
      <c r="T692" s="599"/>
      <c r="U692" s="599"/>
      <c r="V692" s="599"/>
      <c r="W692" s="599"/>
      <c r="X692" s="606"/>
      <c r="Y692" s="605"/>
      <c r="Z692" s="605" t="s">
        <v>32</v>
      </c>
      <c r="AA692" s="606" t="s">
        <v>943</v>
      </c>
      <c r="AB692" s="605" t="s">
        <v>130</v>
      </c>
      <c r="AC692" s="605" t="s">
        <v>582</v>
      </c>
      <c r="AD692" s="605" t="s">
        <v>842</v>
      </c>
      <c r="AE692" s="605" t="s">
        <v>649</v>
      </c>
      <c r="AF692" s="605">
        <v>914</v>
      </c>
      <c r="AG692" s="605" t="s">
        <v>622</v>
      </c>
    </row>
    <row r="693" spans="1:33">
      <c r="A693" s="593">
        <v>692</v>
      </c>
      <c r="B693" s="599" t="s">
        <v>30</v>
      </c>
      <c r="C693" s="599" t="s">
        <v>3001</v>
      </c>
      <c r="D693" s="602">
        <v>160306</v>
      </c>
      <c r="E693" s="603" t="s">
        <v>2005</v>
      </c>
      <c r="F693" s="572" t="s">
        <v>3405</v>
      </c>
      <c r="G693" s="571" t="s">
        <v>2853</v>
      </c>
      <c r="H693" s="599" t="s">
        <v>2006</v>
      </c>
      <c r="I693" s="617">
        <v>42571</v>
      </c>
      <c r="J693" s="599" t="s">
        <v>618</v>
      </c>
      <c r="K693" s="617">
        <v>42614</v>
      </c>
      <c r="L693" s="618">
        <v>664</v>
      </c>
      <c r="M693" s="606">
        <v>8500000</v>
      </c>
      <c r="N693" s="572" t="s">
        <v>4086</v>
      </c>
      <c r="O693" s="631"/>
      <c r="P693" s="571"/>
      <c r="Q693" s="571"/>
      <c r="R693" s="571"/>
      <c r="S693" s="571"/>
      <c r="T693" s="571"/>
      <c r="U693" s="571"/>
      <c r="V693" s="571"/>
      <c r="W693" s="571"/>
      <c r="X693" s="606"/>
      <c r="Y693" s="605"/>
      <c r="Z693" s="637" t="s">
        <v>32</v>
      </c>
      <c r="AA693" s="606" t="s">
        <v>378</v>
      </c>
      <c r="AB693" s="605" t="s">
        <v>2007</v>
      </c>
      <c r="AC693" s="605"/>
      <c r="AD693" s="605" t="s">
        <v>918</v>
      </c>
      <c r="AE693" s="605" t="s">
        <v>629</v>
      </c>
      <c r="AF693" s="605">
        <v>1328</v>
      </c>
      <c r="AG693" s="605" t="s">
        <v>622</v>
      </c>
    </row>
    <row r="694" spans="1:33">
      <c r="A694" s="593">
        <v>693</v>
      </c>
      <c r="B694" s="599" t="s">
        <v>89</v>
      </c>
      <c r="C694" s="599" t="s">
        <v>3001</v>
      </c>
      <c r="D694" s="602">
        <v>160318</v>
      </c>
      <c r="E694" s="603" t="s">
        <v>2009</v>
      </c>
      <c r="F694" s="572" t="s">
        <v>3418</v>
      </c>
      <c r="G694" s="571" t="s">
        <v>2854</v>
      </c>
      <c r="H694" s="571" t="s">
        <v>2010</v>
      </c>
      <c r="I694" s="617">
        <v>42621</v>
      </c>
      <c r="J694" s="599" t="s">
        <v>618</v>
      </c>
      <c r="K694" s="617">
        <v>42647</v>
      </c>
      <c r="L694" s="594">
        <v>3805</v>
      </c>
      <c r="M694" s="638">
        <v>34300000</v>
      </c>
      <c r="N694" s="571" t="s">
        <v>3660</v>
      </c>
      <c r="O694" s="571" t="s">
        <v>2010</v>
      </c>
      <c r="P694" s="571" t="s">
        <v>3774</v>
      </c>
      <c r="Q694" s="599"/>
      <c r="R694" s="599"/>
      <c r="S694" s="599"/>
      <c r="T694" s="599"/>
      <c r="U694" s="599"/>
      <c r="V694" s="599"/>
      <c r="W694" s="599"/>
      <c r="X694" s="638"/>
      <c r="Y694" s="637"/>
      <c r="Z694" s="637" t="s">
        <v>32</v>
      </c>
      <c r="AA694" s="638" t="s">
        <v>2011</v>
      </c>
      <c r="AB694" s="637" t="s">
        <v>130</v>
      </c>
      <c r="AC694" s="637"/>
      <c r="AD694" s="572" t="s">
        <v>620</v>
      </c>
      <c r="AE694" s="596" t="s">
        <v>561</v>
      </c>
      <c r="AF694" s="594">
        <v>7383</v>
      </c>
      <c r="AG694" s="572" t="s">
        <v>622</v>
      </c>
    </row>
    <row r="695" spans="1:33">
      <c r="A695" s="593">
        <v>694</v>
      </c>
      <c r="B695" s="599" t="s">
        <v>30</v>
      </c>
      <c r="C695" s="599" t="s">
        <v>2981</v>
      </c>
      <c r="D695" s="602">
        <v>150486</v>
      </c>
      <c r="E695" s="603" t="s">
        <v>4589</v>
      </c>
      <c r="F695" s="572" t="s">
        <v>3418</v>
      </c>
      <c r="G695" s="571" t="s">
        <v>2855</v>
      </c>
      <c r="H695" s="571" t="s">
        <v>2013</v>
      </c>
      <c r="I695" s="617">
        <v>42636</v>
      </c>
      <c r="J695" s="599" t="s">
        <v>634</v>
      </c>
      <c r="K695" s="617">
        <v>42646</v>
      </c>
      <c r="L695" s="594">
        <v>262</v>
      </c>
      <c r="M695" s="606">
        <v>3800000</v>
      </c>
      <c r="N695" s="571" t="s">
        <v>4590</v>
      </c>
      <c r="O695" s="571" t="s">
        <v>2013</v>
      </c>
      <c r="P695" s="571" t="s">
        <v>3774</v>
      </c>
      <c r="Q695" s="599"/>
      <c r="R695" s="599"/>
      <c r="S695" s="599"/>
      <c r="T695" s="599"/>
      <c r="U695" s="599"/>
      <c r="V695" s="599"/>
      <c r="W695" s="599"/>
      <c r="X695" s="606"/>
      <c r="Y695" s="605"/>
      <c r="Z695" s="605" t="s">
        <v>32</v>
      </c>
      <c r="AA695" s="606" t="s">
        <v>2014</v>
      </c>
      <c r="AB695" s="605" t="s">
        <v>397</v>
      </c>
      <c r="AC695" s="605"/>
      <c r="AD695" s="572" t="s">
        <v>645</v>
      </c>
      <c r="AE695" s="596" t="s">
        <v>312</v>
      </c>
      <c r="AF695" s="594">
        <v>528</v>
      </c>
      <c r="AG695" s="572" t="s">
        <v>622</v>
      </c>
    </row>
    <row r="696" spans="1:33">
      <c r="A696" s="593">
        <v>695</v>
      </c>
      <c r="B696" s="599" t="s">
        <v>30</v>
      </c>
      <c r="C696" s="599" t="s">
        <v>2981</v>
      </c>
      <c r="D696" s="602">
        <v>150396</v>
      </c>
      <c r="E696" s="603" t="s">
        <v>4587</v>
      </c>
      <c r="F696" s="572" t="s">
        <v>3402</v>
      </c>
      <c r="G696" s="571" t="s">
        <v>2856</v>
      </c>
      <c r="H696" s="615" t="s">
        <v>1947</v>
      </c>
      <c r="I696" s="617">
        <v>42620</v>
      </c>
      <c r="J696" s="599" t="s">
        <v>634</v>
      </c>
      <c r="K696" s="617" t="s">
        <v>2016</v>
      </c>
      <c r="L696" s="594">
        <v>1653</v>
      </c>
      <c r="M696" s="606">
        <v>26000000</v>
      </c>
      <c r="N696" s="571" t="s">
        <v>4588</v>
      </c>
      <c r="O696" s="630" t="s">
        <v>3113</v>
      </c>
      <c r="P696" s="599"/>
      <c r="Q696" s="599"/>
      <c r="R696" s="599"/>
      <c r="S696" s="599"/>
      <c r="T696" s="599"/>
      <c r="U696" s="599"/>
      <c r="V696" s="599"/>
      <c r="W696" s="599"/>
      <c r="X696" s="606"/>
      <c r="Y696" s="605"/>
      <c r="Z696" s="605" t="s">
        <v>32</v>
      </c>
      <c r="AA696" s="606" t="s">
        <v>943</v>
      </c>
      <c r="AB696" s="605" t="s">
        <v>130</v>
      </c>
      <c r="AC696" s="605" t="s">
        <v>582</v>
      </c>
      <c r="AD696" s="572" t="s">
        <v>2017</v>
      </c>
      <c r="AE696" s="596" t="s">
        <v>312</v>
      </c>
      <c r="AF696" s="594">
        <v>2148</v>
      </c>
      <c r="AG696" s="572" t="s">
        <v>622</v>
      </c>
    </row>
    <row r="697" spans="1:33">
      <c r="A697" s="593">
        <v>696</v>
      </c>
      <c r="B697" s="599" t="s">
        <v>30</v>
      </c>
      <c r="C697" s="599" t="s">
        <v>3001</v>
      </c>
      <c r="D697" s="602">
        <v>150478</v>
      </c>
      <c r="E697" s="603" t="s">
        <v>2018</v>
      </c>
      <c r="F697" s="571" t="s">
        <v>3414</v>
      </c>
      <c r="G697" s="571" t="s">
        <v>2857</v>
      </c>
      <c r="H697" s="571" t="s">
        <v>295</v>
      </c>
      <c r="I697" s="617">
        <v>42639</v>
      </c>
      <c r="J697" s="599" t="s">
        <v>618</v>
      </c>
      <c r="K697" s="617">
        <v>42646</v>
      </c>
      <c r="L697" s="594">
        <v>1407</v>
      </c>
      <c r="M697" s="606">
        <v>10185185</v>
      </c>
      <c r="N697" s="571" t="s">
        <v>4110</v>
      </c>
      <c r="O697" s="571" t="s">
        <v>3926</v>
      </c>
      <c r="P697" s="571" t="s">
        <v>3774</v>
      </c>
      <c r="Q697" s="599"/>
      <c r="R697" s="599"/>
      <c r="S697" s="599"/>
      <c r="T697" s="599"/>
      <c r="U697" s="599"/>
      <c r="V697" s="599"/>
      <c r="W697" s="599"/>
      <c r="X697" s="606"/>
      <c r="Y697" s="605"/>
      <c r="Z697" s="605" t="s">
        <v>32</v>
      </c>
      <c r="AA697" s="606" t="s">
        <v>1991</v>
      </c>
      <c r="AB697" s="605" t="s">
        <v>130</v>
      </c>
      <c r="AC697" s="605"/>
      <c r="AD697" s="572" t="s">
        <v>620</v>
      </c>
      <c r="AE697" s="596" t="s">
        <v>561</v>
      </c>
      <c r="AF697" s="594">
        <v>2396</v>
      </c>
      <c r="AG697" s="572" t="s">
        <v>622</v>
      </c>
    </row>
    <row r="698" spans="1:33">
      <c r="A698" s="593">
        <v>697</v>
      </c>
      <c r="B698" s="599" t="s">
        <v>30</v>
      </c>
      <c r="C698" s="599" t="s">
        <v>2981</v>
      </c>
      <c r="D698" s="602">
        <v>160185</v>
      </c>
      <c r="E698" s="603" t="s">
        <v>4585</v>
      </c>
      <c r="F698" s="572" t="s">
        <v>3402</v>
      </c>
      <c r="G698" s="571" t="s">
        <v>2858</v>
      </c>
      <c r="H698" s="571" t="s">
        <v>1376</v>
      </c>
      <c r="I698" s="617">
        <v>42646</v>
      </c>
      <c r="J698" s="599" t="s">
        <v>618</v>
      </c>
      <c r="K698" s="617">
        <v>42658</v>
      </c>
      <c r="L698" s="594">
        <v>784</v>
      </c>
      <c r="M698" s="606">
        <v>13000000</v>
      </c>
      <c r="N698" s="571" t="s">
        <v>4586</v>
      </c>
      <c r="O698" s="630" t="s">
        <v>3114</v>
      </c>
      <c r="P698" s="599"/>
      <c r="Q698" s="599"/>
      <c r="R698" s="599"/>
      <c r="S698" s="599"/>
      <c r="T698" s="599"/>
      <c r="U698" s="599"/>
      <c r="V698" s="599"/>
      <c r="W698" s="599"/>
      <c r="X698" s="606"/>
      <c r="Y698" s="601"/>
      <c r="Z698" s="605" t="s">
        <v>1019</v>
      </c>
      <c r="AA698" s="606" t="s">
        <v>1376</v>
      </c>
      <c r="AB698" s="605" t="s">
        <v>130</v>
      </c>
      <c r="AC698" s="601" t="s">
        <v>2020</v>
      </c>
      <c r="AD698" s="572" t="s">
        <v>645</v>
      </c>
      <c r="AE698" s="596" t="s">
        <v>312</v>
      </c>
      <c r="AF698" s="594">
        <v>1809</v>
      </c>
      <c r="AG698" s="572" t="s">
        <v>622</v>
      </c>
    </row>
    <row r="699" spans="1:33">
      <c r="A699" s="593">
        <v>698</v>
      </c>
      <c r="B699" s="599" t="s">
        <v>30</v>
      </c>
      <c r="C699" s="599" t="s">
        <v>2981</v>
      </c>
      <c r="D699" s="602">
        <v>160335</v>
      </c>
      <c r="E699" s="603" t="s">
        <v>4583</v>
      </c>
      <c r="F699" s="599" t="s">
        <v>3447</v>
      </c>
      <c r="G699" s="571" t="s">
        <v>2859</v>
      </c>
      <c r="H699" s="571" t="s">
        <v>501</v>
      </c>
      <c r="I699" s="617">
        <v>42647</v>
      </c>
      <c r="J699" s="599" t="s">
        <v>618</v>
      </c>
      <c r="K699" s="617">
        <v>42655</v>
      </c>
      <c r="L699" s="594">
        <v>191</v>
      </c>
      <c r="M699" s="606">
        <v>3000000</v>
      </c>
      <c r="N699" s="571" t="s">
        <v>4584</v>
      </c>
      <c r="O699" s="630"/>
      <c r="P699" s="599"/>
      <c r="Q699" s="599"/>
      <c r="R699" s="599"/>
      <c r="S699" s="599"/>
      <c r="T699" s="599"/>
      <c r="U699" s="599"/>
      <c r="V699" s="599"/>
      <c r="W699" s="599"/>
      <c r="X699" s="606"/>
      <c r="Y699" s="605" t="s">
        <v>2978</v>
      </c>
      <c r="Z699" s="605" t="s">
        <v>32</v>
      </c>
      <c r="AA699" s="606" t="s">
        <v>421</v>
      </c>
      <c r="AB699" s="605" t="s">
        <v>130</v>
      </c>
      <c r="AC699" s="605"/>
      <c r="AD699" s="572" t="s">
        <v>842</v>
      </c>
      <c r="AE699" s="596" t="s">
        <v>561</v>
      </c>
      <c r="AF699" s="594">
        <v>446</v>
      </c>
      <c r="AG699" s="572" t="s">
        <v>622</v>
      </c>
    </row>
    <row r="700" spans="1:33">
      <c r="A700" s="593">
        <v>699</v>
      </c>
      <c r="B700" s="599" t="s">
        <v>30</v>
      </c>
      <c r="C700" s="599" t="s">
        <v>2981</v>
      </c>
      <c r="D700" s="602">
        <v>160360</v>
      </c>
      <c r="E700" s="603" t="s">
        <v>2022</v>
      </c>
      <c r="F700" s="572" t="s">
        <v>3411</v>
      </c>
      <c r="G700" s="571" t="s">
        <v>2860</v>
      </c>
      <c r="H700" s="571" t="s">
        <v>1376</v>
      </c>
      <c r="I700" s="617">
        <v>42651</v>
      </c>
      <c r="J700" s="599" t="s">
        <v>618</v>
      </c>
      <c r="K700" s="617">
        <v>42657</v>
      </c>
      <c r="L700" s="594">
        <v>505</v>
      </c>
      <c r="M700" s="606">
        <v>5300000</v>
      </c>
      <c r="N700" s="571" t="s">
        <v>3695</v>
      </c>
      <c r="O700" s="599" t="s">
        <v>3115</v>
      </c>
      <c r="P700" s="571" t="s">
        <v>3774</v>
      </c>
      <c r="Q700" s="571" t="s">
        <v>3774</v>
      </c>
      <c r="R700" s="599"/>
      <c r="S700" s="599"/>
      <c r="T700" s="599"/>
      <c r="U700" s="599"/>
      <c r="V700" s="599"/>
      <c r="W700" s="599"/>
      <c r="X700" s="606"/>
      <c r="Y700" s="601"/>
      <c r="Z700" s="605" t="s">
        <v>32</v>
      </c>
      <c r="AA700" s="606" t="s">
        <v>1376</v>
      </c>
      <c r="AB700" s="605" t="s">
        <v>130</v>
      </c>
      <c r="AC700" s="601" t="s">
        <v>2023</v>
      </c>
      <c r="AD700" s="572" t="s">
        <v>2024</v>
      </c>
      <c r="AE700" s="596" t="s">
        <v>312</v>
      </c>
      <c r="AF700" s="594">
        <v>915</v>
      </c>
      <c r="AG700" s="572" t="s">
        <v>622</v>
      </c>
    </row>
    <row r="701" spans="1:33">
      <c r="A701" s="593">
        <v>700</v>
      </c>
      <c r="B701" s="599" t="s">
        <v>30</v>
      </c>
      <c r="C701" s="599" t="s">
        <v>3001</v>
      </c>
      <c r="D701" s="602">
        <v>160256</v>
      </c>
      <c r="E701" s="603" t="s">
        <v>2025</v>
      </c>
      <c r="F701" s="572" t="s">
        <v>3411</v>
      </c>
      <c r="G701" s="571" t="s">
        <v>2861</v>
      </c>
      <c r="H701" s="571" t="s">
        <v>3116</v>
      </c>
      <c r="I701" s="617">
        <v>42654</v>
      </c>
      <c r="J701" s="599" t="s">
        <v>618</v>
      </c>
      <c r="K701" s="617">
        <v>42670</v>
      </c>
      <c r="L701" s="618">
        <v>1522</v>
      </c>
      <c r="M701" s="606">
        <v>17300000</v>
      </c>
      <c r="N701" s="571" t="s">
        <v>3690</v>
      </c>
      <c r="O701" s="599" t="s">
        <v>1658</v>
      </c>
      <c r="P701" s="571" t="s">
        <v>3774</v>
      </c>
      <c r="Q701" s="599"/>
      <c r="R701" s="599"/>
      <c r="S701" s="599"/>
      <c r="T701" s="599"/>
      <c r="U701" s="599"/>
      <c r="V701" s="599"/>
      <c r="W701" s="599"/>
      <c r="X701" s="606"/>
      <c r="Y701" s="605"/>
      <c r="Z701" s="605" t="s">
        <v>32</v>
      </c>
      <c r="AA701" s="606" t="s">
        <v>1935</v>
      </c>
      <c r="AB701" s="605" t="s">
        <v>138</v>
      </c>
      <c r="AC701" s="605"/>
      <c r="AD701" s="605" t="s">
        <v>2026</v>
      </c>
      <c r="AE701" s="596" t="s">
        <v>561</v>
      </c>
      <c r="AF701" s="605">
        <v>9098</v>
      </c>
      <c r="AG701" s="572" t="s">
        <v>622</v>
      </c>
    </row>
    <row r="702" spans="1:33">
      <c r="A702" s="593">
        <v>701</v>
      </c>
      <c r="B702" s="599" t="s">
        <v>1485</v>
      </c>
      <c r="C702" s="599" t="s">
        <v>2987</v>
      </c>
      <c r="D702" s="602">
        <v>150582</v>
      </c>
      <c r="E702" s="603" t="s">
        <v>2027</v>
      </c>
      <c r="F702" s="572" t="s">
        <v>3400</v>
      </c>
      <c r="G702" s="571" t="s">
        <v>2862</v>
      </c>
      <c r="H702" s="571" t="s">
        <v>2028</v>
      </c>
      <c r="I702" s="617">
        <v>42629</v>
      </c>
      <c r="J702" s="599" t="s">
        <v>618</v>
      </c>
      <c r="K702" s="617">
        <v>42661</v>
      </c>
      <c r="L702" s="594">
        <v>1236</v>
      </c>
      <c r="M702" s="606">
        <v>12200000</v>
      </c>
      <c r="N702" s="571" t="s">
        <v>4582</v>
      </c>
      <c r="O702" s="599"/>
      <c r="P702" s="599"/>
      <c r="Q702" s="599"/>
      <c r="R702" s="599"/>
      <c r="S702" s="599"/>
      <c r="T702" s="599"/>
      <c r="U702" s="599"/>
      <c r="V702" s="599"/>
      <c r="W702" s="599"/>
      <c r="X702" s="606"/>
      <c r="Y702" s="605" t="s">
        <v>2978</v>
      </c>
      <c r="Z702" s="605" t="s">
        <v>32</v>
      </c>
      <c r="AA702" s="606" t="s">
        <v>981</v>
      </c>
      <c r="AB702" s="605" t="s">
        <v>138</v>
      </c>
      <c r="AC702" s="605" t="s">
        <v>981</v>
      </c>
      <c r="AD702" s="572" t="s">
        <v>2029</v>
      </c>
      <c r="AE702" s="596" t="s">
        <v>312</v>
      </c>
      <c r="AF702" s="594">
        <v>2552</v>
      </c>
      <c r="AG702" s="572" t="s">
        <v>622</v>
      </c>
    </row>
    <row r="703" spans="1:33">
      <c r="A703" s="593">
        <v>702</v>
      </c>
      <c r="B703" s="599" t="s">
        <v>1485</v>
      </c>
      <c r="C703" s="599" t="s">
        <v>2981</v>
      </c>
      <c r="D703" s="602">
        <v>160308</v>
      </c>
      <c r="E703" s="603" t="s">
        <v>4580</v>
      </c>
      <c r="F703" s="572" t="s">
        <v>3406</v>
      </c>
      <c r="G703" s="571" t="s">
        <v>2863</v>
      </c>
      <c r="H703" s="571" t="s">
        <v>2031</v>
      </c>
      <c r="I703" s="617">
        <v>42639</v>
      </c>
      <c r="J703" s="599" t="s">
        <v>1316</v>
      </c>
      <c r="K703" s="617">
        <v>42644</v>
      </c>
      <c r="L703" s="594">
        <v>247</v>
      </c>
      <c r="M703" s="606">
        <v>3400000</v>
      </c>
      <c r="N703" s="571" t="s">
        <v>4581</v>
      </c>
      <c r="O703" s="599"/>
      <c r="P703" s="599"/>
      <c r="Q703" s="599"/>
      <c r="R703" s="599"/>
      <c r="S703" s="599"/>
      <c r="T703" s="599"/>
      <c r="U703" s="599"/>
      <c r="V703" s="599"/>
      <c r="W703" s="599"/>
      <c r="X703" s="606"/>
      <c r="Y703" s="605"/>
      <c r="Z703" s="605" t="s">
        <v>32</v>
      </c>
      <c r="AA703" s="606" t="s">
        <v>2032</v>
      </c>
      <c r="AB703" s="605" t="s">
        <v>130</v>
      </c>
      <c r="AC703" s="605"/>
      <c r="AD703" s="572" t="s">
        <v>1041</v>
      </c>
      <c r="AE703" s="596" t="s">
        <v>621</v>
      </c>
      <c r="AF703" s="594">
        <v>449</v>
      </c>
      <c r="AG703" s="572" t="s">
        <v>622</v>
      </c>
    </row>
    <row r="704" spans="1:33">
      <c r="A704" s="593">
        <v>703</v>
      </c>
      <c r="B704" s="599" t="s">
        <v>1485</v>
      </c>
      <c r="C704" s="599" t="s">
        <v>2981</v>
      </c>
      <c r="D704" s="602">
        <v>160312</v>
      </c>
      <c r="E704" s="603" t="s">
        <v>4578</v>
      </c>
      <c r="F704" s="572" t="s">
        <v>3406</v>
      </c>
      <c r="G704" s="571" t="s">
        <v>2864</v>
      </c>
      <c r="H704" s="571" t="s">
        <v>2034</v>
      </c>
      <c r="I704" s="617">
        <v>42641</v>
      </c>
      <c r="J704" s="599" t="s">
        <v>618</v>
      </c>
      <c r="K704" s="617">
        <v>42651</v>
      </c>
      <c r="L704" s="594">
        <v>618</v>
      </c>
      <c r="M704" s="606">
        <v>7900000</v>
      </c>
      <c r="N704" s="571" t="s">
        <v>4579</v>
      </c>
      <c r="O704" s="599" t="s">
        <v>3117</v>
      </c>
      <c r="P704" s="599"/>
      <c r="Q704" s="599"/>
      <c r="R704" s="599"/>
      <c r="S704" s="599"/>
      <c r="T704" s="599"/>
      <c r="U704" s="599"/>
      <c r="V704" s="599"/>
      <c r="W704" s="599"/>
      <c r="X704" s="606"/>
      <c r="Y704" s="605"/>
      <c r="Z704" s="605" t="s">
        <v>32</v>
      </c>
      <c r="AA704" s="606" t="s">
        <v>2034</v>
      </c>
      <c r="AB704" s="605" t="s">
        <v>397</v>
      </c>
      <c r="AC704" s="605"/>
      <c r="AD704" s="572" t="s">
        <v>842</v>
      </c>
      <c r="AE704" s="596" t="s">
        <v>312</v>
      </c>
      <c r="AF704" s="594">
        <v>1141</v>
      </c>
      <c r="AG704" s="572" t="s">
        <v>622</v>
      </c>
    </row>
    <row r="705" spans="1:33">
      <c r="A705" s="593">
        <v>704</v>
      </c>
      <c r="B705" s="599" t="s">
        <v>1485</v>
      </c>
      <c r="C705" s="599" t="s">
        <v>2987</v>
      </c>
      <c r="D705" s="602">
        <v>160322</v>
      </c>
      <c r="E705" s="603" t="s">
        <v>4576</v>
      </c>
      <c r="F705" s="571" t="s">
        <v>3387</v>
      </c>
      <c r="G705" s="571" t="s">
        <v>2865</v>
      </c>
      <c r="H705" s="571" t="s">
        <v>1877</v>
      </c>
      <c r="I705" s="617">
        <v>42646</v>
      </c>
      <c r="J705" s="599" t="s">
        <v>1316</v>
      </c>
      <c r="K705" s="617">
        <v>42657</v>
      </c>
      <c r="L705" s="594">
        <v>1531</v>
      </c>
      <c r="M705" s="606">
        <v>14400000</v>
      </c>
      <c r="N705" s="571" t="s">
        <v>4577</v>
      </c>
      <c r="O705" s="599"/>
      <c r="P705" s="599"/>
      <c r="Q705" s="599"/>
      <c r="R705" s="599"/>
      <c r="S705" s="599"/>
      <c r="T705" s="599"/>
      <c r="U705" s="599"/>
      <c r="V705" s="599"/>
      <c r="W705" s="599"/>
      <c r="X705" s="606"/>
      <c r="Y705" s="605"/>
      <c r="Z705" s="605" t="s">
        <v>32</v>
      </c>
      <c r="AA705" s="606" t="s">
        <v>1346</v>
      </c>
      <c r="AB705" s="605" t="s">
        <v>138</v>
      </c>
      <c r="AC705" s="605" t="s">
        <v>1346</v>
      </c>
      <c r="AD705" s="572" t="s">
        <v>2037</v>
      </c>
      <c r="AE705" s="596" t="s">
        <v>312</v>
      </c>
      <c r="AF705" s="594">
        <v>2965</v>
      </c>
      <c r="AG705" s="572" t="s">
        <v>622</v>
      </c>
    </row>
    <row r="706" spans="1:33">
      <c r="A706" s="593">
        <v>705</v>
      </c>
      <c r="B706" s="599" t="s">
        <v>1485</v>
      </c>
      <c r="C706" s="599" t="s">
        <v>2987</v>
      </c>
      <c r="D706" s="602">
        <v>160315</v>
      </c>
      <c r="E706" s="603" t="s">
        <v>4574</v>
      </c>
      <c r="F706" s="571" t="s">
        <v>3386</v>
      </c>
      <c r="G706" s="571" t="s">
        <v>2866</v>
      </c>
      <c r="H706" s="571" t="s">
        <v>1939</v>
      </c>
      <c r="I706" s="617">
        <v>42649</v>
      </c>
      <c r="J706" s="599" t="s">
        <v>618</v>
      </c>
      <c r="K706" s="617">
        <v>42654</v>
      </c>
      <c r="L706" s="594">
        <v>334</v>
      </c>
      <c r="M706" s="606">
        <v>4900000</v>
      </c>
      <c r="N706" s="571" t="s">
        <v>4575</v>
      </c>
      <c r="O706" s="599" t="s">
        <v>1648</v>
      </c>
      <c r="P706" s="599"/>
      <c r="Q706" s="599"/>
      <c r="R706" s="599"/>
      <c r="S706" s="599"/>
      <c r="T706" s="599"/>
      <c r="U706" s="599"/>
      <c r="V706" s="599"/>
      <c r="W706" s="599"/>
      <c r="X706" s="606"/>
      <c r="Y706" s="605"/>
      <c r="Z706" s="605" t="s">
        <v>32</v>
      </c>
      <c r="AA706" s="606" t="s">
        <v>1939</v>
      </c>
      <c r="AB706" s="605" t="s">
        <v>130</v>
      </c>
      <c r="AC706" s="605" t="s">
        <v>1874</v>
      </c>
      <c r="AD706" s="572" t="s">
        <v>2039</v>
      </c>
      <c r="AE706" s="596" t="s">
        <v>312</v>
      </c>
      <c r="AF706" s="594">
        <v>682</v>
      </c>
      <c r="AG706" s="572" t="s">
        <v>622</v>
      </c>
    </row>
    <row r="707" spans="1:33">
      <c r="A707" s="593">
        <v>706</v>
      </c>
      <c r="B707" s="599" t="s">
        <v>1485</v>
      </c>
      <c r="C707" s="599" t="s">
        <v>2987</v>
      </c>
      <c r="D707" s="602">
        <v>150627</v>
      </c>
      <c r="E707" s="603" t="s">
        <v>4555</v>
      </c>
      <c r="F707" s="571" t="s">
        <v>3386</v>
      </c>
      <c r="G707" s="571" t="s">
        <v>2867</v>
      </c>
      <c r="H707" s="571" t="s">
        <v>1272</v>
      </c>
      <c r="I707" s="617">
        <v>42625</v>
      </c>
      <c r="J707" s="599" t="s">
        <v>1316</v>
      </c>
      <c r="K707" s="617">
        <v>42674</v>
      </c>
      <c r="L707" s="594">
        <v>5579</v>
      </c>
      <c r="M707" s="606">
        <v>79000000</v>
      </c>
      <c r="N707" s="571" t="s">
        <v>4556</v>
      </c>
      <c r="O707" s="599" t="s">
        <v>3986</v>
      </c>
      <c r="P707" s="599"/>
      <c r="Q707" s="599"/>
      <c r="R707" s="599"/>
      <c r="S707" s="599"/>
      <c r="T707" s="599"/>
      <c r="U707" s="599"/>
      <c r="V707" s="599"/>
      <c r="W707" s="599"/>
      <c r="X707" s="606"/>
      <c r="Y707" s="605"/>
      <c r="Z707" s="605" t="s">
        <v>1019</v>
      </c>
      <c r="AA707" s="606" t="s">
        <v>2041</v>
      </c>
      <c r="AB707" s="605" t="s">
        <v>130</v>
      </c>
      <c r="AC707" s="605" t="s">
        <v>1272</v>
      </c>
      <c r="AD707" s="572" t="s">
        <v>620</v>
      </c>
      <c r="AE707" s="596" t="s">
        <v>312</v>
      </c>
      <c r="AF707" s="594">
        <v>15775</v>
      </c>
      <c r="AG707" s="572" t="s">
        <v>622</v>
      </c>
    </row>
    <row r="708" spans="1:33">
      <c r="A708" s="593">
        <v>707</v>
      </c>
      <c r="B708" s="599" t="s">
        <v>1485</v>
      </c>
      <c r="C708" s="599" t="s">
        <v>3001</v>
      </c>
      <c r="D708" s="602">
        <v>160298</v>
      </c>
      <c r="E708" s="603" t="s">
        <v>2042</v>
      </c>
      <c r="F708" s="572" t="s">
        <v>3406</v>
      </c>
      <c r="G708" s="571" t="s">
        <v>2868</v>
      </c>
      <c r="H708" s="571" t="s">
        <v>119</v>
      </c>
      <c r="I708" s="617">
        <v>42633</v>
      </c>
      <c r="J708" s="599" t="s">
        <v>618</v>
      </c>
      <c r="K708" s="617">
        <v>42663</v>
      </c>
      <c r="L708" s="594">
        <v>7315</v>
      </c>
      <c r="M708" s="606">
        <v>54000000</v>
      </c>
      <c r="N708" s="572" t="s">
        <v>4086</v>
      </c>
      <c r="O708" s="599"/>
      <c r="P708" s="599"/>
      <c r="Q708" s="599"/>
      <c r="R708" s="599"/>
      <c r="S708" s="599"/>
      <c r="T708" s="599"/>
      <c r="U708" s="599"/>
      <c r="V708" s="599"/>
      <c r="W708" s="599"/>
      <c r="X708" s="606"/>
      <c r="Y708" s="605"/>
      <c r="Z708" s="605" t="s">
        <v>32</v>
      </c>
      <c r="AA708" s="606" t="s">
        <v>2043</v>
      </c>
      <c r="AB708" s="605" t="s">
        <v>130</v>
      </c>
      <c r="AC708" s="605"/>
      <c r="AD708" s="572" t="s">
        <v>620</v>
      </c>
      <c r="AE708" s="596" t="s">
        <v>312</v>
      </c>
      <c r="AF708" s="594">
        <v>12878</v>
      </c>
      <c r="AG708" s="572" t="s">
        <v>622</v>
      </c>
    </row>
    <row r="709" spans="1:33">
      <c r="A709" s="593">
        <v>708</v>
      </c>
      <c r="B709" s="599" t="s">
        <v>1485</v>
      </c>
      <c r="C709" s="599" t="s">
        <v>2981</v>
      </c>
      <c r="D709" s="602">
        <v>160266</v>
      </c>
      <c r="E709" s="603" t="s">
        <v>2044</v>
      </c>
      <c r="F709" s="571" t="s">
        <v>3390</v>
      </c>
      <c r="G709" s="571" t="s">
        <v>2869</v>
      </c>
      <c r="H709" s="599" t="s">
        <v>1850</v>
      </c>
      <c r="I709" s="617">
        <v>42662</v>
      </c>
      <c r="J709" s="599" t="s">
        <v>1316</v>
      </c>
      <c r="K709" s="617">
        <v>42672</v>
      </c>
      <c r="L709" s="594">
        <v>899</v>
      </c>
      <c r="M709" s="606">
        <v>8000000</v>
      </c>
      <c r="N709" s="571"/>
      <c r="O709" s="571"/>
      <c r="P709" s="571"/>
      <c r="Q709" s="571"/>
      <c r="R709" s="571"/>
      <c r="S709" s="571"/>
      <c r="T709" s="571"/>
      <c r="U709" s="571"/>
      <c r="V709" s="571"/>
      <c r="W709" s="571"/>
      <c r="X709" s="606"/>
      <c r="Y709" s="605"/>
      <c r="Z709" s="605" t="s">
        <v>32</v>
      </c>
      <c r="AA709" s="606" t="s">
        <v>2045</v>
      </c>
      <c r="AB709" s="605" t="s">
        <v>130</v>
      </c>
      <c r="AC709" s="605"/>
      <c r="AD709" s="572" t="s">
        <v>620</v>
      </c>
      <c r="AE709" s="596" t="s">
        <v>561</v>
      </c>
      <c r="AF709" s="594">
        <v>1724</v>
      </c>
      <c r="AG709" s="572" t="s">
        <v>622</v>
      </c>
    </row>
    <row r="710" spans="1:33">
      <c r="A710" s="593">
        <v>709</v>
      </c>
      <c r="B710" s="599" t="s">
        <v>1485</v>
      </c>
      <c r="C710" s="599" t="s">
        <v>2987</v>
      </c>
      <c r="D710" s="602">
        <v>160303</v>
      </c>
      <c r="E710" s="603" t="s">
        <v>2046</v>
      </c>
      <c r="F710" s="572" t="s">
        <v>3400</v>
      </c>
      <c r="G710" s="571" t="s">
        <v>2870</v>
      </c>
      <c r="H710" s="571" t="s">
        <v>1877</v>
      </c>
      <c r="I710" s="617">
        <v>42654</v>
      </c>
      <c r="J710" s="599" t="s">
        <v>618</v>
      </c>
      <c r="K710" s="617">
        <v>42670</v>
      </c>
      <c r="L710" s="594">
        <v>675</v>
      </c>
      <c r="M710" s="606">
        <v>9500000</v>
      </c>
      <c r="N710" s="571"/>
      <c r="O710" s="599" t="s">
        <v>3118</v>
      </c>
      <c r="P710" s="599"/>
      <c r="Q710" s="599"/>
      <c r="R710" s="599"/>
      <c r="S710" s="599"/>
      <c r="T710" s="599"/>
      <c r="U710" s="599"/>
      <c r="V710" s="599"/>
      <c r="W710" s="599"/>
      <c r="X710" s="606"/>
      <c r="Y710" s="605"/>
      <c r="Z710" s="605" t="s">
        <v>32</v>
      </c>
      <c r="AA710" s="606" t="s">
        <v>2047</v>
      </c>
      <c r="AB710" s="605" t="s">
        <v>138</v>
      </c>
      <c r="AC710" s="605" t="s">
        <v>1346</v>
      </c>
      <c r="AD710" s="572" t="s">
        <v>1467</v>
      </c>
      <c r="AE710" s="596" t="s">
        <v>649</v>
      </c>
      <c r="AF710" s="594">
        <v>1654</v>
      </c>
      <c r="AG710" s="572" t="s">
        <v>622</v>
      </c>
    </row>
    <row r="711" spans="1:33">
      <c r="A711" s="593">
        <v>710</v>
      </c>
      <c r="B711" s="599" t="s">
        <v>30</v>
      </c>
      <c r="C711" s="599" t="s">
        <v>2981</v>
      </c>
      <c r="D711" s="602">
        <v>160015</v>
      </c>
      <c r="E711" s="603" t="s">
        <v>2048</v>
      </c>
      <c r="F711" s="571" t="s">
        <v>3424</v>
      </c>
      <c r="G711" s="571" t="s">
        <v>2871</v>
      </c>
      <c r="H711" s="599" t="s">
        <v>981</v>
      </c>
      <c r="I711" s="617">
        <v>42643</v>
      </c>
      <c r="J711" s="599" t="s">
        <v>634</v>
      </c>
      <c r="K711" s="617">
        <v>42691</v>
      </c>
      <c r="L711" s="618">
        <v>3659</v>
      </c>
      <c r="M711" s="606">
        <v>46000000</v>
      </c>
      <c r="N711" s="571" t="s">
        <v>3689</v>
      </c>
      <c r="O711" s="599" t="s">
        <v>2049</v>
      </c>
      <c r="P711" s="571" t="s">
        <v>3774</v>
      </c>
      <c r="Q711" s="599"/>
      <c r="R711" s="599"/>
      <c r="S711" s="599"/>
      <c r="T711" s="599"/>
      <c r="U711" s="599"/>
      <c r="V711" s="599"/>
      <c r="W711" s="599"/>
      <c r="X711" s="606"/>
      <c r="Y711" s="605"/>
      <c r="Z711" s="618" t="s">
        <v>32</v>
      </c>
      <c r="AA711" s="606" t="s">
        <v>2049</v>
      </c>
      <c r="AB711" s="605" t="s">
        <v>397</v>
      </c>
      <c r="AC711" s="605" t="s">
        <v>981</v>
      </c>
      <c r="AD711" s="605" t="s">
        <v>2050</v>
      </c>
      <c r="AE711" s="605" t="s">
        <v>2051</v>
      </c>
      <c r="AF711" s="605">
        <v>10782</v>
      </c>
      <c r="AG711" s="605" t="s">
        <v>622</v>
      </c>
    </row>
    <row r="712" spans="1:33">
      <c r="A712" s="593">
        <v>711</v>
      </c>
      <c r="B712" s="599" t="s">
        <v>30</v>
      </c>
      <c r="C712" s="599" t="s">
        <v>2987</v>
      </c>
      <c r="D712" s="602">
        <v>160356</v>
      </c>
      <c r="E712" s="603" t="s">
        <v>2052</v>
      </c>
      <c r="F712" s="572" t="s">
        <v>155</v>
      </c>
      <c r="G712" s="571" t="s">
        <v>2872</v>
      </c>
      <c r="H712" s="571" t="s">
        <v>2053</v>
      </c>
      <c r="I712" s="617">
        <v>42688</v>
      </c>
      <c r="J712" s="599" t="s">
        <v>634</v>
      </c>
      <c r="K712" s="617">
        <v>42689</v>
      </c>
      <c r="L712" s="618">
        <v>212</v>
      </c>
      <c r="M712" s="606">
        <v>2000000</v>
      </c>
      <c r="N712" s="572" t="s">
        <v>4486</v>
      </c>
      <c r="O712" s="571" t="s">
        <v>3861</v>
      </c>
      <c r="P712" s="571" t="s">
        <v>3774</v>
      </c>
      <c r="Q712" s="599"/>
      <c r="R712" s="599"/>
      <c r="S712" s="599"/>
      <c r="T712" s="599"/>
      <c r="U712" s="599"/>
      <c r="V712" s="599"/>
      <c r="W712" s="599"/>
      <c r="X712" s="606"/>
      <c r="Y712" s="605"/>
      <c r="Z712" s="605" t="s">
        <v>32</v>
      </c>
      <c r="AA712" s="606" t="s">
        <v>917</v>
      </c>
      <c r="AB712" s="605" t="s">
        <v>130</v>
      </c>
      <c r="AC712" s="605"/>
      <c r="AD712" s="605" t="s">
        <v>918</v>
      </c>
      <c r="AE712" s="605" t="s">
        <v>2054</v>
      </c>
      <c r="AF712" s="605">
        <v>127</v>
      </c>
      <c r="AG712" s="605" t="s">
        <v>2054</v>
      </c>
    </row>
    <row r="713" spans="1:33">
      <c r="A713" s="593">
        <v>712</v>
      </c>
      <c r="B713" s="599" t="s">
        <v>30</v>
      </c>
      <c r="C713" s="599" t="s">
        <v>3001</v>
      </c>
      <c r="D713" s="602">
        <v>160263</v>
      </c>
      <c r="E713" s="603" t="s">
        <v>2055</v>
      </c>
      <c r="F713" s="571" t="s">
        <v>3414</v>
      </c>
      <c r="G713" s="571" t="s">
        <v>2873</v>
      </c>
      <c r="H713" s="571" t="s">
        <v>295</v>
      </c>
      <c r="I713" s="617">
        <v>42667</v>
      </c>
      <c r="J713" s="599" t="s">
        <v>618</v>
      </c>
      <c r="K713" s="617">
        <v>42681</v>
      </c>
      <c r="L713" s="618">
        <v>3410</v>
      </c>
      <c r="M713" s="606">
        <v>19444444</v>
      </c>
      <c r="N713" s="571" t="s">
        <v>3687</v>
      </c>
      <c r="O713" s="571" t="s">
        <v>3926</v>
      </c>
      <c r="P713" s="571" t="s">
        <v>3774</v>
      </c>
      <c r="Q713" s="599"/>
      <c r="R713" s="599"/>
      <c r="S713" s="599"/>
      <c r="T713" s="599"/>
      <c r="U713" s="599"/>
      <c r="V713" s="599"/>
      <c r="W713" s="599"/>
      <c r="X713" s="606"/>
      <c r="Y713" s="605"/>
      <c r="Z713" s="605" t="s">
        <v>32</v>
      </c>
      <c r="AA713" s="606" t="s">
        <v>2056</v>
      </c>
      <c r="AB713" s="605" t="s">
        <v>130</v>
      </c>
      <c r="AC713" s="605"/>
      <c r="AD713" s="605" t="s">
        <v>1742</v>
      </c>
      <c r="AE713" s="605" t="s">
        <v>621</v>
      </c>
      <c r="AF713" s="605">
        <v>5139</v>
      </c>
      <c r="AG713" s="605" t="s">
        <v>622</v>
      </c>
    </row>
    <row r="714" spans="1:33">
      <c r="A714" s="593">
        <v>713</v>
      </c>
      <c r="B714" s="599" t="s">
        <v>30</v>
      </c>
      <c r="C714" s="599" t="s">
        <v>2981</v>
      </c>
      <c r="D714" s="602">
        <v>160341</v>
      </c>
      <c r="E714" s="603" t="s">
        <v>3685</v>
      </c>
      <c r="F714" s="572" t="s">
        <v>3410</v>
      </c>
      <c r="G714" s="571" t="s">
        <v>2874</v>
      </c>
      <c r="H714" s="571" t="s">
        <v>2057</v>
      </c>
      <c r="I714" s="617">
        <v>42668</v>
      </c>
      <c r="J714" s="599" t="s">
        <v>618</v>
      </c>
      <c r="K714" s="617">
        <v>42678</v>
      </c>
      <c r="L714" s="618">
        <v>1187</v>
      </c>
      <c r="M714" s="606">
        <v>10700000</v>
      </c>
      <c r="N714" s="571" t="s">
        <v>3686</v>
      </c>
      <c r="O714" s="571" t="s">
        <v>2057</v>
      </c>
      <c r="P714" s="571" t="s">
        <v>3774</v>
      </c>
      <c r="Q714" s="599"/>
      <c r="R714" s="599"/>
      <c r="S714" s="599"/>
      <c r="T714" s="599"/>
      <c r="U714" s="599"/>
      <c r="V714" s="599"/>
      <c r="W714" s="599"/>
      <c r="X714" s="606"/>
      <c r="Y714" s="605"/>
      <c r="Z714" s="605" t="s">
        <v>32</v>
      </c>
      <c r="AA714" s="606" t="s">
        <v>2057</v>
      </c>
      <c r="AB714" s="605" t="s">
        <v>130</v>
      </c>
      <c r="AC714" s="605"/>
      <c r="AD714" s="605" t="s">
        <v>676</v>
      </c>
      <c r="AE714" s="605" t="s">
        <v>649</v>
      </c>
      <c r="AF714" s="605">
        <v>2430</v>
      </c>
      <c r="AG714" s="605" t="s">
        <v>622</v>
      </c>
    </row>
    <row r="715" spans="1:33">
      <c r="A715" s="593">
        <v>714</v>
      </c>
      <c r="B715" s="599" t="s">
        <v>30</v>
      </c>
      <c r="C715" s="599" t="s">
        <v>2981</v>
      </c>
      <c r="D715" s="602">
        <v>160319</v>
      </c>
      <c r="E715" s="603" t="s">
        <v>4554</v>
      </c>
      <c r="F715" s="572" t="s">
        <v>3420</v>
      </c>
      <c r="G715" s="571" t="s">
        <v>2875</v>
      </c>
      <c r="H715" s="571" t="s">
        <v>2059</v>
      </c>
      <c r="I715" s="617">
        <v>42678</v>
      </c>
      <c r="J715" s="599" t="s">
        <v>618</v>
      </c>
      <c r="K715" s="617">
        <v>42704</v>
      </c>
      <c r="L715" s="618">
        <v>3592</v>
      </c>
      <c r="M715" s="606">
        <v>32000000</v>
      </c>
      <c r="N715" s="571"/>
      <c r="O715" s="571" t="s">
        <v>3791</v>
      </c>
      <c r="P715" s="571" t="s">
        <v>3774</v>
      </c>
      <c r="Q715" s="599"/>
      <c r="R715" s="599"/>
      <c r="S715" s="599"/>
      <c r="T715" s="599"/>
      <c r="U715" s="599"/>
      <c r="V715" s="599"/>
      <c r="W715" s="599"/>
      <c r="X715" s="606"/>
      <c r="Y715" s="605"/>
      <c r="Z715" s="605" t="s">
        <v>32</v>
      </c>
      <c r="AA715" s="606" t="s">
        <v>2059</v>
      </c>
      <c r="AB715" s="605" t="s">
        <v>130</v>
      </c>
      <c r="AC715" s="605" t="s">
        <v>2059</v>
      </c>
      <c r="AD715" s="605" t="s">
        <v>2029</v>
      </c>
      <c r="AE715" s="605" t="s">
        <v>649</v>
      </c>
      <c r="AF715" s="605">
        <v>7123</v>
      </c>
      <c r="AG715" s="605" t="s">
        <v>622</v>
      </c>
    </row>
    <row r="716" spans="1:33">
      <c r="A716" s="593">
        <v>715</v>
      </c>
      <c r="B716" s="599" t="s">
        <v>30</v>
      </c>
      <c r="C716" s="599" t="s">
        <v>2981</v>
      </c>
      <c r="D716" s="602">
        <v>60325</v>
      </c>
      <c r="E716" s="603" t="s">
        <v>4572</v>
      </c>
      <c r="F716" s="572" t="s">
        <v>3404</v>
      </c>
      <c r="G716" s="571" t="s">
        <v>2876</v>
      </c>
      <c r="H716" s="571" t="s">
        <v>2061</v>
      </c>
      <c r="I716" s="617">
        <v>42678</v>
      </c>
      <c r="J716" s="599" t="s">
        <v>618</v>
      </c>
      <c r="K716" s="617">
        <v>42692</v>
      </c>
      <c r="L716" s="618">
        <v>2066</v>
      </c>
      <c r="M716" s="606">
        <v>14800000</v>
      </c>
      <c r="N716" s="571" t="s">
        <v>4573</v>
      </c>
      <c r="O716" s="571" t="s">
        <v>2061</v>
      </c>
      <c r="P716" s="571" t="s">
        <v>3774</v>
      </c>
      <c r="Q716" s="599"/>
      <c r="R716" s="599"/>
      <c r="S716" s="599"/>
      <c r="T716" s="599"/>
      <c r="U716" s="599"/>
      <c r="V716" s="599"/>
      <c r="W716" s="599"/>
      <c r="X716" s="606">
        <v>2000000</v>
      </c>
      <c r="Y716" s="605"/>
      <c r="Z716" s="605" t="s">
        <v>32</v>
      </c>
      <c r="AA716" s="606" t="s">
        <v>2062</v>
      </c>
      <c r="AB716" s="605" t="s">
        <v>397</v>
      </c>
      <c r="AC716" s="605"/>
      <c r="AD716" s="605" t="s">
        <v>1640</v>
      </c>
      <c r="AE716" s="605" t="s">
        <v>621</v>
      </c>
      <c r="AF716" s="605">
        <v>3471</v>
      </c>
      <c r="AG716" s="605" t="s">
        <v>622</v>
      </c>
    </row>
    <row r="717" spans="1:33">
      <c r="A717" s="593">
        <v>716</v>
      </c>
      <c r="B717" s="599" t="s">
        <v>30</v>
      </c>
      <c r="C717" s="599" t="s">
        <v>3001</v>
      </c>
      <c r="D717" s="602">
        <v>160311</v>
      </c>
      <c r="E717" s="603" t="s">
        <v>2063</v>
      </c>
      <c r="F717" s="572" t="s">
        <v>3415</v>
      </c>
      <c r="G717" s="571" t="s">
        <v>2877</v>
      </c>
      <c r="H717" s="571" t="s">
        <v>2064</v>
      </c>
      <c r="I717" s="617">
        <v>42698</v>
      </c>
      <c r="J717" s="599" t="s">
        <v>618</v>
      </c>
      <c r="K717" s="617">
        <v>42704</v>
      </c>
      <c r="L717" s="618">
        <v>349</v>
      </c>
      <c r="M717" s="606">
        <v>3500000</v>
      </c>
      <c r="N717" s="571" t="s">
        <v>3693</v>
      </c>
      <c r="O717" s="571" t="s">
        <v>2064</v>
      </c>
      <c r="P717" s="571" t="s">
        <v>3774</v>
      </c>
      <c r="Q717" s="599"/>
      <c r="R717" s="599"/>
      <c r="S717" s="599"/>
      <c r="T717" s="599"/>
      <c r="U717" s="599"/>
      <c r="V717" s="599"/>
      <c r="W717" s="599"/>
      <c r="X717" s="606"/>
      <c r="Y717" s="605"/>
      <c r="Z717" s="605" t="s">
        <v>32</v>
      </c>
      <c r="AA717" s="606" t="s">
        <v>2065</v>
      </c>
      <c r="AB717" s="605" t="s">
        <v>138</v>
      </c>
      <c r="AC717" s="605" t="s">
        <v>1933</v>
      </c>
      <c r="AD717" s="605" t="s">
        <v>2066</v>
      </c>
      <c r="AE717" s="605" t="s">
        <v>621</v>
      </c>
      <c r="AF717" s="605">
        <v>344</v>
      </c>
      <c r="AG717" s="605" t="s">
        <v>622</v>
      </c>
    </row>
    <row r="718" spans="1:33">
      <c r="A718" s="593">
        <v>717</v>
      </c>
      <c r="B718" s="599" t="s">
        <v>1485</v>
      </c>
      <c r="C718" s="599" t="s">
        <v>2987</v>
      </c>
      <c r="D718" s="602">
        <v>150496</v>
      </c>
      <c r="E718" s="603" t="s">
        <v>4552</v>
      </c>
      <c r="F718" s="571" t="s">
        <v>3389</v>
      </c>
      <c r="G718" s="571" t="s">
        <v>2878</v>
      </c>
      <c r="H718" s="571" t="s">
        <v>1861</v>
      </c>
      <c r="I718" s="617">
        <v>42626</v>
      </c>
      <c r="J718" s="599" t="s">
        <v>618</v>
      </c>
      <c r="K718" s="617">
        <v>42684</v>
      </c>
      <c r="L718" s="618">
        <v>12449</v>
      </c>
      <c r="M718" s="606">
        <v>125000000</v>
      </c>
      <c r="N718" s="571" t="s">
        <v>4553</v>
      </c>
      <c r="O718" s="599"/>
      <c r="P718" s="599"/>
      <c r="Q718" s="599"/>
      <c r="R718" s="599"/>
      <c r="S718" s="599"/>
      <c r="T718" s="599"/>
      <c r="U718" s="599"/>
      <c r="V718" s="599"/>
      <c r="W718" s="599"/>
      <c r="X718" s="606"/>
      <c r="Y718" s="605"/>
      <c r="Z718" s="605" t="s">
        <v>32</v>
      </c>
      <c r="AA718" s="606" t="s">
        <v>1487</v>
      </c>
      <c r="AB718" s="605" t="s">
        <v>130</v>
      </c>
      <c r="AC718" s="605"/>
      <c r="AD718" s="605" t="s">
        <v>676</v>
      </c>
      <c r="AE718" s="605" t="s">
        <v>649</v>
      </c>
      <c r="AF718" s="605">
        <v>29031</v>
      </c>
      <c r="AG718" s="605" t="s">
        <v>622</v>
      </c>
    </row>
    <row r="719" spans="1:33">
      <c r="A719" s="593">
        <v>718</v>
      </c>
      <c r="B719" s="599" t="s">
        <v>1485</v>
      </c>
      <c r="C719" s="599" t="s">
        <v>2987</v>
      </c>
      <c r="D719" s="602">
        <v>160338</v>
      </c>
      <c r="E719" s="603" t="s">
        <v>2068</v>
      </c>
      <c r="F719" s="572" t="s">
        <v>3391</v>
      </c>
      <c r="G719" s="571" t="s">
        <v>2879</v>
      </c>
      <c r="H719" s="571" t="s">
        <v>307</v>
      </c>
      <c r="I719" s="617">
        <v>42660</v>
      </c>
      <c r="J719" s="599" t="s">
        <v>618</v>
      </c>
      <c r="K719" s="617">
        <v>42679</v>
      </c>
      <c r="L719" s="618">
        <v>1554</v>
      </c>
      <c r="M719" s="606">
        <v>13000000</v>
      </c>
      <c r="N719" s="571" t="s">
        <v>4110</v>
      </c>
      <c r="O719" s="599"/>
      <c r="P719" s="599"/>
      <c r="Q719" s="599"/>
      <c r="R719" s="599"/>
      <c r="S719" s="599"/>
      <c r="T719" s="599"/>
      <c r="U719" s="599"/>
      <c r="V719" s="599"/>
      <c r="W719" s="599"/>
      <c r="X719" s="606"/>
      <c r="Y719" s="605"/>
      <c r="Z719" s="605" t="s">
        <v>32</v>
      </c>
      <c r="AA719" s="606" t="s">
        <v>917</v>
      </c>
      <c r="AB719" s="605" t="s">
        <v>130</v>
      </c>
      <c r="AC719" s="605"/>
      <c r="AD719" s="605" t="s">
        <v>1742</v>
      </c>
      <c r="AE719" s="605" t="s">
        <v>621</v>
      </c>
      <c r="AF719" s="605">
        <v>2641</v>
      </c>
      <c r="AG719" s="605" t="s">
        <v>622</v>
      </c>
    </row>
    <row r="720" spans="1:33">
      <c r="A720" s="593">
        <v>719</v>
      </c>
      <c r="B720" s="599" t="s">
        <v>1485</v>
      </c>
      <c r="C720" s="599" t="s">
        <v>3001</v>
      </c>
      <c r="D720" s="602">
        <v>160291</v>
      </c>
      <c r="E720" s="603" t="s">
        <v>2069</v>
      </c>
      <c r="F720" s="572" t="s">
        <v>3406</v>
      </c>
      <c r="G720" s="571" t="s">
        <v>2880</v>
      </c>
      <c r="H720" s="571" t="s">
        <v>2070</v>
      </c>
      <c r="I720" s="617">
        <v>42634</v>
      </c>
      <c r="J720" s="599" t="s">
        <v>1316</v>
      </c>
      <c r="K720" s="617">
        <v>42685</v>
      </c>
      <c r="L720" s="618">
        <v>3476</v>
      </c>
      <c r="M720" s="606">
        <v>24500000</v>
      </c>
      <c r="N720" s="572" t="s">
        <v>4086</v>
      </c>
      <c r="O720" s="599"/>
      <c r="P720" s="599"/>
      <c r="Q720" s="599"/>
      <c r="R720" s="599"/>
      <c r="S720" s="599"/>
      <c r="T720" s="599"/>
      <c r="U720" s="599"/>
      <c r="V720" s="599"/>
      <c r="W720" s="599"/>
      <c r="X720" s="606"/>
      <c r="Y720" s="605"/>
      <c r="Z720" s="605" t="s">
        <v>32</v>
      </c>
      <c r="AA720" s="606" t="s">
        <v>679</v>
      </c>
      <c r="AB720" s="605" t="s">
        <v>130</v>
      </c>
      <c r="AC720" s="605"/>
      <c r="AD720" s="605" t="s">
        <v>1742</v>
      </c>
      <c r="AE720" s="605" t="s">
        <v>621</v>
      </c>
      <c r="AF720" s="605">
        <v>5517</v>
      </c>
      <c r="AG720" s="605" t="s">
        <v>622</v>
      </c>
    </row>
    <row r="721" spans="1:33">
      <c r="A721" s="593">
        <v>720</v>
      </c>
      <c r="B721" s="599" t="s">
        <v>1485</v>
      </c>
      <c r="C721" s="599" t="s">
        <v>2987</v>
      </c>
      <c r="D721" s="602">
        <v>160157</v>
      </c>
      <c r="E721" s="603" t="s">
        <v>2071</v>
      </c>
      <c r="F721" s="571" t="s">
        <v>3393</v>
      </c>
      <c r="G721" s="571" t="s">
        <v>2881</v>
      </c>
      <c r="H721" s="571" t="s">
        <v>2072</v>
      </c>
      <c r="I721" s="617">
        <v>42642</v>
      </c>
      <c r="J721" s="599" t="s">
        <v>618</v>
      </c>
      <c r="K721" s="617">
        <v>42691</v>
      </c>
      <c r="L721" s="618">
        <v>16519</v>
      </c>
      <c r="M721" s="606">
        <v>150000000</v>
      </c>
      <c r="N721" s="571" t="s">
        <v>3694</v>
      </c>
      <c r="O721" s="599"/>
      <c r="P721" s="599"/>
      <c r="Q721" s="599"/>
      <c r="R721" s="599"/>
      <c r="S721" s="599"/>
      <c r="T721" s="599"/>
      <c r="U721" s="599"/>
      <c r="V721" s="599"/>
      <c r="W721" s="599"/>
      <c r="X721" s="606"/>
      <c r="Y721" s="605"/>
      <c r="Z721" s="605" t="s">
        <v>32</v>
      </c>
      <c r="AA721" s="606" t="s">
        <v>832</v>
      </c>
      <c r="AB721" s="605" t="s">
        <v>138</v>
      </c>
      <c r="AC721" s="605"/>
      <c r="AD721" s="605" t="s">
        <v>676</v>
      </c>
      <c r="AE721" s="605" t="s">
        <v>649</v>
      </c>
      <c r="AF721" s="605">
        <v>34374</v>
      </c>
      <c r="AG721" s="605" t="s">
        <v>622</v>
      </c>
    </row>
    <row r="722" spans="1:33">
      <c r="A722" s="593">
        <v>721</v>
      </c>
      <c r="B722" s="599" t="s">
        <v>1485</v>
      </c>
      <c r="C722" s="599" t="s">
        <v>2981</v>
      </c>
      <c r="D722" s="602">
        <v>160011</v>
      </c>
      <c r="E722" s="603" t="s">
        <v>2073</v>
      </c>
      <c r="F722" s="572" t="s">
        <v>3391</v>
      </c>
      <c r="G722" s="571" t="s">
        <v>2882</v>
      </c>
      <c r="H722" s="571" t="s">
        <v>2053</v>
      </c>
      <c r="I722" s="617">
        <v>42646</v>
      </c>
      <c r="J722" s="599" t="s">
        <v>618</v>
      </c>
      <c r="K722" s="617">
        <v>42684</v>
      </c>
      <c r="L722" s="636">
        <v>4340</v>
      </c>
      <c r="M722" s="606">
        <v>32000000</v>
      </c>
      <c r="N722" s="571" t="s">
        <v>4551</v>
      </c>
      <c r="O722" s="599"/>
      <c r="P722" s="599"/>
      <c r="Q722" s="599"/>
      <c r="R722" s="599"/>
      <c r="S722" s="599"/>
      <c r="T722" s="599"/>
      <c r="U722" s="599"/>
      <c r="V722" s="599"/>
      <c r="W722" s="599"/>
      <c r="X722" s="606"/>
      <c r="Y722" s="605" t="s">
        <v>2975</v>
      </c>
      <c r="Z722" s="605" t="s">
        <v>32</v>
      </c>
      <c r="AA722" s="606" t="s">
        <v>2074</v>
      </c>
      <c r="AB722" s="605" t="s">
        <v>130</v>
      </c>
      <c r="AC722" s="605"/>
      <c r="AD722" s="605" t="s">
        <v>1481</v>
      </c>
      <c r="AE722" s="605" t="s">
        <v>621</v>
      </c>
      <c r="AF722" s="610">
        <v>6944</v>
      </c>
      <c r="AG722" s="605" t="s">
        <v>622</v>
      </c>
    </row>
    <row r="723" spans="1:33">
      <c r="A723" s="593">
        <v>722</v>
      </c>
      <c r="B723" s="599" t="s">
        <v>1485</v>
      </c>
      <c r="C723" s="599" t="s">
        <v>2987</v>
      </c>
      <c r="D723" s="602">
        <v>160345</v>
      </c>
      <c r="E723" s="603" t="s">
        <v>4549</v>
      </c>
      <c r="F723" s="571" t="s">
        <v>3386</v>
      </c>
      <c r="G723" s="571" t="s">
        <v>2867</v>
      </c>
      <c r="H723" s="571" t="s">
        <v>1272</v>
      </c>
      <c r="I723" s="617">
        <v>42648</v>
      </c>
      <c r="J723" s="599" t="s">
        <v>1316</v>
      </c>
      <c r="K723" s="617">
        <v>42681</v>
      </c>
      <c r="L723" s="618">
        <v>5961</v>
      </c>
      <c r="M723" s="606">
        <v>73000000</v>
      </c>
      <c r="N723" s="571" t="s">
        <v>4550</v>
      </c>
      <c r="O723" s="599" t="s">
        <v>3986</v>
      </c>
      <c r="P723" s="599"/>
      <c r="Q723" s="599"/>
      <c r="R723" s="599"/>
      <c r="S723" s="599"/>
      <c r="T723" s="599"/>
      <c r="U723" s="599"/>
      <c r="V723" s="599"/>
      <c r="W723" s="599"/>
      <c r="X723" s="606"/>
      <c r="Y723" s="605"/>
      <c r="Z723" s="605" t="s">
        <v>1019</v>
      </c>
      <c r="AA723" s="606" t="s">
        <v>1939</v>
      </c>
      <c r="AB723" s="605" t="s">
        <v>130</v>
      </c>
      <c r="AC723" s="605" t="s">
        <v>1272</v>
      </c>
      <c r="AD723" s="605" t="s">
        <v>2076</v>
      </c>
      <c r="AE723" s="605" t="s">
        <v>649</v>
      </c>
      <c r="AF723" s="605">
        <v>14412</v>
      </c>
      <c r="AG723" s="605" t="s">
        <v>622</v>
      </c>
    </row>
    <row r="724" spans="1:33">
      <c r="A724" s="593">
        <v>723</v>
      </c>
      <c r="B724" s="599" t="s">
        <v>1485</v>
      </c>
      <c r="C724" s="599" t="s">
        <v>2981</v>
      </c>
      <c r="D724" s="602">
        <v>150328</v>
      </c>
      <c r="E724" s="603" t="s">
        <v>2077</v>
      </c>
      <c r="F724" s="572" t="s">
        <v>3398</v>
      </c>
      <c r="G724" s="571" t="s">
        <v>2884</v>
      </c>
      <c r="H724" s="571" t="s">
        <v>2078</v>
      </c>
      <c r="I724" s="617">
        <v>42667</v>
      </c>
      <c r="J724" s="599" t="s">
        <v>618</v>
      </c>
      <c r="K724" s="617">
        <v>42688</v>
      </c>
      <c r="L724" s="618">
        <v>2910</v>
      </c>
      <c r="M724" s="606">
        <v>27000000</v>
      </c>
      <c r="N724" s="571"/>
      <c r="O724" s="599"/>
      <c r="P724" s="599"/>
      <c r="Q724" s="599"/>
      <c r="R724" s="599"/>
      <c r="S724" s="599"/>
      <c r="T724" s="599"/>
      <c r="U724" s="599"/>
      <c r="V724" s="599"/>
      <c r="W724" s="599"/>
      <c r="X724" s="606"/>
      <c r="Y724" s="605"/>
      <c r="Z724" s="605" t="s">
        <v>32</v>
      </c>
      <c r="AA724" s="606" t="s">
        <v>2079</v>
      </c>
      <c r="AB724" s="605" t="s">
        <v>130</v>
      </c>
      <c r="AC724" s="605"/>
      <c r="AD724" s="601" t="s">
        <v>2080</v>
      </c>
      <c r="AE724" s="605" t="s">
        <v>838</v>
      </c>
      <c r="AF724" s="605">
        <v>6053</v>
      </c>
      <c r="AG724" s="605" t="s">
        <v>622</v>
      </c>
    </row>
    <row r="725" spans="1:33">
      <c r="A725" s="593">
        <v>724</v>
      </c>
      <c r="B725" s="599" t="s">
        <v>1485</v>
      </c>
      <c r="C725" s="599" t="s">
        <v>2987</v>
      </c>
      <c r="D725" s="602">
        <v>160035</v>
      </c>
      <c r="E725" s="603" t="s">
        <v>2081</v>
      </c>
      <c r="F725" s="571" t="s">
        <v>3390</v>
      </c>
      <c r="G725" s="571" t="s">
        <v>2885</v>
      </c>
      <c r="H725" s="571" t="s">
        <v>1877</v>
      </c>
      <c r="I725" s="617">
        <v>42669</v>
      </c>
      <c r="J725" s="599" t="s">
        <v>1316</v>
      </c>
      <c r="K725" s="617">
        <v>42703</v>
      </c>
      <c r="L725" s="618">
        <v>7337</v>
      </c>
      <c r="M725" s="606">
        <v>60000000</v>
      </c>
      <c r="N725" s="571" t="s">
        <v>4137</v>
      </c>
      <c r="O725" s="599" t="s">
        <v>3120</v>
      </c>
      <c r="P725" s="599"/>
      <c r="Q725" s="599"/>
      <c r="R725" s="599"/>
      <c r="S725" s="599"/>
      <c r="T725" s="599"/>
      <c r="U725" s="599"/>
      <c r="V725" s="599"/>
      <c r="W725" s="599"/>
      <c r="X725" s="606"/>
      <c r="Y725" s="605"/>
      <c r="Z725" s="605" t="s">
        <v>32</v>
      </c>
      <c r="AA725" s="606" t="s">
        <v>2082</v>
      </c>
      <c r="AB725" s="605" t="s">
        <v>397</v>
      </c>
      <c r="AC725" s="605" t="s">
        <v>1346</v>
      </c>
      <c r="AD725" s="605" t="s">
        <v>1742</v>
      </c>
      <c r="AE725" s="605" t="s">
        <v>621</v>
      </c>
      <c r="AF725" s="605">
        <v>14288</v>
      </c>
      <c r="AG725" s="605" t="s">
        <v>622</v>
      </c>
    </row>
    <row r="726" spans="1:33">
      <c r="A726" s="593">
        <v>725</v>
      </c>
      <c r="B726" s="599" t="s">
        <v>1485</v>
      </c>
      <c r="C726" s="599" t="s">
        <v>2981</v>
      </c>
      <c r="D726" s="602">
        <v>160301</v>
      </c>
      <c r="E726" s="603" t="s">
        <v>4546</v>
      </c>
      <c r="F726" s="572" t="s">
        <v>3406</v>
      </c>
      <c r="G726" s="571" t="s">
        <v>2864</v>
      </c>
      <c r="H726" s="571" t="s">
        <v>2034</v>
      </c>
      <c r="I726" s="617">
        <v>42682</v>
      </c>
      <c r="J726" s="599" t="s">
        <v>618</v>
      </c>
      <c r="K726" s="617">
        <v>42693</v>
      </c>
      <c r="L726" s="618">
        <v>512</v>
      </c>
      <c r="M726" s="606">
        <v>9800000</v>
      </c>
      <c r="N726" s="571" t="s">
        <v>4547</v>
      </c>
      <c r="O726" s="599" t="s">
        <v>3121</v>
      </c>
      <c r="P726" s="599"/>
      <c r="Q726" s="599"/>
      <c r="R726" s="599"/>
      <c r="S726" s="599"/>
      <c r="T726" s="599"/>
      <c r="U726" s="599"/>
      <c r="V726" s="599"/>
      <c r="W726" s="599"/>
      <c r="X726" s="606"/>
      <c r="Y726" s="605"/>
      <c r="Z726" s="605" t="s">
        <v>32</v>
      </c>
      <c r="AA726" s="606" t="s">
        <v>2034</v>
      </c>
      <c r="AB726" s="605" t="s">
        <v>130</v>
      </c>
      <c r="AC726" s="605"/>
      <c r="AD726" s="601" t="s">
        <v>2084</v>
      </c>
      <c r="AE726" s="605" t="s">
        <v>649</v>
      </c>
      <c r="AF726" s="605">
        <v>1344</v>
      </c>
      <c r="AG726" s="605" t="s">
        <v>622</v>
      </c>
    </row>
    <row r="727" spans="1:33">
      <c r="A727" s="593">
        <v>726</v>
      </c>
      <c r="B727" s="599" t="s">
        <v>1485</v>
      </c>
      <c r="C727" s="599" t="s">
        <v>2987</v>
      </c>
      <c r="D727" s="602">
        <v>160361</v>
      </c>
      <c r="E727" s="603" t="s">
        <v>4145</v>
      </c>
      <c r="F727" s="572" t="s">
        <v>3391</v>
      </c>
      <c r="G727" s="571" t="s">
        <v>2834</v>
      </c>
      <c r="H727" s="571" t="s">
        <v>1346</v>
      </c>
      <c r="I727" s="617">
        <v>42698</v>
      </c>
      <c r="J727" s="599" t="s">
        <v>1316</v>
      </c>
      <c r="K727" s="617">
        <v>42704</v>
      </c>
      <c r="L727" s="618">
        <v>147</v>
      </c>
      <c r="M727" s="606">
        <v>3700000</v>
      </c>
      <c r="N727" s="571" t="s">
        <v>4548</v>
      </c>
      <c r="O727" s="571" t="s">
        <v>1960</v>
      </c>
      <c r="P727" s="571"/>
      <c r="Q727" s="571"/>
      <c r="R727" s="571"/>
      <c r="S727" s="571"/>
      <c r="T727" s="571"/>
      <c r="U727" s="571"/>
      <c r="V727" s="571"/>
      <c r="W727" s="571"/>
      <c r="X727" s="606"/>
      <c r="Y727" s="605"/>
      <c r="Z727" s="605" t="s">
        <v>32</v>
      </c>
      <c r="AA727" s="606" t="s">
        <v>2086</v>
      </c>
      <c r="AB727" s="605" t="s">
        <v>130</v>
      </c>
      <c r="AC727" s="605" t="s">
        <v>1346</v>
      </c>
      <c r="AD727" s="605" t="s">
        <v>2087</v>
      </c>
      <c r="AE727" s="605" t="s">
        <v>2054</v>
      </c>
      <c r="AF727" s="605">
        <v>367</v>
      </c>
      <c r="AG727" s="605" t="s">
        <v>2054</v>
      </c>
    </row>
    <row r="728" spans="1:33">
      <c r="A728" s="593">
        <v>727</v>
      </c>
      <c r="B728" s="599" t="s">
        <v>30</v>
      </c>
      <c r="C728" s="599" t="s">
        <v>2981</v>
      </c>
      <c r="D728" s="602">
        <v>160339</v>
      </c>
      <c r="E728" s="603" t="s">
        <v>4143</v>
      </c>
      <c r="F728" s="572" t="s">
        <v>3415</v>
      </c>
      <c r="G728" s="571" t="s">
        <v>2887</v>
      </c>
      <c r="H728" s="571" t="s">
        <v>1283</v>
      </c>
      <c r="I728" s="617">
        <v>42698</v>
      </c>
      <c r="J728" s="599" t="s">
        <v>618</v>
      </c>
      <c r="K728" s="617">
        <v>42705</v>
      </c>
      <c r="L728" s="618">
        <v>399</v>
      </c>
      <c r="M728" s="606">
        <v>3950000</v>
      </c>
      <c r="N728" s="571" t="s">
        <v>4144</v>
      </c>
      <c r="O728" s="571" t="s">
        <v>3122</v>
      </c>
      <c r="P728" s="571" t="s">
        <v>3774</v>
      </c>
      <c r="Q728" s="571"/>
      <c r="R728" s="571"/>
      <c r="S728" s="571"/>
      <c r="T728" s="571"/>
      <c r="U728" s="571"/>
      <c r="V728" s="571"/>
      <c r="W728" s="571"/>
      <c r="X728" s="606"/>
      <c r="Y728" s="605"/>
      <c r="Z728" s="605" t="s">
        <v>32</v>
      </c>
      <c r="AA728" s="606" t="s">
        <v>1283</v>
      </c>
      <c r="AB728" s="605" t="s">
        <v>130</v>
      </c>
      <c r="AC728" s="605" t="s">
        <v>1280</v>
      </c>
      <c r="AD728" s="572" t="s">
        <v>1911</v>
      </c>
      <c r="AE728" s="637" t="s">
        <v>649</v>
      </c>
      <c r="AF728" s="594">
        <v>806</v>
      </c>
      <c r="AG728" s="637" t="s">
        <v>622</v>
      </c>
    </row>
    <row r="729" spans="1:33">
      <c r="A729" s="593">
        <v>728</v>
      </c>
      <c r="B729" s="599" t="s">
        <v>30</v>
      </c>
      <c r="C729" s="599" t="s">
        <v>2981</v>
      </c>
      <c r="D729" s="602">
        <v>160327</v>
      </c>
      <c r="E729" s="603" t="s">
        <v>4544</v>
      </c>
      <c r="F729" s="572" t="s">
        <v>3412</v>
      </c>
      <c r="G729" s="571" t="s">
        <v>2888</v>
      </c>
      <c r="H729" s="571" t="s">
        <v>2090</v>
      </c>
      <c r="I729" s="617">
        <v>42699</v>
      </c>
      <c r="J729" s="599" t="s">
        <v>634</v>
      </c>
      <c r="K729" s="617">
        <v>42713</v>
      </c>
      <c r="L729" s="618">
        <v>4553</v>
      </c>
      <c r="M729" s="606">
        <v>21700000</v>
      </c>
      <c r="N729" s="571" t="s">
        <v>4545</v>
      </c>
      <c r="O729" s="630"/>
      <c r="P729" s="599"/>
      <c r="Q729" s="599"/>
      <c r="R729" s="599"/>
      <c r="S729" s="599"/>
      <c r="T729" s="599"/>
      <c r="U729" s="599"/>
      <c r="V729" s="599"/>
      <c r="W729" s="599"/>
      <c r="X729" s="606"/>
      <c r="Y729" s="605"/>
      <c r="Z729" s="605" t="s">
        <v>32</v>
      </c>
      <c r="AA729" s="606" t="s">
        <v>2090</v>
      </c>
      <c r="AB729" s="605" t="s">
        <v>130</v>
      </c>
      <c r="AC729" s="605"/>
      <c r="AD729" s="572" t="s">
        <v>1742</v>
      </c>
      <c r="AE729" s="596" t="s">
        <v>561</v>
      </c>
      <c r="AF729" s="594">
        <v>5047</v>
      </c>
      <c r="AG729" s="637" t="s">
        <v>622</v>
      </c>
    </row>
    <row r="730" spans="1:33">
      <c r="A730" s="593">
        <v>729</v>
      </c>
      <c r="B730" s="599" t="s">
        <v>30</v>
      </c>
      <c r="C730" s="599" t="s">
        <v>3001</v>
      </c>
      <c r="D730" s="602">
        <v>160334</v>
      </c>
      <c r="E730" s="603" t="s">
        <v>4142</v>
      </c>
      <c r="F730" s="572" t="s">
        <v>3419</v>
      </c>
      <c r="G730" s="571" t="s">
        <v>2889</v>
      </c>
      <c r="H730" s="571" t="s">
        <v>2092</v>
      </c>
      <c r="I730" s="617">
        <v>42702</v>
      </c>
      <c r="J730" s="599" t="s">
        <v>1316</v>
      </c>
      <c r="K730" s="617">
        <v>42713</v>
      </c>
      <c r="L730" s="618">
        <v>686</v>
      </c>
      <c r="M730" s="606">
        <v>8000000</v>
      </c>
      <c r="N730" s="571" t="s">
        <v>3684</v>
      </c>
      <c r="O730" s="571" t="s">
        <v>2092</v>
      </c>
      <c r="P730" s="571" t="s">
        <v>3774</v>
      </c>
      <c r="Q730" s="599"/>
      <c r="R730" s="599"/>
      <c r="S730" s="599"/>
      <c r="T730" s="599"/>
      <c r="U730" s="599"/>
      <c r="V730" s="599"/>
      <c r="W730" s="599"/>
      <c r="X730" s="606"/>
      <c r="Y730" s="605"/>
      <c r="Z730" s="605" t="s">
        <v>32</v>
      </c>
      <c r="AA730" s="606" t="s">
        <v>196</v>
      </c>
      <c r="AB730" s="605" t="s">
        <v>130</v>
      </c>
      <c r="AC730" s="605"/>
      <c r="AD730" s="572" t="s">
        <v>842</v>
      </c>
      <c r="AE730" s="637" t="s">
        <v>838</v>
      </c>
      <c r="AF730" s="594">
        <v>1551</v>
      </c>
      <c r="AG730" s="637" t="s">
        <v>622</v>
      </c>
    </row>
    <row r="731" spans="1:33">
      <c r="A731" s="593">
        <v>730</v>
      </c>
      <c r="B731" s="599" t="s">
        <v>30</v>
      </c>
      <c r="C731" s="599" t="s">
        <v>2981</v>
      </c>
      <c r="D731" s="602">
        <v>160222</v>
      </c>
      <c r="E731" s="603" t="s">
        <v>2093</v>
      </c>
      <c r="F731" s="571" t="s">
        <v>3426</v>
      </c>
      <c r="G731" s="571" t="s">
        <v>2890</v>
      </c>
      <c r="H731" s="571" t="s">
        <v>304</v>
      </c>
      <c r="I731" s="617">
        <v>42695</v>
      </c>
      <c r="J731" s="599" t="s">
        <v>618</v>
      </c>
      <c r="K731" s="617">
        <v>42715</v>
      </c>
      <c r="L731" s="618">
        <v>368</v>
      </c>
      <c r="M731" s="606">
        <v>6450000</v>
      </c>
      <c r="N731" s="571" t="s">
        <v>3683</v>
      </c>
      <c r="O731" s="571" t="s">
        <v>3987</v>
      </c>
      <c r="P731" s="571" t="s">
        <v>3774</v>
      </c>
      <c r="Q731" s="599"/>
      <c r="R731" s="599"/>
      <c r="S731" s="599"/>
      <c r="T731" s="599"/>
      <c r="U731" s="599"/>
      <c r="V731" s="599"/>
      <c r="W731" s="599"/>
      <c r="X731" s="606"/>
      <c r="Y731" s="605"/>
      <c r="Z731" s="605" t="s">
        <v>32</v>
      </c>
      <c r="AA731" s="606" t="s">
        <v>1571</v>
      </c>
      <c r="AB731" s="605" t="s">
        <v>130</v>
      </c>
      <c r="AC731" s="605"/>
      <c r="AD731" s="572" t="s">
        <v>1708</v>
      </c>
      <c r="AE731" s="637" t="s">
        <v>649</v>
      </c>
      <c r="AF731" s="594">
        <v>1251</v>
      </c>
      <c r="AG731" s="572" t="s">
        <v>2094</v>
      </c>
    </row>
    <row r="732" spans="1:33">
      <c r="A732" s="593">
        <v>731</v>
      </c>
      <c r="B732" s="599" t="s">
        <v>30</v>
      </c>
      <c r="C732" s="599" t="s">
        <v>2981</v>
      </c>
      <c r="D732" s="602">
        <v>160219</v>
      </c>
      <c r="E732" s="603" t="s">
        <v>2095</v>
      </c>
      <c r="F732" s="572" t="s">
        <v>3419</v>
      </c>
      <c r="G732" s="571" t="s">
        <v>2891</v>
      </c>
      <c r="H732" s="571" t="s">
        <v>2096</v>
      </c>
      <c r="I732" s="617">
        <v>42695</v>
      </c>
      <c r="J732" s="599" t="s">
        <v>618</v>
      </c>
      <c r="K732" s="617">
        <v>42716</v>
      </c>
      <c r="L732" s="618">
        <v>1229</v>
      </c>
      <c r="M732" s="606">
        <v>11000000</v>
      </c>
      <c r="N732" s="571" t="s">
        <v>3682</v>
      </c>
      <c r="O732" s="571" t="s">
        <v>2096</v>
      </c>
      <c r="P732" s="571" t="s">
        <v>3774</v>
      </c>
      <c r="Q732" s="599"/>
      <c r="R732" s="599"/>
      <c r="S732" s="599"/>
      <c r="T732" s="599"/>
      <c r="U732" s="599"/>
      <c r="V732" s="599"/>
      <c r="W732" s="599"/>
      <c r="X732" s="606">
        <v>1000000</v>
      </c>
      <c r="Y732" s="605"/>
      <c r="Z732" s="605" t="s">
        <v>32</v>
      </c>
      <c r="AA732" s="606" t="s">
        <v>1606</v>
      </c>
      <c r="AB732" s="605" t="s">
        <v>130</v>
      </c>
      <c r="AC732" s="605" t="s">
        <v>1537</v>
      </c>
      <c r="AD732" s="572" t="s">
        <v>842</v>
      </c>
      <c r="AE732" s="637" t="s">
        <v>649</v>
      </c>
      <c r="AF732" s="594">
        <v>1954</v>
      </c>
      <c r="AG732" s="637" t="s">
        <v>622</v>
      </c>
    </row>
    <row r="733" spans="1:33">
      <c r="A733" s="593">
        <v>732</v>
      </c>
      <c r="B733" s="599" t="s">
        <v>30</v>
      </c>
      <c r="C733" s="599" t="s">
        <v>2981</v>
      </c>
      <c r="D733" s="602">
        <v>160385</v>
      </c>
      <c r="E733" s="603" t="s">
        <v>2097</v>
      </c>
      <c r="F733" s="572" t="s">
        <v>3417</v>
      </c>
      <c r="G733" s="571" t="s">
        <v>2892</v>
      </c>
      <c r="H733" s="571" t="s">
        <v>2098</v>
      </c>
      <c r="I733" s="617">
        <v>42723</v>
      </c>
      <c r="J733" s="599" t="s">
        <v>618</v>
      </c>
      <c r="K733" s="617">
        <v>42731</v>
      </c>
      <c r="L733" s="618">
        <v>1756</v>
      </c>
      <c r="M733" s="606">
        <v>12500000</v>
      </c>
      <c r="N733" s="571" t="s">
        <v>3681</v>
      </c>
      <c r="O733" s="571" t="s">
        <v>4020</v>
      </c>
      <c r="P733" s="571" t="s">
        <v>3774</v>
      </c>
      <c r="Q733" s="599"/>
      <c r="R733" s="599"/>
      <c r="S733" s="599"/>
      <c r="T733" s="599"/>
      <c r="U733" s="599"/>
      <c r="V733" s="599"/>
      <c r="W733" s="599"/>
      <c r="X733" s="606"/>
      <c r="Y733" s="605"/>
      <c r="Z733" s="605" t="s">
        <v>32</v>
      </c>
      <c r="AA733" s="606" t="s">
        <v>161</v>
      </c>
      <c r="AB733" s="605" t="s">
        <v>130</v>
      </c>
      <c r="AC733" s="605"/>
      <c r="AD733" s="572" t="s">
        <v>645</v>
      </c>
      <c r="AE733" s="596" t="s">
        <v>561</v>
      </c>
      <c r="AF733" s="594">
        <v>3043</v>
      </c>
      <c r="AG733" s="637" t="s">
        <v>622</v>
      </c>
    </row>
    <row r="734" spans="1:33">
      <c r="A734" s="593">
        <v>733</v>
      </c>
      <c r="B734" s="599" t="s">
        <v>30</v>
      </c>
      <c r="C734" s="599" t="s">
        <v>3001</v>
      </c>
      <c r="D734" s="602">
        <v>160264</v>
      </c>
      <c r="E734" s="603" t="s">
        <v>4141</v>
      </c>
      <c r="F734" s="572" t="s">
        <v>3416</v>
      </c>
      <c r="G734" s="571" t="s">
        <v>2893</v>
      </c>
      <c r="H734" s="571" t="s">
        <v>2100</v>
      </c>
      <c r="I734" s="617">
        <v>42702</v>
      </c>
      <c r="J734" s="599" t="s">
        <v>618</v>
      </c>
      <c r="K734" s="617">
        <v>42732</v>
      </c>
      <c r="L734" s="618">
        <v>5587</v>
      </c>
      <c r="M734" s="606">
        <v>59500000</v>
      </c>
      <c r="N734" s="571" t="s">
        <v>3667</v>
      </c>
      <c r="O734" s="571" t="s">
        <v>2100</v>
      </c>
      <c r="P734" s="571" t="s">
        <v>3774</v>
      </c>
      <c r="Q734" s="599"/>
      <c r="R734" s="599"/>
      <c r="S734" s="599"/>
      <c r="T734" s="599"/>
      <c r="U734" s="599"/>
      <c r="V734" s="599"/>
      <c r="W734" s="599"/>
      <c r="X734" s="606"/>
      <c r="Y734" s="605"/>
      <c r="Z734" s="605" t="s">
        <v>32</v>
      </c>
      <c r="AA734" s="606" t="s">
        <v>1455</v>
      </c>
      <c r="AB734" s="605" t="s">
        <v>138</v>
      </c>
      <c r="AC734" s="605"/>
      <c r="AD734" s="605" t="s">
        <v>1742</v>
      </c>
      <c r="AE734" s="596" t="s">
        <v>561</v>
      </c>
      <c r="AF734" s="605">
        <v>11659</v>
      </c>
      <c r="AG734" s="605" t="s">
        <v>622</v>
      </c>
    </row>
    <row r="735" spans="1:33">
      <c r="A735" s="593">
        <v>734</v>
      </c>
      <c r="B735" s="599" t="s">
        <v>1485</v>
      </c>
      <c r="C735" s="599" t="s">
        <v>3001</v>
      </c>
      <c r="D735" s="602">
        <v>160316</v>
      </c>
      <c r="E735" s="603" t="s">
        <v>4151</v>
      </c>
      <c r="F735" s="571" t="s">
        <v>3390</v>
      </c>
      <c r="G735" s="571" t="s">
        <v>2894</v>
      </c>
      <c r="H735" s="571" t="s">
        <v>1346</v>
      </c>
      <c r="I735" s="617">
        <v>42681</v>
      </c>
      <c r="J735" s="599" t="s">
        <v>618</v>
      </c>
      <c r="K735" s="617">
        <v>42705</v>
      </c>
      <c r="L735" s="618">
        <v>4334</v>
      </c>
      <c r="M735" s="606">
        <v>36000000</v>
      </c>
      <c r="N735" s="571" t="s">
        <v>4152</v>
      </c>
      <c r="O735" s="599" t="s">
        <v>1684</v>
      </c>
      <c r="P735" s="599"/>
      <c r="Q735" s="599"/>
      <c r="R735" s="599"/>
      <c r="S735" s="599"/>
      <c r="T735" s="599"/>
      <c r="U735" s="599"/>
      <c r="V735" s="599"/>
      <c r="W735" s="599"/>
      <c r="X735" s="606"/>
      <c r="Y735" s="605"/>
      <c r="Z735" s="605" t="s">
        <v>32</v>
      </c>
      <c r="AA735" s="606" t="s">
        <v>1877</v>
      </c>
      <c r="AB735" s="605" t="s">
        <v>130</v>
      </c>
      <c r="AC735" s="605" t="s">
        <v>1346</v>
      </c>
      <c r="AD735" s="637" t="s">
        <v>620</v>
      </c>
      <c r="AE735" s="596" t="s">
        <v>561</v>
      </c>
      <c r="AF735" s="637">
        <v>8494</v>
      </c>
      <c r="AG735" s="637" t="s">
        <v>622</v>
      </c>
    </row>
    <row r="736" spans="1:33">
      <c r="A736" s="593">
        <v>735</v>
      </c>
      <c r="B736" s="599" t="s">
        <v>1485</v>
      </c>
      <c r="C736" s="599" t="s">
        <v>2987</v>
      </c>
      <c r="D736" s="602">
        <v>150469</v>
      </c>
      <c r="E736" s="603" t="s">
        <v>2102</v>
      </c>
      <c r="F736" s="571" t="s">
        <v>3389</v>
      </c>
      <c r="G736" s="571" t="s">
        <v>2895</v>
      </c>
      <c r="H736" s="571" t="s">
        <v>1757</v>
      </c>
      <c r="I736" s="617">
        <v>42695</v>
      </c>
      <c r="J736" s="599" t="s">
        <v>1316</v>
      </c>
      <c r="K736" s="617">
        <v>42706</v>
      </c>
      <c r="L736" s="618">
        <v>544</v>
      </c>
      <c r="M736" s="606">
        <v>7000000</v>
      </c>
      <c r="N736" s="571" t="s">
        <v>4531</v>
      </c>
      <c r="O736" s="571" t="s">
        <v>3882</v>
      </c>
      <c r="P736" s="571"/>
      <c r="Q736" s="571"/>
      <c r="R736" s="571"/>
      <c r="S736" s="571"/>
      <c r="T736" s="571"/>
      <c r="U736" s="571"/>
      <c r="V736" s="571"/>
      <c r="W736" s="571"/>
      <c r="X736" s="606"/>
      <c r="Y736" s="605"/>
      <c r="Z736" s="605" t="s">
        <v>32</v>
      </c>
      <c r="AA736" s="606" t="s">
        <v>2103</v>
      </c>
      <c r="AB736" s="605" t="s">
        <v>397</v>
      </c>
      <c r="AC736" s="605" t="s">
        <v>1757</v>
      </c>
      <c r="AD736" s="637" t="s">
        <v>2104</v>
      </c>
      <c r="AE736" s="596" t="s">
        <v>561</v>
      </c>
      <c r="AF736" s="637">
        <v>1137</v>
      </c>
      <c r="AG736" s="637" t="s">
        <v>622</v>
      </c>
    </row>
    <row r="737" spans="1:33">
      <c r="A737" s="593">
        <v>736</v>
      </c>
      <c r="B737" s="599" t="s">
        <v>1485</v>
      </c>
      <c r="C737" s="599" t="s">
        <v>3001</v>
      </c>
      <c r="D737" s="602">
        <v>160320</v>
      </c>
      <c r="E737" s="603" t="s">
        <v>2105</v>
      </c>
      <c r="F737" s="571" t="s">
        <v>3389</v>
      </c>
      <c r="G737" s="571" t="s">
        <v>2832</v>
      </c>
      <c r="H737" s="571" t="s">
        <v>1937</v>
      </c>
      <c r="I737" s="617">
        <v>42702</v>
      </c>
      <c r="J737" s="599" t="s">
        <v>1316</v>
      </c>
      <c r="K737" s="617">
        <v>42707</v>
      </c>
      <c r="L737" s="618">
        <v>201</v>
      </c>
      <c r="M737" s="606">
        <v>2900000</v>
      </c>
      <c r="N737" s="571" t="s">
        <v>4532</v>
      </c>
      <c r="O737" s="599" t="s">
        <v>3106</v>
      </c>
      <c r="P737" s="599"/>
      <c r="Q737" s="599"/>
      <c r="R737" s="599"/>
      <c r="S737" s="599"/>
      <c r="T737" s="599"/>
      <c r="U737" s="599"/>
      <c r="V737" s="599"/>
      <c r="W737" s="599"/>
      <c r="X737" s="606"/>
      <c r="Y737" s="605"/>
      <c r="Z737" s="605" t="s">
        <v>32</v>
      </c>
      <c r="AA737" s="606" t="s">
        <v>1196</v>
      </c>
      <c r="AB737" s="605" t="s">
        <v>130</v>
      </c>
      <c r="AC737" s="605" t="s">
        <v>1171</v>
      </c>
      <c r="AD737" s="572" t="s">
        <v>1701</v>
      </c>
      <c r="AE737" s="596" t="s">
        <v>561</v>
      </c>
      <c r="AF737" s="594">
        <v>340</v>
      </c>
      <c r="AG737" s="637" t="s">
        <v>622</v>
      </c>
    </row>
    <row r="738" spans="1:33">
      <c r="A738" s="593">
        <v>737</v>
      </c>
      <c r="B738" s="599" t="s">
        <v>1485</v>
      </c>
      <c r="C738" s="599" t="s">
        <v>2987</v>
      </c>
      <c r="D738" s="602">
        <v>160313</v>
      </c>
      <c r="E738" s="603" t="s">
        <v>4527</v>
      </c>
      <c r="F738" s="571" t="s">
        <v>3390</v>
      </c>
      <c r="G738" s="571" t="s">
        <v>4528</v>
      </c>
      <c r="H738" s="571" t="s">
        <v>1346</v>
      </c>
      <c r="I738" s="617">
        <v>42689</v>
      </c>
      <c r="J738" s="599" t="s">
        <v>1316</v>
      </c>
      <c r="K738" s="617">
        <v>42707</v>
      </c>
      <c r="L738" s="618">
        <v>2043</v>
      </c>
      <c r="M738" s="606">
        <v>17500000</v>
      </c>
      <c r="N738" s="571" t="s">
        <v>4529</v>
      </c>
      <c r="O738" s="599" t="s">
        <v>3124</v>
      </c>
      <c r="P738" s="599"/>
      <c r="Q738" s="599"/>
      <c r="R738" s="599"/>
      <c r="S738" s="599"/>
      <c r="T738" s="599"/>
      <c r="U738" s="599"/>
      <c r="V738" s="599"/>
      <c r="W738" s="599"/>
      <c r="X738" s="606"/>
      <c r="Y738" s="605" t="s">
        <v>2975</v>
      </c>
      <c r="Z738" s="605" t="s">
        <v>32</v>
      </c>
      <c r="AA738" s="606" t="s">
        <v>1877</v>
      </c>
      <c r="AB738" s="605" t="s">
        <v>138</v>
      </c>
      <c r="AC738" s="605" t="s">
        <v>1346</v>
      </c>
      <c r="AD738" s="572" t="s">
        <v>676</v>
      </c>
      <c r="AE738" s="596" t="s">
        <v>649</v>
      </c>
      <c r="AF738" s="594">
        <v>3348</v>
      </c>
      <c r="AG738" s="637" t="s">
        <v>622</v>
      </c>
    </row>
    <row r="739" spans="1:33">
      <c r="A739" s="593">
        <v>738</v>
      </c>
      <c r="B739" s="599" t="s">
        <v>1485</v>
      </c>
      <c r="C739" s="599" t="s">
        <v>2987</v>
      </c>
      <c r="D739" s="602">
        <v>160363</v>
      </c>
      <c r="E739" s="603" t="s">
        <v>4530</v>
      </c>
      <c r="F739" s="572" t="s">
        <v>3391</v>
      </c>
      <c r="G739" s="571" t="s">
        <v>2897</v>
      </c>
      <c r="H739" s="571" t="s">
        <v>1757</v>
      </c>
      <c r="I739" s="617">
        <v>42692</v>
      </c>
      <c r="J739" s="599" t="s">
        <v>1316</v>
      </c>
      <c r="K739" s="617">
        <v>42709</v>
      </c>
      <c r="L739" s="618">
        <v>2234</v>
      </c>
      <c r="M739" s="606">
        <v>20000000</v>
      </c>
      <c r="N739" s="571"/>
      <c r="O739" s="599" t="s">
        <v>3125</v>
      </c>
      <c r="P739" s="599"/>
      <c r="Q739" s="599"/>
      <c r="R739" s="599"/>
      <c r="S739" s="599"/>
      <c r="T739" s="599"/>
      <c r="U739" s="599"/>
      <c r="V739" s="599"/>
      <c r="W739" s="599"/>
      <c r="X739" s="606"/>
      <c r="Y739" s="605"/>
      <c r="Z739" s="605" t="s">
        <v>32</v>
      </c>
      <c r="AA739" s="606" t="s">
        <v>1757</v>
      </c>
      <c r="AB739" s="605" t="s">
        <v>130</v>
      </c>
      <c r="AC739" s="605" t="s">
        <v>1757</v>
      </c>
      <c r="AD739" s="572" t="s">
        <v>2108</v>
      </c>
      <c r="AE739" s="596" t="s">
        <v>561</v>
      </c>
      <c r="AF739" s="594">
        <v>4484</v>
      </c>
      <c r="AG739" s="637" t="s">
        <v>622</v>
      </c>
    </row>
    <row r="740" spans="1:33">
      <c r="A740" s="593">
        <v>739</v>
      </c>
      <c r="B740" s="599" t="s">
        <v>1485</v>
      </c>
      <c r="C740" s="599" t="s">
        <v>2981</v>
      </c>
      <c r="D740" s="602">
        <v>160366</v>
      </c>
      <c r="E740" s="603" t="s">
        <v>4525</v>
      </c>
      <c r="F740" s="572" t="s">
        <v>3388</v>
      </c>
      <c r="G740" s="571" t="s">
        <v>2898</v>
      </c>
      <c r="H740" s="571" t="s">
        <v>597</v>
      </c>
      <c r="I740" s="617">
        <v>42706</v>
      </c>
      <c r="J740" s="599" t="s">
        <v>618</v>
      </c>
      <c r="K740" s="617">
        <v>42732</v>
      </c>
      <c r="L740" s="618">
        <v>4479</v>
      </c>
      <c r="M740" s="606">
        <v>32500000</v>
      </c>
      <c r="N740" s="571" t="s">
        <v>4526</v>
      </c>
      <c r="O740" s="599"/>
      <c r="P740" s="599"/>
      <c r="Q740" s="599"/>
      <c r="R740" s="599"/>
      <c r="S740" s="599"/>
      <c r="T740" s="599"/>
      <c r="U740" s="599"/>
      <c r="V740" s="599"/>
      <c r="W740" s="599"/>
      <c r="X740" s="606"/>
      <c r="Y740" s="605"/>
      <c r="Z740" s="605" t="s">
        <v>32</v>
      </c>
      <c r="AA740" s="606" t="s">
        <v>341</v>
      </c>
      <c r="AB740" s="605" t="s">
        <v>130</v>
      </c>
      <c r="AC740" s="605"/>
      <c r="AD740" s="637" t="s">
        <v>620</v>
      </c>
      <c r="AE740" s="637" t="s">
        <v>649</v>
      </c>
      <c r="AF740" s="594">
        <v>6967</v>
      </c>
      <c r="AG740" s="637" t="s">
        <v>622</v>
      </c>
    </row>
    <row r="741" spans="1:33">
      <c r="A741" s="593">
        <v>740</v>
      </c>
      <c r="B741" s="599" t="s">
        <v>1485</v>
      </c>
      <c r="C741" s="599" t="s">
        <v>2981</v>
      </c>
      <c r="D741" s="602">
        <v>160342</v>
      </c>
      <c r="E741" s="603" t="s">
        <v>2111</v>
      </c>
      <c r="F741" s="572" t="s">
        <v>3399</v>
      </c>
      <c r="G741" s="571" t="s">
        <v>2899</v>
      </c>
      <c r="H741" s="571" t="s">
        <v>1113</v>
      </c>
      <c r="I741" s="617">
        <v>42695</v>
      </c>
      <c r="J741" s="599" t="s">
        <v>1316</v>
      </c>
      <c r="K741" s="617">
        <v>42722</v>
      </c>
      <c r="L741" s="618">
        <v>2672</v>
      </c>
      <c r="M741" s="606">
        <v>25500000</v>
      </c>
      <c r="N741" s="571"/>
      <c r="O741" s="599" t="s">
        <v>3127</v>
      </c>
      <c r="P741" s="599"/>
      <c r="Q741" s="599"/>
      <c r="R741" s="599"/>
      <c r="S741" s="599"/>
      <c r="T741" s="599"/>
      <c r="U741" s="599"/>
      <c r="V741" s="599"/>
      <c r="W741" s="599"/>
      <c r="X741" s="606"/>
      <c r="Y741" s="605"/>
      <c r="Z741" s="605" t="s">
        <v>32</v>
      </c>
      <c r="AA741" s="606" t="s">
        <v>2112</v>
      </c>
      <c r="AB741" s="605" t="s">
        <v>397</v>
      </c>
      <c r="AC741" s="605" t="s">
        <v>1113</v>
      </c>
      <c r="AD741" s="572" t="s">
        <v>645</v>
      </c>
      <c r="AE741" s="596" t="s">
        <v>561</v>
      </c>
      <c r="AF741" s="594">
        <v>5849</v>
      </c>
      <c r="AG741" s="637" t="s">
        <v>622</v>
      </c>
    </row>
    <row r="742" spans="1:33">
      <c r="A742" s="593">
        <v>741</v>
      </c>
      <c r="B742" s="599" t="s">
        <v>1485</v>
      </c>
      <c r="C742" s="599" t="s">
        <v>2987</v>
      </c>
      <c r="D742" s="602">
        <v>160347</v>
      </c>
      <c r="E742" s="603" t="s">
        <v>4523</v>
      </c>
      <c r="F742" s="572" t="s">
        <v>3391</v>
      </c>
      <c r="G742" s="571" t="s">
        <v>2900</v>
      </c>
      <c r="H742" s="571" t="s">
        <v>1487</v>
      </c>
      <c r="I742" s="617">
        <v>42716</v>
      </c>
      <c r="J742" s="599" t="s">
        <v>634</v>
      </c>
      <c r="K742" s="617">
        <v>42728</v>
      </c>
      <c r="L742" s="618">
        <v>1052</v>
      </c>
      <c r="M742" s="606">
        <v>10800000</v>
      </c>
      <c r="N742" s="571" t="s">
        <v>4524</v>
      </c>
      <c r="O742" s="599"/>
      <c r="P742" s="599"/>
      <c r="Q742" s="599"/>
      <c r="R742" s="599"/>
      <c r="S742" s="599"/>
      <c r="T742" s="599"/>
      <c r="U742" s="599"/>
      <c r="V742" s="599"/>
      <c r="W742" s="599"/>
      <c r="X742" s="606"/>
      <c r="Y742" s="605"/>
      <c r="Z742" s="605" t="s">
        <v>32</v>
      </c>
      <c r="AA742" s="606" t="s">
        <v>1487</v>
      </c>
      <c r="AB742" s="605" t="s">
        <v>130</v>
      </c>
      <c r="AC742" s="605"/>
      <c r="AD742" s="605" t="s">
        <v>676</v>
      </c>
      <c r="AE742" s="605" t="s">
        <v>838</v>
      </c>
      <c r="AF742" s="605">
        <v>1817</v>
      </c>
      <c r="AG742" s="605" t="s">
        <v>622</v>
      </c>
    </row>
    <row r="743" spans="1:33">
      <c r="A743" s="593">
        <v>742</v>
      </c>
      <c r="B743" s="599" t="s">
        <v>30</v>
      </c>
      <c r="C743" s="599" t="s">
        <v>2981</v>
      </c>
      <c r="D743" s="602">
        <v>160375</v>
      </c>
      <c r="E743" s="603" t="s">
        <v>2114</v>
      </c>
      <c r="F743" s="572" t="s">
        <v>3418</v>
      </c>
      <c r="G743" s="571" t="s">
        <v>2901</v>
      </c>
      <c r="H743" s="599" t="s">
        <v>2115</v>
      </c>
      <c r="I743" s="617">
        <v>42730</v>
      </c>
      <c r="J743" s="599" t="s">
        <v>634</v>
      </c>
      <c r="K743" s="617">
        <v>42749</v>
      </c>
      <c r="L743" s="639">
        <v>212</v>
      </c>
      <c r="M743" s="606">
        <v>4000000</v>
      </c>
      <c r="N743" s="571" t="s">
        <v>3680</v>
      </c>
      <c r="O743" s="599" t="s">
        <v>2115</v>
      </c>
      <c r="P743" s="571" t="s">
        <v>3774</v>
      </c>
      <c r="Q743" s="571"/>
      <c r="R743" s="571"/>
      <c r="S743" s="571"/>
      <c r="T743" s="571"/>
      <c r="U743" s="571"/>
      <c r="V743" s="571"/>
      <c r="W743" s="571"/>
      <c r="X743" s="606"/>
      <c r="Y743" s="605"/>
      <c r="Z743" s="605" t="s">
        <v>32</v>
      </c>
      <c r="AA743" s="606" t="s">
        <v>2116</v>
      </c>
      <c r="AB743" s="605" t="s">
        <v>397</v>
      </c>
      <c r="AC743" s="605"/>
      <c r="AD743" s="572" t="s">
        <v>694</v>
      </c>
      <c r="AE743" s="596" t="s">
        <v>2051</v>
      </c>
      <c r="AF743" s="594">
        <v>520</v>
      </c>
      <c r="AG743" s="572" t="s">
        <v>1035</v>
      </c>
    </row>
    <row r="744" spans="1:33">
      <c r="A744" s="593">
        <v>743</v>
      </c>
      <c r="B744" s="599" t="s">
        <v>30</v>
      </c>
      <c r="C744" s="599" t="s">
        <v>3001</v>
      </c>
      <c r="D744" s="602">
        <v>160392</v>
      </c>
      <c r="E744" s="603" t="s">
        <v>2117</v>
      </c>
      <c r="F744" s="572" t="s">
        <v>3419</v>
      </c>
      <c r="G744" s="571" t="s">
        <v>2902</v>
      </c>
      <c r="H744" s="599" t="s">
        <v>2118</v>
      </c>
      <c r="I744" s="617">
        <v>42741</v>
      </c>
      <c r="J744" s="599" t="s">
        <v>634</v>
      </c>
      <c r="K744" s="617">
        <v>42745</v>
      </c>
      <c r="L744" s="639">
        <v>329</v>
      </c>
      <c r="M744" s="606">
        <v>3250000</v>
      </c>
      <c r="N744" s="571" t="s">
        <v>3679</v>
      </c>
      <c r="O744" s="599" t="s">
        <v>2118</v>
      </c>
      <c r="P744" s="571" t="s">
        <v>3774</v>
      </c>
      <c r="Q744" s="571"/>
      <c r="R744" s="571"/>
      <c r="S744" s="571"/>
      <c r="T744" s="571"/>
      <c r="U744" s="571"/>
      <c r="V744" s="571"/>
      <c r="W744" s="571"/>
      <c r="X744" s="606"/>
      <c r="Y744" s="605"/>
      <c r="Z744" s="605" t="s">
        <v>32</v>
      </c>
      <c r="AA744" s="606" t="s">
        <v>2119</v>
      </c>
      <c r="AB744" s="605" t="s">
        <v>130</v>
      </c>
      <c r="AC744" s="605"/>
      <c r="AD744" s="572" t="s">
        <v>620</v>
      </c>
      <c r="AE744" s="596" t="s">
        <v>561</v>
      </c>
      <c r="AF744" s="594">
        <v>458</v>
      </c>
      <c r="AG744" s="637" t="s">
        <v>622</v>
      </c>
    </row>
    <row r="745" spans="1:33">
      <c r="A745" s="593">
        <v>744</v>
      </c>
      <c r="B745" s="599" t="s">
        <v>30</v>
      </c>
      <c r="C745" s="599" t="s">
        <v>2981</v>
      </c>
      <c r="D745" s="602">
        <v>160337</v>
      </c>
      <c r="E745" s="603" t="s">
        <v>2120</v>
      </c>
      <c r="F745" s="572" t="s">
        <v>3418</v>
      </c>
      <c r="G745" s="571" t="s">
        <v>2903</v>
      </c>
      <c r="H745" s="571" t="s">
        <v>864</v>
      </c>
      <c r="I745" s="617">
        <v>42745</v>
      </c>
      <c r="J745" s="599" t="s">
        <v>618</v>
      </c>
      <c r="K745" s="617">
        <v>42752</v>
      </c>
      <c r="L745" s="639">
        <v>448</v>
      </c>
      <c r="M745" s="606">
        <v>5100000</v>
      </c>
      <c r="N745" s="571" t="s">
        <v>3678</v>
      </c>
      <c r="O745" s="599" t="s">
        <v>1662</v>
      </c>
      <c r="P745" s="571" t="s">
        <v>864</v>
      </c>
      <c r="Q745" s="571" t="s">
        <v>3774</v>
      </c>
      <c r="R745" s="599"/>
      <c r="S745" s="599"/>
      <c r="T745" s="599"/>
      <c r="U745" s="599"/>
      <c r="V745" s="599"/>
      <c r="W745" s="599"/>
      <c r="X745" s="606"/>
      <c r="Y745" s="605"/>
      <c r="Z745" s="605" t="s">
        <v>32</v>
      </c>
      <c r="AA745" s="606" t="s">
        <v>2121</v>
      </c>
      <c r="AB745" s="605" t="s">
        <v>130</v>
      </c>
      <c r="AC745" s="605"/>
      <c r="AD745" s="572" t="s">
        <v>842</v>
      </c>
      <c r="AE745" s="637" t="s">
        <v>649</v>
      </c>
      <c r="AF745" s="594">
        <v>850</v>
      </c>
      <c r="AG745" s="637" t="s">
        <v>622</v>
      </c>
    </row>
    <row r="746" spans="1:33">
      <c r="A746" s="593">
        <v>745</v>
      </c>
      <c r="B746" s="599" t="s">
        <v>30</v>
      </c>
      <c r="C746" s="599" t="s">
        <v>2981</v>
      </c>
      <c r="D746" s="602">
        <v>160382</v>
      </c>
      <c r="E746" s="603" t="s">
        <v>2122</v>
      </c>
      <c r="F746" s="571" t="s">
        <v>3426</v>
      </c>
      <c r="G746" s="571" t="s">
        <v>2904</v>
      </c>
      <c r="H746" s="599" t="s">
        <v>2123</v>
      </c>
      <c r="I746" s="617">
        <v>42753</v>
      </c>
      <c r="J746" s="599" t="s">
        <v>618</v>
      </c>
      <c r="K746" s="617">
        <v>42761</v>
      </c>
      <c r="L746" s="639">
        <v>477</v>
      </c>
      <c r="M746" s="606">
        <v>4500000</v>
      </c>
      <c r="N746" s="571" t="s">
        <v>3677</v>
      </c>
      <c r="O746" s="599" t="s">
        <v>2123</v>
      </c>
      <c r="P746" s="571" t="s">
        <v>3774</v>
      </c>
      <c r="Q746" s="571"/>
      <c r="R746" s="571"/>
      <c r="S746" s="571"/>
      <c r="T746" s="571"/>
      <c r="U746" s="571"/>
      <c r="V746" s="571"/>
      <c r="W746" s="571"/>
      <c r="X746" s="606"/>
      <c r="Y746" s="605"/>
      <c r="Z746" s="605" t="s">
        <v>32</v>
      </c>
      <c r="AA746" s="606" t="s">
        <v>2124</v>
      </c>
      <c r="AB746" s="605" t="s">
        <v>397</v>
      </c>
      <c r="AC746" s="605"/>
      <c r="AD746" s="572" t="s">
        <v>2125</v>
      </c>
      <c r="AE746" s="596" t="s">
        <v>561</v>
      </c>
      <c r="AF746" s="594">
        <v>795</v>
      </c>
      <c r="AG746" s="637" t="s">
        <v>622</v>
      </c>
    </row>
    <row r="747" spans="1:33">
      <c r="A747" s="593">
        <v>746</v>
      </c>
      <c r="B747" s="599" t="s">
        <v>30</v>
      </c>
      <c r="C747" s="599" t="s">
        <v>2981</v>
      </c>
      <c r="D747" s="602">
        <v>160397</v>
      </c>
      <c r="E747" s="603" t="s">
        <v>2126</v>
      </c>
      <c r="F747" s="572" t="s">
        <v>3418</v>
      </c>
      <c r="G747" s="571" t="s">
        <v>2905</v>
      </c>
      <c r="H747" s="571" t="s">
        <v>3129</v>
      </c>
      <c r="I747" s="617">
        <v>42745</v>
      </c>
      <c r="J747" s="599" t="s">
        <v>618</v>
      </c>
      <c r="K747" s="617">
        <v>42765</v>
      </c>
      <c r="L747" s="639">
        <v>1060</v>
      </c>
      <c r="M747" s="606">
        <v>11500000</v>
      </c>
      <c r="N747" s="571" t="s">
        <v>3676</v>
      </c>
      <c r="O747" s="599" t="s">
        <v>97</v>
      </c>
      <c r="P747" s="571" t="s">
        <v>3129</v>
      </c>
      <c r="Q747" s="571" t="s">
        <v>3774</v>
      </c>
      <c r="R747" s="599"/>
      <c r="S747" s="599"/>
      <c r="T747" s="599"/>
      <c r="U747" s="599"/>
      <c r="V747" s="599"/>
      <c r="W747" s="599"/>
      <c r="X747" s="606"/>
      <c r="Y747" s="605"/>
      <c r="Z747" s="605" t="s">
        <v>32</v>
      </c>
      <c r="AA747" s="606" t="s">
        <v>2127</v>
      </c>
      <c r="AB747" s="605" t="s">
        <v>397</v>
      </c>
      <c r="AC747" s="605"/>
      <c r="AD747" s="572" t="s">
        <v>676</v>
      </c>
      <c r="AE747" s="596" t="s">
        <v>561</v>
      </c>
      <c r="AF747" s="594">
        <v>1749</v>
      </c>
      <c r="AG747" s="637" t="s">
        <v>622</v>
      </c>
    </row>
    <row r="748" spans="1:33">
      <c r="A748" s="593">
        <v>747</v>
      </c>
      <c r="B748" s="599" t="s">
        <v>30</v>
      </c>
      <c r="C748" s="599" t="s">
        <v>2981</v>
      </c>
      <c r="D748" s="602">
        <v>160398</v>
      </c>
      <c r="E748" s="603" t="s">
        <v>4519</v>
      </c>
      <c r="F748" s="572" t="s">
        <v>3417</v>
      </c>
      <c r="G748" s="571" t="s">
        <v>2892</v>
      </c>
      <c r="H748" s="571" t="s">
        <v>2098</v>
      </c>
      <c r="I748" s="617">
        <v>42759</v>
      </c>
      <c r="J748" s="599" t="s">
        <v>618</v>
      </c>
      <c r="K748" s="617">
        <v>42763</v>
      </c>
      <c r="L748" s="639">
        <v>266</v>
      </c>
      <c r="M748" s="606">
        <v>3500000</v>
      </c>
      <c r="N748" s="571" t="s">
        <v>4520</v>
      </c>
      <c r="O748" s="571" t="s">
        <v>4020</v>
      </c>
      <c r="P748" s="571" t="s">
        <v>3774</v>
      </c>
      <c r="Q748" s="599"/>
      <c r="R748" s="599"/>
      <c r="S748" s="599"/>
      <c r="T748" s="599"/>
      <c r="U748" s="599"/>
      <c r="V748" s="599"/>
      <c r="W748" s="599"/>
      <c r="X748" s="606"/>
      <c r="Y748" s="605"/>
      <c r="Z748" s="605" t="s">
        <v>32</v>
      </c>
      <c r="AA748" s="606" t="s">
        <v>161</v>
      </c>
      <c r="AB748" s="605" t="s">
        <v>130</v>
      </c>
      <c r="AC748" s="605"/>
      <c r="AD748" s="572" t="s">
        <v>842</v>
      </c>
      <c r="AE748" s="637" t="s">
        <v>649</v>
      </c>
      <c r="AF748" s="594">
        <v>596</v>
      </c>
      <c r="AG748" s="637" t="s">
        <v>622</v>
      </c>
    </row>
    <row r="749" spans="1:33">
      <c r="A749" s="593">
        <v>748</v>
      </c>
      <c r="B749" s="599" t="s">
        <v>1485</v>
      </c>
      <c r="C749" s="599" t="s">
        <v>2987</v>
      </c>
      <c r="D749" s="602">
        <v>160348</v>
      </c>
      <c r="E749" s="603" t="s">
        <v>4521</v>
      </c>
      <c r="F749" s="571" t="s">
        <v>3390</v>
      </c>
      <c r="G749" s="571" t="s">
        <v>2906</v>
      </c>
      <c r="H749" s="571" t="s">
        <v>1171</v>
      </c>
      <c r="I749" s="617">
        <v>42698</v>
      </c>
      <c r="J749" s="599" t="s">
        <v>618</v>
      </c>
      <c r="K749" s="617">
        <v>42733</v>
      </c>
      <c r="L749" s="639">
        <v>2434</v>
      </c>
      <c r="M749" s="606">
        <v>26500000</v>
      </c>
      <c r="N749" s="571" t="s">
        <v>4522</v>
      </c>
      <c r="O749" s="599" t="s">
        <v>3131</v>
      </c>
      <c r="P749" s="599"/>
      <c r="Q749" s="599"/>
      <c r="R749" s="599"/>
      <c r="S749" s="599"/>
      <c r="T749" s="599"/>
      <c r="U749" s="599"/>
      <c r="V749" s="599"/>
      <c r="W749" s="599"/>
      <c r="X749" s="606"/>
      <c r="Y749" s="605"/>
      <c r="Z749" s="605" t="s">
        <v>32</v>
      </c>
      <c r="AA749" s="606" t="s">
        <v>1171</v>
      </c>
      <c r="AB749" s="605" t="s">
        <v>138</v>
      </c>
      <c r="AC749" s="605" t="s">
        <v>1171</v>
      </c>
      <c r="AD749" s="572" t="s">
        <v>645</v>
      </c>
      <c r="AE749" s="637" t="s">
        <v>649</v>
      </c>
      <c r="AF749" s="594">
        <v>5399</v>
      </c>
      <c r="AG749" s="637" t="s">
        <v>622</v>
      </c>
    </row>
    <row r="750" spans="1:33">
      <c r="A750" s="593">
        <v>749</v>
      </c>
      <c r="B750" s="599" t="s">
        <v>1485</v>
      </c>
      <c r="C750" s="599" t="s">
        <v>2987</v>
      </c>
      <c r="D750" s="602">
        <v>160396</v>
      </c>
      <c r="E750" s="603" t="s">
        <v>2130</v>
      </c>
      <c r="F750" s="571" t="s">
        <v>3390</v>
      </c>
      <c r="G750" s="571" t="s">
        <v>2885</v>
      </c>
      <c r="H750" s="571" t="s">
        <v>1877</v>
      </c>
      <c r="I750" s="617">
        <v>42723</v>
      </c>
      <c r="J750" s="599" t="s">
        <v>618</v>
      </c>
      <c r="K750" s="617">
        <v>42725</v>
      </c>
      <c r="L750" s="639" t="s">
        <v>173</v>
      </c>
      <c r="M750" s="606">
        <v>1240000</v>
      </c>
      <c r="N750" s="571" t="s">
        <v>4137</v>
      </c>
      <c r="O750" s="599" t="s">
        <v>3120</v>
      </c>
      <c r="P750" s="599"/>
      <c r="Q750" s="599"/>
      <c r="R750" s="599"/>
      <c r="S750" s="599"/>
      <c r="T750" s="599"/>
      <c r="U750" s="599"/>
      <c r="V750" s="599"/>
      <c r="W750" s="599"/>
      <c r="X750" s="606"/>
      <c r="Y750" s="605"/>
      <c r="Z750" s="605" t="s">
        <v>32</v>
      </c>
      <c r="AA750" s="606" t="s">
        <v>2132</v>
      </c>
      <c r="AB750" s="605" t="s">
        <v>2133</v>
      </c>
      <c r="AC750" s="605" t="s">
        <v>1346</v>
      </c>
      <c r="AD750" s="572" t="s">
        <v>620</v>
      </c>
      <c r="AE750" s="596" t="s">
        <v>173</v>
      </c>
      <c r="AF750" s="594" t="s">
        <v>173</v>
      </c>
      <c r="AG750" s="572" t="s">
        <v>173</v>
      </c>
    </row>
    <row r="751" spans="1:33">
      <c r="A751" s="593">
        <v>750</v>
      </c>
      <c r="B751" s="599" t="s">
        <v>30</v>
      </c>
      <c r="C751" s="599" t="s">
        <v>2981</v>
      </c>
      <c r="D751" s="602">
        <v>160365</v>
      </c>
      <c r="E751" s="603" t="s">
        <v>2134</v>
      </c>
      <c r="F751" s="572" t="s">
        <v>3411</v>
      </c>
      <c r="G751" s="571" t="s">
        <v>2907</v>
      </c>
      <c r="H751" s="571" t="s">
        <v>2135</v>
      </c>
      <c r="I751" s="617">
        <v>42719</v>
      </c>
      <c r="J751" s="599" t="s">
        <v>634</v>
      </c>
      <c r="K751" s="617">
        <v>42770</v>
      </c>
      <c r="L751" s="639">
        <v>1501</v>
      </c>
      <c r="M751" s="606">
        <v>17000000</v>
      </c>
      <c r="N751" s="571" t="s">
        <v>3675</v>
      </c>
      <c r="O751" s="571" t="s">
        <v>2135</v>
      </c>
      <c r="P751" s="571" t="s">
        <v>3774</v>
      </c>
      <c r="Q751" s="599"/>
      <c r="R751" s="599"/>
      <c r="S751" s="599"/>
      <c r="T751" s="599"/>
      <c r="U751" s="599"/>
      <c r="V751" s="599"/>
      <c r="W751" s="599"/>
      <c r="X751" s="606"/>
      <c r="Y751" s="605"/>
      <c r="Z751" s="605" t="s">
        <v>32</v>
      </c>
      <c r="AA751" s="606" t="s">
        <v>1392</v>
      </c>
      <c r="AB751" s="605" t="s">
        <v>130</v>
      </c>
      <c r="AC751" s="605"/>
      <c r="AD751" s="572" t="s">
        <v>2050</v>
      </c>
      <c r="AE751" s="637" t="s">
        <v>649</v>
      </c>
      <c r="AF751" s="594">
        <v>3623</v>
      </c>
      <c r="AG751" s="637" t="s">
        <v>622</v>
      </c>
    </row>
    <row r="752" spans="1:33">
      <c r="A752" s="593">
        <v>751</v>
      </c>
      <c r="B752" s="599" t="s">
        <v>30</v>
      </c>
      <c r="C752" s="599" t="s">
        <v>2981</v>
      </c>
      <c r="D752" s="602">
        <v>160364</v>
      </c>
      <c r="E752" s="603" t="s">
        <v>2136</v>
      </c>
      <c r="F752" s="572" t="s">
        <v>3419</v>
      </c>
      <c r="G752" s="571" t="s">
        <v>2699</v>
      </c>
      <c r="H752" s="571" t="s">
        <v>2137</v>
      </c>
      <c r="I752" s="617">
        <v>42766</v>
      </c>
      <c r="J752" s="599" t="s">
        <v>634</v>
      </c>
      <c r="K752" s="617">
        <v>42773</v>
      </c>
      <c r="L752" s="639">
        <v>181</v>
      </c>
      <c r="M752" s="606">
        <v>3600000</v>
      </c>
      <c r="N752" s="571" t="s">
        <v>3674</v>
      </c>
      <c r="O752" s="571" t="s">
        <v>2137</v>
      </c>
      <c r="P752" s="571" t="s">
        <v>3774</v>
      </c>
      <c r="Q752" s="599"/>
      <c r="R752" s="599"/>
      <c r="S752" s="599"/>
      <c r="T752" s="599"/>
      <c r="U752" s="599"/>
      <c r="V752" s="599"/>
      <c r="W752" s="599"/>
      <c r="X752" s="606"/>
      <c r="Y752" s="605"/>
      <c r="Z752" s="605" t="s">
        <v>32</v>
      </c>
      <c r="AA752" s="606" t="s">
        <v>196</v>
      </c>
      <c r="AB752" s="605" t="s">
        <v>130</v>
      </c>
      <c r="AC752" s="605"/>
      <c r="AD752" s="572" t="s">
        <v>645</v>
      </c>
      <c r="AE752" s="637" t="s">
        <v>838</v>
      </c>
      <c r="AF752" s="594">
        <v>344</v>
      </c>
      <c r="AG752" s="637" t="s">
        <v>622</v>
      </c>
    </row>
    <row r="753" spans="1:33">
      <c r="A753" s="593">
        <v>752</v>
      </c>
      <c r="B753" s="599" t="s">
        <v>30</v>
      </c>
      <c r="C753" s="599" t="s">
        <v>3001</v>
      </c>
      <c r="D753" s="602">
        <v>160357</v>
      </c>
      <c r="E753" s="603" t="s">
        <v>4134</v>
      </c>
      <c r="F753" s="572" t="s">
        <v>3415</v>
      </c>
      <c r="G753" s="571" t="s">
        <v>2908</v>
      </c>
      <c r="H753" s="571" t="s">
        <v>3141</v>
      </c>
      <c r="I753" s="617">
        <v>42765</v>
      </c>
      <c r="J753" s="599" t="s">
        <v>618</v>
      </c>
      <c r="K753" s="617">
        <v>42776</v>
      </c>
      <c r="L753" s="639">
        <v>1208</v>
      </c>
      <c r="M753" s="606">
        <v>15800000</v>
      </c>
      <c r="N753" s="571" t="s">
        <v>4135</v>
      </c>
      <c r="O753" s="599" t="s">
        <v>3142</v>
      </c>
      <c r="P753" s="571" t="s">
        <v>3774</v>
      </c>
      <c r="Q753" s="599"/>
      <c r="R753" s="599"/>
      <c r="S753" s="599"/>
      <c r="T753" s="599"/>
      <c r="U753" s="599"/>
      <c r="V753" s="599"/>
      <c r="W753" s="599"/>
      <c r="X753" s="606"/>
      <c r="Y753" s="605"/>
      <c r="Z753" s="605" t="s">
        <v>32</v>
      </c>
      <c r="AA753" s="606" t="s">
        <v>1793</v>
      </c>
      <c r="AB753" s="605" t="s">
        <v>130</v>
      </c>
      <c r="AC753" s="605"/>
      <c r="AD753" s="572" t="s">
        <v>2076</v>
      </c>
      <c r="AE753" s="596" t="s">
        <v>561</v>
      </c>
      <c r="AF753" s="594">
        <v>2910</v>
      </c>
      <c r="AG753" s="637" t="s">
        <v>622</v>
      </c>
    </row>
    <row r="754" spans="1:33">
      <c r="A754" s="593">
        <v>753</v>
      </c>
      <c r="B754" s="599" t="s">
        <v>30</v>
      </c>
      <c r="C754" s="599" t="s">
        <v>3001</v>
      </c>
      <c r="D754" s="602">
        <v>160307</v>
      </c>
      <c r="E754" s="603" t="s">
        <v>2139</v>
      </c>
      <c r="F754" s="572" t="s">
        <v>3418</v>
      </c>
      <c r="G754" s="571" t="s">
        <v>2909</v>
      </c>
      <c r="H754" s="571" t="s">
        <v>2140</v>
      </c>
      <c r="I754" s="617">
        <v>42772</v>
      </c>
      <c r="J754" s="599" t="s">
        <v>618</v>
      </c>
      <c r="K754" s="617">
        <v>42781</v>
      </c>
      <c r="L754" s="639">
        <v>167</v>
      </c>
      <c r="M754" s="606">
        <v>3450000</v>
      </c>
      <c r="N754" s="571"/>
      <c r="O754" s="571" t="s">
        <v>2140</v>
      </c>
      <c r="P754" s="571" t="s">
        <v>3774</v>
      </c>
      <c r="Q754" s="599"/>
      <c r="R754" s="599"/>
      <c r="S754" s="599"/>
      <c r="T754" s="599"/>
      <c r="U754" s="599"/>
      <c r="V754" s="599"/>
      <c r="W754" s="599"/>
      <c r="X754" s="606"/>
      <c r="Y754" s="605"/>
      <c r="Z754" s="605" t="s">
        <v>32</v>
      </c>
      <c r="AA754" s="606" t="s">
        <v>1669</v>
      </c>
      <c r="AB754" s="605" t="s">
        <v>130</v>
      </c>
      <c r="AC754" s="605"/>
      <c r="AD754" s="572" t="s">
        <v>637</v>
      </c>
      <c r="AE754" s="637" t="s">
        <v>649</v>
      </c>
      <c r="AF754" s="594">
        <v>432</v>
      </c>
      <c r="AG754" s="572" t="s">
        <v>1035</v>
      </c>
    </row>
    <row r="755" spans="1:33">
      <c r="A755" s="593">
        <v>754</v>
      </c>
      <c r="B755" s="599" t="s">
        <v>30</v>
      </c>
      <c r="C755" s="599" t="s">
        <v>2981</v>
      </c>
      <c r="D755" s="602">
        <v>160384</v>
      </c>
      <c r="E755" s="603" t="s">
        <v>2141</v>
      </c>
      <c r="F755" s="572" t="s">
        <v>3412</v>
      </c>
      <c r="G755" s="571" t="s">
        <v>2910</v>
      </c>
      <c r="H755" s="571" t="s">
        <v>237</v>
      </c>
      <c r="I755" s="617">
        <v>42774</v>
      </c>
      <c r="J755" s="599" t="s">
        <v>618</v>
      </c>
      <c r="K755" s="617">
        <v>42781</v>
      </c>
      <c r="L755" s="639">
        <v>309</v>
      </c>
      <c r="M755" s="606">
        <v>3800000</v>
      </c>
      <c r="N755" s="571" t="s">
        <v>3673</v>
      </c>
      <c r="O755" s="571" t="s">
        <v>4021</v>
      </c>
      <c r="P755" s="571" t="s">
        <v>3774</v>
      </c>
      <c r="Q755" s="599"/>
      <c r="R755" s="599"/>
      <c r="S755" s="599"/>
      <c r="T755" s="599"/>
      <c r="U755" s="599"/>
      <c r="V755" s="599"/>
      <c r="W755" s="599"/>
      <c r="X755" s="606"/>
      <c r="Y755" s="605"/>
      <c r="Z755" s="605" t="s">
        <v>32</v>
      </c>
      <c r="AA755" s="606" t="s">
        <v>161</v>
      </c>
      <c r="AB755" s="605" t="s">
        <v>130</v>
      </c>
      <c r="AC755" s="605"/>
      <c r="AD755" s="572" t="s">
        <v>842</v>
      </c>
      <c r="AE755" s="637" t="s">
        <v>649</v>
      </c>
      <c r="AF755" s="594">
        <v>627</v>
      </c>
      <c r="AG755" s="637" t="s">
        <v>622</v>
      </c>
    </row>
    <row r="756" spans="1:33">
      <c r="A756" s="593">
        <v>755</v>
      </c>
      <c r="B756" s="599" t="s">
        <v>1485</v>
      </c>
      <c r="C756" s="599" t="s">
        <v>2987</v>
      </c>
      <c r="D756" s="602">
        <v>160089</v>
      </c>
      <c r="E756" s="603" t="s">
        <v>4518</v>
      </c>
      <c r="F756" s="572" t="s">
        <v>3391</v>
      </c>
      <c r="G756" s="571" t="s">
        <v>2911</v>
      </c>
      <c r="H756" s="571" t="s">
        <v>1113</v>
      </c>
      <c r="I756" s="617">
        <v>42709</v>
      </c>
      <c r="J756" s="599" t="s">
        <v>1316</v>
      </c>
      <c r="K756" s="617">
        <v>42770</v>
      </c>
      <c r="L756" s="636">
        <v>2841</v>
      </c>
      <c r="M756" s="606">
        <v>20700000</v>
      </c>
      <c r="N756" s="571"/>
      <c r="O756" s="599" t="s">
        <v>3132</v>
      </c>
      <c r="P756" s="599"/>
      <c r="Q756" s="599"/>
      <c r="R756" s="599"/>
      <c r="S756" s="599"/>
      <c r="T756" s="599"/>
      <c r="U756" s="599"/>
      <c r="V756" s="599"/>
      <c r="W756" s="599"/>
      <c r="X756" s="606"/>
      <c r="Y756" s="605"/>
      <c r="Z756" s="605" t="s">
        <v>840</v>
      </c>
      <c r="AA756" s="606" t="s">
        <v>2143</v>
      </c>
      <c r="AB756" s="605" t="s">
        <v>130</v>
      </c>
      <c r="AC756" s="605" t="s">
        <v>1113</v>
      </c>
      <c r="AD756" s="605" t="s">
        <v>2144</v>
      </c>
      <c r="AE756" s="637" t="s">
        <v>649</v>
      </c>
      <c r="AF756" s="605">
        <v>4613</v>
      </c>
      <c r="AG756" s="637" t="s">
        <v>723</v>
      </c>
    </row>
    <row r="757" spans="1:33">
      <c r="A757" s="593">
        <v>756</v>
      </c>
      <c r="B757" s="599" t="s">
        <v>1485</v>
      </c>
      <c r="C757" s="599" t="s">
        <v>2987</v>
      </c>
      <c r="D757" s="602">
        <v>160373</v>
      </c>
      <c r="E757" s="603" t="s">
        <v>4136</v>
      </c>
      <c r="F757" s="571" t="s">
        <v>3393</v>
      </c>
      <c r="G757" s="571" t="s">
        <v>2912</v>
      </c>
      <c r="H757" s="571" t="s">
        <v>917</v>
      </c>
      <c r="I757" s="617">
        <v>42758</v>
      </c>
      <c r="J757" s="599" t="s">
        <v>618</v>
      </c>
      <c r="K757" s="617">
        <v>42780</v>
      </c>
      <c r="L757" s="639">
        <v>4035</v>
      </c>
      <c r="M757" s="606">
        <v>34000000</v>
      </c>
      <c r="N757" s="571" t="s">
        <v>4137</v>
      </c>
      <c r="O757" s="571" t="s">
        <v>4022</v>
      </c>
      <c r="P757" s="571"/>
      <c r="Q757" s="571"/>
      <c r="R757" s="571"/>
      <c r="S757" s="571"/>
      <c r="T757" s="571"/>
      <c r="U757" s="571"/>
      <c r="V757" s="571"/>
      <c r="W757" s="571"/>
      <c r="X757" s="606"/>
      <c r="Y757" s="605"/>
      <c r="Z757" s="605" t="s">
        <v>32</v>
      </c>
      <c r="AA757" s="606" t="s">
        <v>161</v>
      </c>
      <c r="AB757" s="605" t="s">
        <v>130</v>
      </c>
      <c r="AC757" s="605"/>
      <c r="AD757" s="572" t="s">
        <v>620</v>
      </c>
      <c r="AE757" s="596" t="s">
        <v>561</v>
      </c>
      <c r="AF757" s="594">
        <v>7658</v>
      </c>
      <c r="AG757" s="637" t="s">
        <v>622</v>
      </c>
    </row>
    <row r="758" spans="1:33">
      <c r="A758" s="593">
        <v>757</v>
      </c>
      <c r="B758" s="599" t="s">
        <v>1485</v>
      </c>
      <c r="C758" s="599" t="s">
        <v>3001</v>
      </c>
      <c r="D758" s="602">
        <v>160389</v>
      </c>
      <c r="E758" s="603" t="s">
        <v>4515</v>
      </c>
      <c r="F758" s="572" t="s">
        <v>3399</v>
      </c>
      <c r="G758" s="571" t="s">
        <v>4516</v>
      </c>
      <c r="H758" s="599" t="s">
        <v>2147</v>
      </c>
      <c r="I758" s="617">
        <v>42772</v>
      </c>
      <c r="J758" s="599" t="s">
        <v>618</v>
      </c>
      <c r="K758" s="617">
        <v>42783</v>
      </c>
      <c r="L758" s="639">
        <v>211</v>
      </c>
      <c r="M758" s="606">
        <v>4000000</v>
      </c>
      <c r="N758" s="571" t="s">
        <v>4517</v>
      </c>
      <c r="O758" s="571"/>
      <c r="P758" s="571"/>
      <c r="Q758" s="571"/>
      <c r="R758" s="571"/>
      <c r="S758" s="571"/>
      <c r="T758" s="571"/>
      <c r="U758" s="571"/>
      <c r="V758" s="571"/>
      <c r="W758" s="571"/>
      <c r="X758" s="606">
        <v>300000</v>
      </c>
      <c r="Y758" s="605"/>
      <c r="Z758" s="605" t="s">
        <v>32</v>
      </c>
      <c r="AA758" s="606" t="s">
        <v>1121</v>
      </c>
      <c r="AB758" s="605" t="s">
        <v>130</v>
      </c>
      <c r="AC758" s="605"/>
      <c r="AD758" s="572" t="s">
        <v>676</v>
      </c>
      <c r="AE758" s="637" t="s">
        <v>649</v>
      </c>
      <c r="AF758" s="594">
        <v>459</v>
      </c>
      <c r="AG758" s="637" t="s">
        <v>622</v>
      </c>
    </row>
    <row r="759" spans="1:33">
      <c r="A759" s="593">
        <v>758</v>
      </c>
      <c r="B759" s="599" t="s">
        <v>1485</v>
      </c>
      <c r="C759" s="599" t="s">
        <v>2981</v>
      </c>
      <c r="D759" s="602">
        <v>160395</v>
      </c>
      <c r="E759" s="603" t="s">
        <v>2148</v>
      </c>
      <c r="F759" s="572" t="s">
        <v>3406</v>
      </c>
      <c r="G759" s="571" t="s">
        <v>2914</v>
      </c>
      <c r="H759" s="599" t="s">
        <v>2034</v>
      </c>
      <c r="I759" s="617">
        <v>42779</v>
      </c>
      <c r="J759" s="599" t="s">
        <v>618</v>
      </c>
      <c r="K759" s="617">
        <v>42783</v>
      </c>
      <c r="L759" s="639">
        <v>326</v>
      </c>
      <c r="M759" s="606">
        <v>5300000</v>
      </c>
      <c r="N759" s="571" t="s">
        <v>3672</v>
      </c>
      <c r="O759" s="571"/>
      <c r="P759" s="571"/>
      <c r="Q759" s="571"/>
      <c r="R759" s="571"/>
      <c r="S759" s="571"/>
      <c r="T759" s="571"/>
      <c r="U759" s="571"/>
      <c r="V759" s="571"/>
      <c r="W759" s="571"/>
      <c r="X759" s="606"/>
      <c r="Y759" s="605"/>
      <c r="Z759" s="605" t="s">
        <v>32</v>
      </c>
      <c r="AA759" s="606" t="s">
        <v>2034</v>
      </c>
      <c r="AB759" s="605" t="s">
        <v>130</v>
      </c>
      <c r="AC759" s="605"/>
      <c r="AD759" s="572" t="s">
        <v>842</v>
      </c>
      <c r="AE759" s="637" t="s">
        <v>649</v>
      </c>
      <c r="AF759" s="594">
        <v>674</v>
      </c>
      <c r="AG759" s="637" t="s">
        <v>622</v>
      </c>
    </row>
    <row r="760" spans="1:33">
      <c r="A760" s="593">
        <v>759</v>
      </c>
      <c r="B760" s="599" t="s">
        <v>1485</v>
      </c>
      <c r="C760" s="599" t="s">
        <v>2987</v>
      </c>
      <c r="D760" s="602">
        <v>160368</v>
      </c>
      <c r="E760" s="603" t="s">
        <v>4131</v>
      </c>
      <c r="F760" s="572" t="s">
        <v>3400</v>
      </c>
      <c r="G760" s="571" t="s">
        <v>2915</v>
      </c>
      <c r="H760" s="571" t="s">
        <v>2150</v>
      </c>
      <c r="I760" s="617">
        <v>42751</v>
      </c>
      <c r="J760" s="599" t="s">
        <v>618</v>
      </c>
      <c r="K760" s="617">
        <v>42786</v>
      </c>
      <c r="L760" s="639">
        <v>10149</v>
      </c>
      <c r="M760" s="606">
        <v>95000000</v>
      </c>
      <c r="N760" s="572" t="s">
        <v>4132</v>
      </c>
      <c r="O760" s="599"/>
      <c r="P760" s="599"/>
      <c r="Q760" s="599"/>
      <c r="R760" s="599"/>
      <c r="S760" s="599"/>
      <c r="T760" s="599"/>
      <c r="U760" s="599"/>
      <c r="V760" s="599"/>
      <c r="W760" s="599"/>
      <c r="X760" s="606"/>
      <c r="Y760" s="605"/>
      <c r="Z760" s="605" t="s">
        <v>32</v>
      </c>
      <c r="AA760" s="606" t="s">
        <v>2151</v>
      </c>
      <c r="AB760" s="605" t="s">
        <v>130</v>
      </c>
      <c r="AC760" s="605"/>
      <c r="AD760" s="572" t="s">
        <v>1742</v>
      </c>
      <c r="AE760" s="637" t="s">
        <v>649</v>
      </c>
      <c r="AF760" s="594">
        <v>21584</v>
      </c>
      <c r="AG760" s="637" t="s">
        <v>622</v>
      </c>
    </row>
    <row r="761" spans="1:33">
      <c r="A761" s="593">
        <v>760</v>
      </c>
      <c r="B761" s="599" t="s">
        <v>1485</v>
      </c>
      <c r="C761" s="599" t="s">
        <v>3001</v>
      </c>
      <c r="D761" s="602">
        <v>170011</v>
      </c>
      <c r="E761" s="603" t="s">
        <v>2152</v>
      </c>
      <c r="F761" s="572" t="s">
        <v>3406</v>
      </c>
      <c r="G761" s="571" t="s">
        <v>2880</v>
      </c>
      <c r="H761" s="599" t="s">
        <v>2070</v>
      </c>
      <c r="I761" s="617">
        <v>42788</v>
      </c>
      <c r="J761" s="599" t="s">
        <v>618</v>
      </c>
      <c r="K761" s="617">
        <v>42788</v>
      </c>
      <c r="L761" s="639">
        <v>16</v>
      </c>
      <c r="M761" s="606">
        <v>100000</v>
      </c>
      <c r="N761" s="572" t="s">
        <v>4086</v>
      </c>
      <c r="O761" s="571"/>
      <c r="P761" s="571"/>
      <c r="Q761" s="571"/>
      <c r="R761" s="571"/>
      <c r="S761" s="571"/>
      <c r="T761" s="571"/>
      <c r="U761" s="571"/>
      <c r="V761" s="571"/>
      <c r="W761" s="571"/>
      <c r="X761" s="606"/>
      <c r="Y761" s="605"/>
      <c r="Z761" s="605" t="s">
        <v>32</v>
      </c>
      <c r="AA761" s="606" t="s">
        <v>679</v>
      </c>
      <c r="AB761" s="605" t="s">
        <v>130</v>
      </c>
      <c r="AC761" s="605"/>
      <c r="AD761" s="572" t="s">
        <v>2153</v>
      </c>
      <c r="AE761" s="596" t="s">
        <v>2054</v>
      </c>
      <c r="AF761" s="594">
        <v>25</v>
      </c>
      <c r="AG761" s="572" t="s">
        <v>2054</v>
      </c>
    </row>
    <row r="762" spans="1:33">
      <c r="A762" s="593">
        <v>761</v>
      </c>
      <c r="B762" s="599" t="s">
        <v>1485</v>
      </c>
      <c r="C762" s="599" t="s">
        <v>3001</v>
      </c>
      <c r="D762" s="602">
        <v>150283</v>
      </c>
      <c r="E762" s="603" t="s">
        <v>4533</v>
      </c>
      <c r="F762" s="572" t="s">
        <v>3388</v>
      </c>
      <c r="G762" s="571" t="s">
        <v>2916</v>
      </c>
      <c r="H762" s="571" t="s">
        <v>2155</v>
      </c>
      <c r="I762" s="617">
        <v>42662</v>
      </c>
      <c r="J762" s="599" t="s">
        <v>618</v>
      </c>
      <c r="K762" s="617">
        <v>42790</v>
      </c>
      <c r="L762" s="618">
        <v>2384</v>
      </c>
      <c r="M762" s="606">
        <v>30000000</v>
      </c>
      <c r="N762" s="571" t="s">
        <v>4532</v>
      </c>
      <c r="O762" s="599"/>
      <c r="P762" s="599"/>
      <c r="Q762" s="599"/>
      <c r="R762" s="599"/>
      <c r="S762" s="599"/>
      <c r="T762" s="599"/>
      <c r="U762" s="599"/>
      <c r="V762" s="599"/>
      <c r="W762" s="599"/>
      <c r="X762" s="606">
        <v>1000000</v>
      </c>
      <c r="Y762" s="605"/>
      <c r="Z762" s="605" t="s">
        <v>32</v>
      </c>
      <c r="AA762" s="606" t="s">
        <v>1196</v>
      </c>
      <c r="AB762" s="605" t="s">
        <v>130</v>
      </c>
      <c r="AC762" s="605"/>
      <c r="AD762" s="605" t="s">
        <v>628</v>
      </c>
      <c r="AE762" s="596" t="s">
        <v>561</v>
      </c>
      <c r="AF762" s="605">
        <v>5395</v>
      </c>
      <c r="AG762" s="637" t="s">
        <v>622</v>
      </c>
    </row>
    <row r="763" spans="1:33">
      <c r="A763" s="593">
        <v>762</v>
      </c>
      <c r="B763" s="599" t="s">
        <v>1485</v>
      </c>
      <c r="C763" s="599" t="s">
        <v>2987</v>
      </c>
      <c r="D763" s="602">
        <v>170005</v>
      </c>
      <c r="E763" s="603" t="s">
        <v>2156</v>
      </c>
      <c r="F763" s="572" t="s">
        <v>155</v>
      </c>
      <c r="G763" s="571" t="s">
        <v>2917</v>
      </c>
      <c r="H763" s="571" t="s">
        <v>917</v>
      </c>
      <c r="I763" s="617">
        <v>42786</v>
      </c>
      <c r="J763" s="599" t="s">
        <v>618</v>
      </c>
      <c r="K763" s="617">
        <v>42790</v>
      </c>
      <c r="L763" s="618">
        <v>827</v>
      </c>
      <c r="M763" s="606">
        <v>5000000</v>
      </c>
      <c r="N763" s="572" t="s">
        <v>4486</v>
      </c>
      <c r="O763" s="599"/>
      <c r="P763" s="599"/>
      <c r="Q763" s="599"/>
      <c r="R763" s="599"/>
      <c r="S763" s="599"/>
      <c r="T763" s="599"/>
      <c r="U763" s="599"/>
      <c r="V763" s="599"/>
      <c r="W763" s="599"/>
      <c r="X763" s="606"/>
      <c r="Y763" s="605"/>
      <c r="Z763" s="605" t="s">
        <v>32</v>
      </c>
      <c r="AA763" s="606" t="s">
        <v>917</v>
      </c>
      <c r="AB763" s="605" t="s">
        <v>130</v>
      </c>
      <c r="AC763" s="605"/>
      <c r="AD763" s="605" t="s">
        <v>2157</v>
      </c>
      <c r="AE763" s="596" t="s">
        <v>173</v>
      </c>
      <c r="AF763" s="605">
        <v>857</v>
      </c>
      <c r="AG763" s="572" t="s">
        <v>173</v>
      </c>
    </row>
    <row r="764" spans="1:33">
      <c r="A764" s="593">
        <v>763</v>
      </c>
      <c r="B764" s="599" t="s">
        <v>30</v>
      </c>
      <c r="C764" s="599" t="s">
        <v>2981</v>
      </c>
      <c r="D764" s="602">
        <v>160379</v>
      </c>
      <c r="E764" s="603" t="s">
        <v>2158</v>
      </c>
      <c r="F764" s="572" t="s">
        <v>3418</v>
      </c>
      <c r="G764" s="571" t="s">
        <v>2918</v>
      </c>
      <c r="H764" s="571" t="s">
        <v>3133</v>
      </c>
      <c r="I764" s="617">
        <v>42781</v>
      </c>
      <c r="J764" s="599" t="s">
        <v>634</v>
      </c>
      <c r="K764" s="617">
        <v>42795</v>
      </c>
      <c r="L764" s="618">
        <v>1981</v>
      </c>
      <c r="M764" s="606">
        <v>15500000</v>
      </c>
      <c r="N764" s="571" t="s">
        <v>3662</v>
      </c>
      <c r="O764" s="599" t="s">
        <v>1658</v>
      </c>
      <c r="P764" s="571" t="s">
        <v>3133</v>
      </c>
      <c r="Q764" s="571" t="s">
        <v>3774</v>
      </c>
      <c r="R764" s="599"/>
      <c r="S764" s="599"/>
      <c r="T764" s="599"/>
      <c r="U764" s="599"/>
      <c r="V764" s="599"/>
      <c r="W764" s="599"/>
      <c r="X764" s="606"/>
      <c r="Y764" s="605"/>
      <c r="Z764" s="605" t="s">
        <v>32</v>
      </c>
      <c r="AA764" s="606" t="s">
        <v>2159</v>
      </c>
      <c r="AB764" s="605" t="s">
        <v>130</v>
      </c>
      <c r="AC764" s="605"/>
      <c r="AD764" s="593" t="s">
        <v>88</v>
      </c>
      <c r="AE764" s="639" t="s">
        <v>227</v>
      </c>
      <c r="AF764" s="594">
        <v>3861</v>
      </c>
      <c r="AG764" s="639" t="s">
        <v>622</v>
      </c>
    </row>
    <row r="765" spans="1:33">
      <c r="A765" s="593">
        <v>764</v>
      </c>
      <c r="B765" s="599" t="s">
        <v>30</v>
      </c>
      <c r="C765" s="599" t="s">
        <v>3001</v>
      </c>
      <c r="D765" s="602">
        <v>160380</v>
      </c>
      <c r="E765" s="603" t="s">
        <v>2160</v>
      </c>
      <c r="F765" s="572" t="s">
        <v>3405</v>
      </c>
      <c r="G765" s="571" t="s">
        <v>2919</v>
      </c>
      <c r="H765" s="599" t="s">
        <v>1724</v>
      </c>
      <c r="I765" s="617">
        <v>42788</v>
      </c>
      <c r="J765" s="599" t="s">
        <v>634</v>
      </c>
      <c r="K765" s="617">
        <v>42800</v>
      </c>
      <c r="L765" s="618">
        <v>1654</v>
      </c>
      <c r="M765" s="606">
        <v>16650000</v>
      </c>
      <c r="N765" s="571" t="s">
        <v>4049</v>
      </c>
      <c r="O765" s="599" t="s">
        <v>1724</v>
      </c>
      <c r="P765" s="571" t="s">
        <v>3774</v>
      </c>
      <c r="Q765" s="571"/>
      <c r="R765" s="571"/>
      <c r="S765" s="571"/>
      <c r="T765" s="571"/>
      <c r="U765" s="571"/>
      <c r="V765" s="571"/>
      <c r="W765" s="571"/>
      <c r="X765" s="606"/>
      <c r="Y765" s="605"/>
      <c r="Z765" s="605" t="s">
        <v>32</v>
      </c>
      <c r="AA765" s="606" t="s">
        <v>158</v>
      </c>
      <c r="AB765" s="605" t="s">
        <v>130</v>
      </c>
      <c r="AC765" s="605"/>
      <c r="AD765" s="593" t="s">
        <v>1139</v>
      </c>
      <c r="AE765" s="639" t="s">
        <v>227</v>
      </c>
      <c r="AF765" s="594">
        <v>2658</v>
      </c>
      <c r="AG765" s="639" t="s">
        <v>622</v>
      </c>
    </row>
    <row r="766" spans="1:33">
      <c r="A766" s="593">
        <v>765</v>
      </c>
      <c r="B766" s="599" t="s">
        <v>30</v>
      </c>
      <c r="C766" s="599" t="s">
        <v>2981</v>
      </c>
      <c r="D766" s="602">
        <v>160268</v>
      </c>
      <c r="E766" s="603" t="s">
        <v>2162</v>
      </c>
      <c r="F766" s="572" t="s">
        <v>3415</v>
      </c>
      <c r="G766" s="571" t="s">
        <v>2920</v>
      </c>
      <c r="H766" s="571" t="s">
        <v>2163</v>
      </c>
      <c r="I766" s="617">
        <v>42690</v>
      </c>
      <c r="J766" s="599" t="s">
        <v>618</v>
      </c>
      <c r="K766" s="617">
        <v>42804</v>
      </c>
      <c r="L766" s="618">
        <v>425</v>
      </c>
      <c r="M766" s="606">
        <v>3500000</v>
      </c>
      <c r="N766" s="571"/>
      <c r="O766" s="571" t="s">
        <v>2163</v>
      </c>
      <c r="P766" s="571" t="s">
        <v>3774</v>
      </c>
      <c r="Q766" s="599"/>
      <c r="R766" s="599"/>
      <c r="S766" s="599"/>
      <c r="T766" s="599"/>
      <c r="U766" s="599"/>
      <c r="V766" s="599"/>
      <c r="W766" s="599"/>
      <c r="X766" s="606"/>
      <c r="Y766" s="605"/>
      <c r="Z766" s="605" t="s">
        <v>32</v>
      </c>
      <c r="AA766" s="606" t="s">
        <v>2164</v>
      </c>
      <c r="AB766" s="605" t="s">
        <v>130</v>
      </c>
      <c r="AC766" s="605"/>
      <c r="AD766" s="593" t="s">
        <v>2165</v>
      </c>
      <c r="AE766" s="596" t="s">
        <v>2054</v>
      </c>
      <c r="AF766" s="594">
        <v>822</v>
      </c>
      <c r="AG766" s="639" t="s">
        <v>622</v>
      </c>
    </row>
    <row r="767" spans="1:33">
      <c r="A767" s="593">
        <v>766</v>
      </c>
      <c r="B767" s="599" t="s">
        <v>30</v>
      </c>
      <c r="C767" s="599" t="s">
        <v>2981</v>
      </c>
      <c r="D767" s="602">
        <v>160387</v>
      </c>
      <c r="E767" s="603" t="s">
        <v>2166</v>
      </c>
      <c r="F767" s="572" t="s">
        <v>3405</v>
      </c>
      <c r="G767" s="571" t="s">
        <v>2921</v>
      </c>
      <c r="H767" s="571" t="s">
        <v>161</v>
      </c>
      <c r="I767" s="617">
        <v>42800</v>
      </c>
      <c r="J767" s="599" t="s">
        <v>618</v>
      </c>
      <c r="K767" s="617">
        <v>42804</v>
      </c>
      <c r="L767" s="618">
        <v>348</v>
      </c>
      <c r="M767" s="606">
        <v>4600000</v>
      </c>
      <c r="N767" s="571" t="s">
        <v>3663</v>
      </c>
      <c r="O767" s="571" t="s">
        <v>3134</v>
      </c>
      <c r="P767" s="571" t="s">
        <v>3774</v>
      </c>
      <c r="Q767" s="571"/>
      <c r="R767" s="571"/>
      <c r="S767" s="571"/>
      <c r="T767" s="571"/>
      <c r="U767" s="571"/>
      <c r="V767" s="571"/>
      <c r="W767" s="571"/>
      <c r="X767" s="606"/>
      <c r="Y767" s="605"/>
      <c r="Z767" s="605" t="s">
        <v>32</v>
      </c>
      <c r="AA767" s="606" t="s">
        <v>161</v>
      </c>
      <c r="AB767" s="605" t="s">
        <v>130</v>
      </c>
      <c r="AC767" s="605"/>
      <c r="AD767" s="593" t="s">
        <v>198</v>
      </c>
      <c r="AE767" s="639" t="s">
        <v>649</v>
      </c>
      <c r="AF767" s="594">
        <v>843</v>
      </c>
      <c r="AG767" s="639" t="s">
        <v>622</v>
      </c>
    </row>
    <row r="768" spans="1:33">
      <c r="A768" s="593">
        <v>767</v>
      </c>
      <c r="B768" s="599" t="s">
        <v>30</v>
      </c>
      <c r="C768" s="599" t="s">
        <v>2981</v>
      </c>
      <c r="D768" s="602">
        <v>170001</v>
      </c>
      <c r="E768" s="603" t="s">
        <v>2167</v>
      </c>
      <c r="F768" s="572" t="s">
        <v>3420</v>
      </c>
      <c r="G768" s="571" t="s">
        <v>2922</v>
      </c>
      <c r="H768" s="571" t="s">
        <v>2168</v>
      </c>
      <c r="I768" s="617">
        <v>42800</v>
      </c>
      <c r="J768" s="599" t="s">
        <v>618</v>
      </c>
      <c r="K768" s="617">
        <v>42804</v>
      </c>
      <c r="L768" s="594">
        <v>293</v>
      </c>
      <c r="M768" s="606">
        <v>5000000</v>
      </c>
      <c r="N768" s="571" t="s">
        <v>3670</v>
      </c>
      <c r="O768" s="571" t="s">
        <v>2168</v>
      </c>
      <c r="P768" s="571" t="s">
        <v>3774</v>
      </c>
      <c r="Q768" s="599"/>
      <c r="R768" s="599"/>
      <c r="S768" s="599"/>
      <c r="T768" s="599"/>
      <c r="U768" s="599"/>
      <c r="V768" s="599"/>
      <c r="W768" s="599"/>
      <c r="X768" s="606"/>
      <c r="Y768" s="605"/>
      <c r="Z768" s="605" t="s">
        <v>32</v>
      </c>
      <c r="AA768" s="606" t="s">
        <v>2169</v>
      </c>
      <c r="AB768" s="605" t="s">
        <v>397</v>
      </c>
      <c r="AC768" s="605"/>
      <c r="AD768" s="593" t="s">
        <v>2170</v>
      </c>
      <c r="AE768" s="596" t="s">
        <v>2171</v>
      </c>
      <c r="AF768" s="594">
        <v>626</v>
      </c>
      <c r="AG768" s="639" t="s">
        <v>622</v>
      </c>
    </row>
    <row r="769" spans="1:33">
      <c r="A769" s="593">
        <v>768</v>
      </c>
      <c r="B769" s="599" t="s">
        <v>30</v>
      </c>
      <c r="C769" s="599" t="s">
        <v>2981</v>
      </c>
      <c r="D769" s="602">
        <v>160336</v>
      </c>
      <c r="E769" s="603" t="s">
        <v>2172</v>
      </c>
      <c r="F769" s="572" t="s">
        <v>3419</v>
      </c>
      <c r="G769" s="571" t="s">
        <v>2923</v>
      </c>
      <c r="H769" s="571" t="s">
        <v>1929</v>
      </c>
      <c r="I769" s="617">
        <v>42775</v>
      </c>
      <c r="J769" s="599" t="s">
        <v>634</v>
      </c>
      <c r="K769" s="617">
        <v>42808</v>
      </c>
      <c r="L769" s="594">
        <v>405</v>
      </c>
      <c r="M769" s="606">
        <v>5000000</v>
      </c>
      <c r="N769" s="571" t="s">
        <v>3668</v>
      </c>
      <c r="O769" s="571" t="s">
        <v>1929</v>
      </c>
      <c r="P769" s="571" t="s">
        <v>3774</v>
      </c>
      <c r="Q769" s="599"/>
      <c r="R769" s="599"/>
      <c r="S769" s="599"/>
      <c r="T769" s="599"/>
      <c r="U769" s="599"/>
      <c r="V769" s="599"/>
      <c r="W769" s="599"/>
      <c r="X769" s="606"/>
      <c r="Y769" s="605"/>
      <c r="Z769" s="605" t="s">
        <v>32</v>
      </c>
      <c r="AA769" s="606" t="s">
        <v>2173</v>
      </c>
      <c r="AB769" s="605" t="s">
        <v>397</v>
      </c>
      <c r="AC769" s="605"/>
      <c r="AD769" s="593" t="s">
        <v>2174</v>
      </c>
      <c r="AE769" s="639" t="s">
        <v>227</v>
      </c>
      <c r="AF769" s="594">
        <v>1022</v>
      </c>
      <c r="AG769" s="639" t="s">
        <v>622</v>
      </c>
    </row>
    <row r="770" spans="1:33">
      <c r="A770" s="593">
        <v>769</v>
      </c>
      <c r="B770" s="599" t="s">
        <v>30</v>
      </c>
      <c r="C770" s="599" t="s">
        <v>2981</v>
      </c>
      <c r="D770" s="602">
        <v>170032</v>
      </c>
      <c r="E770" s="603" t="s">
        <v>2175</v>
      </c>
      <c r="F770" s="572" t="s">
        <v>3419</v>
      </c>
      <c r="G770" s="571" t="s">
        <v>2923</v>
      </c>
      <c r="H770" s="571" t="s">
        <v>1929</v>
      </c>
      <c r="I770" s="617">
        <v>42781</v>
      </c>
      <c r="J770" s="599" t="s">
        <v>634</v>
      </c>
      <c r="K770" s="617">
        <v>42808</v>
      </c>
      <c r="L770" s="594">
        <v>1464</v>
      </c>
      <c r="M770" s="606">
        <v>22000000</v>
      </c>
      <c r="N770" s="571" t="s">
        <v>3669</v>
      </c>
      <c r="O770" s="571" t="s">
        <v>1929</v>
      </c>
      <c r="P770" s="571" t="s">
        <v>3774</v>
      </c>
      <c r="Q770" s="599"/>
      <c r="R770" s="599"/>
      <c r="S770" s="599"/>
      <c r="T770" s="599"/>
      <c r="U770" s="599"/>
      <c r="V770" s="599"/>
      <c r="W770" s="599"/>
      <c r="X770" s="606"/>
      <c r="Y770" s="605"/>
      <c r="Z770" s="605" t="s">
        <v>32</v>
      </c>
      <c r="AA770" s="606" t="s">
        <v>2173</v>
      </c>
      <c r="AB770" s="605" t="s">
        <v>130</v>
      </c>
      <c r="AC770" s="605"/>
      <c r="AD770" s="593" t="s">
        <v>2176</v>
      </c>
      <c r="AE770" s="639" t="s">
        <v>838</v>
      </c>
      <c r="AF770" s="594">
        <v>5155</v>
      </c>
      <c r="AG770" s="639" t="s">
        <v>622</v>
      </c>
    </row>
    <row r="771" spans="1:33">
      <c r="A771" s="593">
        <v>770</v>
      </c>
      <c r="B771" s="599" t="s">
        <v>30</v>
      </c>
      <c r="C771" s="599" t="s">
        <v>2981</v>
      </c>
      <c r="D771" s="602">
        <v>160402</v>
      </c>
      <c r="E771" s="603" t="s">
        <v>2177</v>
      </c>
      <c r="F771" s="571" t="s">
        <v>3428</v>
      </c>
      <c r="G771" s="571" t="s">
        <v>2924</v>
      </c>
      <c r="H771" s="571" t="s">
        <v>2178</v>
      </c>
      <c r="I771" s="617">
        <v>42802</v>
      </c>
      <c r="J771" s="599" t="s">
        <v>618</v>
      </c>
      <c r="K771" s="617">
        <v>42812</v>
      </c>
      <c r="L771" s="594">
        <v>429</v>
      </c>
      <c r="M771" s="606">
        <v>5500000</v>
      </c>
      <c r="N771" s="571" t="s">
        <v>3707</v>
      </c>
      <c r="O771" s="571" t="s">
        <v>2178</v>
      </c>
      <c r="P771" s="571" t="s">
        <v>3774</v>
      </c>
      <c r="Q771" s="599"/>
      <c r="R771" s="599"/>
      <c r="S771" s="599"/>
      <c r="T771" s="599"/>
      <c r="U771" s="599"/>
      <c r="V771" s="599"/>
      <c r="W771" s="599"/>
      <c r="X771" s="606"/>
      <c r="Y771" s="605"/>
      <c r="Z771" s="605" t="s">
        <v>32</v>
      </c>
      <c r="AA771" s="606" t="s">
        <v>1611</v>
      </c>
      <c r="AB771" s="605" t="s">
        <v>130</v>
      </c>
      <c r="AC771" s="605"/>
      <c r="AD771" s="593" t="s">
        <v>2179</v>
      </c>
      <c r="AE771" s="639" t="s">
        <v>227</v>
      </c>
      <c r="AF771" s="594">
        <v>849</v>
      </c>
      <c r="AG771" s="639" t="s">
        <v>622</v>
      </c>
    </row>
    <row r="772" spans="1:33">
      <c r="A772" s="593">
        <v>771</v>
      </c>
      <c r="B772" s="599" t="s">
        <v>30</v>
      </c>
      <c r="C772" s="599" t="s">
        <v>3001</v>
      </c>
      <c r="D772" s="602">
        <v>170004</v>
      </c>
      <c r="E772" s="603" t="s">
        <v>2180</v>
      </c>
      <c r="F772" s="572" t="s">
        <v>3416</v>
      </c>
      <c r="G772" s="571" t="s">
        <v>2893</v>
      </c>
      <c r="H772" s="571" t="s">
        <v>2100</v>
      </c>
      <c r="I772" s="617">
        <v>42809</v>
      </c>
      <c r="J772" s="599" t="s">
        <v>618</v>
      </c>
      <c r="K772" s="617">
        <v>42812</v>
      </c>
      <c r="L772" s="594">
        <v>238</v>
      </c>
      <c r="M772" s="606">
        <v>4300000</v>
      </c>
      <c r="N772" s="571" t="s">
        <v>3667</v>
      </c>
      <c r="O772" s="571" t="s">
        <v>2100</v>
      </c>
      <c r="P772" s="571" t="s">
        <v>3774</v>
      </c>
      <c r="Q772" s="599"/>
      <c r="R772" s="599"/>
      <c r="S772" s="599"/>
      <c r="T772" s="599"/>
      <c r="U772" s="599"/>
      <c r="V772" s="599"/>
      <c r="W772" s="599"/>
      <c r="X772" s="606"/>
      <c r="Y772" s="605"/>
      <c r="Z772" s="605" t="s">
        <v>32</v>
      </c>
      <c r="AA772" s="606" t="s">
        <v>1455</v>
      </c>
      <c r="AB772" s="605" t="s">
        <v>130</v>
      </c>
      <c r="AC772" s="605"/>
      <c r="AD772" s="593" t="s">
        <v>620</v>
      </c>
      <c r="AE772" s="639" t="s">
        <v>227</v>
      </c>
      <c r="AF772" s="594">
        <v>527</v>
      </c>
      <c r="AG772" s="639" t="s">
        <v>622</v>
      </c>
    </row>
    <row r="773" spans="1:33">
      <c r="A773" s="593">
        <v>772</v>
      </c>
      <c r="B773" s="599" t="s">
        <v>30</v>
      </c>
      <c r="C773" s="599" t="s">
        <v>2981</v>
      </c>
      <c r="D773" s="602">
        <v>170021</v>
      </c>
      <c r="E773" s="603" t="s">
        <v>2181</v>
      </c>
      <c r="F773" s="572" t="s">
        <v>3411</v>
      </c>
      <c r="G773" s="571" t="s">
        <v>2925</v>
      </c>
      <c r="H773" s="571" t="s">
        <v>2182</v>
      </c>
      <c r="I773" s="617">
        <v>42800</v>
      </c>
      <c r="J773" s="599" t="s">
        <v>618</v>
      </c>
      <c r="K773" s="617">
        <v>42814</v>
      </c>
      <c r="L773" s="594">
        <v>857</v>
      </c>
      <c r="M773" s="606">
        <v>9100000</v>
      </c>
      <c r="N773" s="571" t="s">
        <v>3664</v>
      </c>
      <c r="O773" s="571" t="s">
        <v>3135</v>
      </c>
      <c r="P773" s="571" t="s">
        <v>3727</v>
      </c>
      <c r="Q773" s="571" t="s">
        <v>3774</v>
      </c>
      <c r="R773" s="571"/>
      <c r="S773" s="571"/>
      <c r="T773" s="571"/>
      <c r="U773" s="571"/>
      <c r="V773" s="571"/>
      <c r="W773" s="571"/>
      <c r="X773" s="606"/>
      <c r="Y773" s="605"/>
      <c r="Z773" s="605" t="s">
        <v>32</v>
      </c>
      <c r="AA773" s="606" t="s">
        <v>2182</v>
      </c>
      <c r="AB773" s="605" t="s">
        <v>397</v>
      </c>
      <c r="AC773" s="605" t="s">
        <v>2182</v>
      </c>
      <c r="AD773" s="593" t="s">
        <v>2183</v>
      </c>
      <c r="AE773" s="639" t="s">
        <v>649</v>
      </c>
      <c r="AF773" s="594">
        <v>1683</v>
      </c>
      <c r="AG773" s="639" t="s">
        <v>622</v>
      </c>
    </row>
    <row r="774" spans="1:33">
      <c r="A774" s="593">
        <v>773</v>
      </c>
      <c r="B774" s="599" t="s">
        <v>30</v>
      </c>
      <c r="C774" s="599" t="s">
        <v>2981</v>
      </c>
      <c r="D774" s="602">
        <v>160381</v>
      </c>
      <c r="E774" s="603" t="s">
        <v>4513</v>
      </c>
      <c r="F774" s="572" t="s">
        <v>3402</v>
      </c>
      <c r="G774" s="571" t="s">
        <v>2926</v>
      </c>
      <c r="H774" s="599" t="s">
        <v>2185</v>
      </c>
      <c r="I774" s="617">
        <v>42795</v>
      </c>
      <c r="J774" s="599" t="s">
        <v>618</v>
      </c>
      <c r="K774" s="617">
        <v>42822</v>
      </c>
      <c r="L774" s="594">
        <v>1295</v>
      </c>
      <c r="M774" s="606">
        <v>30000000</v>
      </c>
      <c r="N774" s="571" t="s">
        <v>4514</v>
      </c>
      <c r="O774" s="599" t="s">
        <v>2185</v>
      </c>
      <c r="P774" s="571" t="s">
        <v>3774</v>
      </c>
      <c r="Q774" s="571"/>
      <c r="R774" s="571"/>
      <c r="S774" s="571"/>
      <c r="T774" s="571"/>
      <c r="U774" s="571"/>
      <c r="V774" s="571"/>
      <c r="W774" s="571"/>
      <c r="X774" s="606"/>
      <c r="Y774" s="605"/>
      <c r="Z774" s="605" t="s">
        <v>1019</v>
      </c>
      <c r="AA774" s="606" t="s">
        <v>2186</v>
      </c>
      <c r="AB774" s="605" t="s">
        <v>130</v>
      </c>
      <c r="AC774" s="605"/>
      <c r="AD774" s="593" t="s">
        <v>2187</v>
      </c>
      <c r="AE774" s="639" t="s">
        <v>649</v>
      </c>
      <c r="AF774" s="594">
        <v>3469</v>
      </c>
      <c r="AG774" s="639" t="s">
        <v>622</v>
      </c>
    </row>
    <row r="775" spans="1:33">
      <c r="A775" s="593">
        <v>774</v>
      </c>
      <c r="B775" s="599" t="s">
        <v>1485</v>
      </c>
      <c r="C775" s="599" t="s">
        <v>2981</v>
      </c>
      <c r="D775" s="602">
        <v>160377</v>
      </c>
      <c r="E775" s="603" t="s">
        <v>2188</v>
      </c>
      <c r="F775" s="572" t="s">
        <v>3391</v>
      </c>
      <c r="G775" s="571" t="s">
        <v>2927</v>
      </c>
      <c r="H775" s="571" t="s">
        <v>2189</v>
      </c>
      <c r="I775" s="617">
        <v>42781</v>
      </c>
      <c r="J775" s="599" t="s">
        <v>618</v>
      </c>
      <c r="K775" s="617">
        <v>42796</v>
      </c>
      <c r="L775" s="594">
        <v>1942</v>
      </c>
      <c r="M775" s="606">
        <v>14500000</v>
      </c>
      <c r="N775" s="571" t="s">
        <v>4110</v>
      </c>
      <c r="O775" s="571" t="s">
        <v>1916</v>
      </c>
      <c r="P775" s="571"/>
      <c r="Q775" s="571"/>
      <c r="R775" s="571"/>
      <c r="S775" s="571"/>
      <c r="T775" s="571"/>
      <c r="U775" s="571"/>
      <c r="V775" s="571"/>
      <c r="W775" s="571"/>
      <c r="X775" s="606"/>
      <c r="Y775" s="605"/>
      <c r="Z775" s="605" t="s">
        <v>32</v>
      </c>
      <c r="AA775" s="606" t="s">
        <v>917</v>
      </c>
      <c r="AB775" s="605" t="s">
        <v>130</v>
      </c>
      <c r="AC775" s="605"/>
      <c r="AD775" s="593" t="s">
        <v>1139</v>
      </c>
      <c r="AE775" s="639" t="s">
        <v>227</v>
      </c>
      <c r="AF775" s="594">
        <v>3187</v>
      </c>
      <c r="AG775" s="639" t="s">
        <v>622</v>
      </c>
    </row>
    <row r="776" spans="1:33">
      <c r="A776" s="593">
        <v>775</v>
      </c>
      <c r="B776" s="599" t="s">
        <v>1485</v>
      </c>
      <c r="C776" s="599" t="s">
        <v>2987</v>
      </c>
      <c r="D776" s="602">
        <v>160394</v>
      </c>
      <c r="E776" s="603" t="s">
        <v>4542</v>
      </c>
      <c r="F776" s="572" t="s">
        <v>3399</v>
      </c>
      <c r="G776" s="571" t="s">
        <v>2928</v>
      </c>
      <c r="H776" s="571" t="s">
        <v>2191</v>
      </c>
      <c r="I776" s="617">
        <v>42794</v>
      </c>
      <c r="J776" s="599" t="s">
        <v>618</v>
      </c>
      <c r="K776" s="617">
        <v>42800</v>
      </c>
      <c r="L776" s="594">
        <v>271</v>
      </c>
      <c r="M776" s="606">
        <v>4500000</v>
      </c>
      <c r="N776" s="571" t="s">
        <v>4543</v>
      </c>
      <c r="O776" s="599"/>
      <c r="P776" s="599"/>
      <c r="Q776" s="599"/>
      <c r="R776" s="599"/>
      <c r="S776" s="599"/>
      <c r="T776" s="599"/>
      <c r="U776" s="599"/>
      <c r="V776" s="599"/>
      <c r="W776" s="599"/>
      <c r="X776" s="606"/>
      <c r="Y776" s="605"/>
      <c r="Z776" s="605" t="s">
        <v>32</v>
      </c>
      <c r="AA776" s="606" t="s">
        <v>1272</v>
      </c>
      <c r="AB776" s="605" t="s">
        <v>130</v>
      </c>
      <c r="AC776" s="605" t="s">
        <v>1272</v>
      </c>
      <c r="AD776" s="593" t="s">
        <v>2192</v>
      </c>
      <c r="AE776" s="639" t="s">
        <v>838</v>
      </c>
      <c r="AF776" s="594">
        <v>628</v>
      </c>
      <c r="AG776" s="572" t="s">
        <v>1035</v>
      </c>
    </row>
    <row r="777" spans="1:33">
      <c r="A777" s="593">
        <v>776</v>
      </c>
      <c r="B777" s="599" t="s">
        <v>1485</v>
      </c>
      <c r="C777" s="599" t="s">
        <v>2987</v>
      </c>
      <c r="D777" s="602">
        <v>140053</v>
      </c>
      <c r="E777" s="603" t="s">
        <v>4119</v>
      </c>
      <c r="F777" s="571" t="s">
        <v>3393</v>
      </c>
      <c r="G777" s="571" t="s">
        <v>2929</v>
      </c>
      <c r="H777" s="571" t="s">
        <v>917</v>
      </c>
      <c r="I777" s="617">
        <v>42775</v>
      </c>
      <c r="J777" s="599" t="s">
        <v>618</v>
      </c>
      <c r="K777" s="617">
        <v>42804</v>
      </c>
      <c r="L777" s="594">
        <v>8466</v>
      </c>
      <c r="M777" s="606">
        <v>70000000</v>
      </c>
      <c r="N777" s="571" t="s">
        <v>4120</v>
      </c>
      <c r="O777" s="599" t="s">
        <v>4022</v>
      </c>
      <c r="P777" s="599"/>
      <c r="Q777" s="599"/>
      <c r="R777" s="599"/>
      <c r="S777" s="599"/>
      <c r="T777" s="599"/>
      <c r="U777" s="599"/>
      <c r="V777" s="599"/>
      <c r="W777" s="599"/>
      <c r="X777" s="606"/>
      <c r="Y777" s="605"/>
      <c r="Z777" s="605" t="s">
        <v>32</v>
      </c>
      <c r="AA777" s="606" t="s">
        <v>161</v>
      </c>
      <c r="AB777" s="605" t="s">
        <v>138</v>
      </c>
      <c r="AC777" s="605"/>
      <c r="AD777" s="593" t="s">
        <v>1139</v>
      </c>
      <c r="AE777" s="639" t="s">
        <v>227</v>
      </c>
      <c r="AF777" s="594">
        <v>16020</v>
      </c>
      <c r="AG777" s="572" t="s">
        <v>1035</v>
      </c>
    </row>
    <row r="778" spans="1:33">
      <c r="A778" s="593">
        <v>777</v>
      </c>
      <c r="B778" s="599" t="s">
        <v>1485</v>
      </c>
      <c r="C778" s="599" t="s">
        <v>2987</v>
      </c>
      <c r="D778" s="602">
        <v>160399</v>
      </c>
      <c r="E778" s="603" t="s">
        <v>4512</v>
      </c>
      <c r="F778" s="571" t="s">
        <v>3389</v>
      </c>
      <c r="G778" s="571" t="s">
        <v>2930</v>
      </c>
      <c r="H778" s="571" t="s">
        <v>1346</v>
      </c>
      <c r="I778" s="617">
        <v>42786</v>
      </c>
      <c r="J778" s="599" t="s">
        <v>618</v>
      </c>
      <c r="K778" s="617">
        <v>42824</v>
      </c>
      <c r="L778" s="594">
        <v>11325</v>
      </c>
      <c r="M778" s="606">
        <v>100000000</v>
      </c>
      <c r="N778" s="571"/>
      <c r="O778" s="571" t="s">
        <v>3136</v>
      </c>
      <c r="P778" s="571"/>
      <c r="Q778" s="571"/>
      <c r="R778" s="571"/>
      <c r="S778" s="571"/>
      <c r="T778" s="571"/>
      <c r="U778" s="571"/>
      <c r="V778" s="571"/>
      <c r="W778" s="571"/>
      <c r="X778" s="606"/>
      <c r="Y778" s="605"/>
      <c r="Z778" s="605" t="s">
        <v>32</v>
      </c>
      <c r="AA778" s="606" t="s">
        <v>2195</v>
      </c>
      <c r="AB778" s="605" t="s">
        <v>130</v>
      </c>
      <c r="AC778" s="605" t="s">
        <v>1346</v>
      </c>
      <c r="AD778" s="593" t="s">
        <v>88</v>
      </c>
      <c r="AE778" s="639" t="s">
        <v>227</v>
      </c>
      <c r="AF778" s="594">
        <v>21168</v>
      </c>
      <c r="AG778" s="639" t="s">
        <v>622</v>
      </c>
    </row>
    <row r="779" spans="1:33">
      <c r="A779" s="593">
        <v>778</v>
      </c>
      <c r="B779" s="599" t="s">
        <v>1485</v>
      </c>
      <c r="C779" s="599" t="s">
        <v>2987</v>
      </c>
      <c r="D779" s="602">
        <v>160324</v>
      </c>
      <c r="E779" s="603" t="s">
        <v>4540</v>
      </c>
      <c r="F779" s="571" t="s">
        <v>3387</v>
      </c>
      <c r="G779" s="571" t="s">
        <v>2931</v>
      </c>
      <c r="H779" s="571" t="s">
        <v>1346</v>
      </c>
      <c r="I779" s="617">
        <v>42804</v>
      </c>
      <c r="J779" s="599" t="s">
        <v>634</v>
      </c>
      <c r="K779" s="617">
        <v>42818</v>
      </c>
      <c r="L779" s="618">
        <v>1301</v>
      </c>
      <c r="M779" s="606">
        <v>11000000</v>
      </c>
      <c r="N779" s="571" t="s">
        <v>4541</v>
      </c>
      <c r="O779" s="599" t="s">
        <v>3137</v>
      </c>
      <c r="P779" s="599"/>
      <c r="Q779" s="599"/>
      <c r="R779" s="599"/>
      <c r="S779" s="599"/>
      <c r="T779" s="599"/>
      <c r="U779" s="599"/>
      <c r="V779" s="599"/>
      <c r="W779" s="599"/>
      <c r="X779" s="606"/>
      <c r="Y779" s="605"/>
      <c r="Z779" s="605" t="s">
        <v>32</v>
      </c>
      <c r="AA779" s="606" t="s">
        <v>1346</v>
      </c>
      <c r="AB779" s="605" t="s">
        <v>138</v>
      </c>
      <c r="AC779" s="605" t="s">
        <v>1346</v>
      </c>
      <c r="AD779" s="593" t="s">
        <v>2197</v>
      </c>
      <c r="AE779" s="639" t="s">
        <v>302</v>
      </c>
      <c r="AF779" s="594">
        <v>2116</v>
      </c>
      <c r="AG779" s="639" t="s">
        <v>622</v>
      </c>
    </row>
    <row r="780" spans="1:33">
      <c r="A780" s="593">
        <v>779</v>
      </c>
      <c r="B780" s="599" t="s">
        <v>1485</v>
      </c>
      <c r="C780" s="599" t="s">
        <v>2987</v>
      </c>
      <c r="D780" s="602">
        <v>160371</v>
      </c>
      <c r="E780" s="603" t="s">
        <v>4117</v>
      </c>
      <c r="F780" s="572" t="s">
        <v>3391</v>
      </c>
      <c r="G780" s="571" t="s">
        <v>2932</v>
      </c>
      <c r="H780" s="571" t="s">
        <v>1905</v>
      </c>
      <c r="I780" s="617">
        <v>42807</v>
      </c>
      <c r="J780" s="599" t="s">
        <v>634</v>
      </c>
      <c r="K780" s="617">
        <v>42819</v>
      </c>
      <c r="L780" s="618">
        <v>1206</v>
      </c>
      <c r="M780" s="606">
        <v>11000000</v>
      </c>
      <c r="N780" s="571" t="s">
        <v>4118</v>
      </c>
      <c r="O780" s="571" t="s">
        <v>3138</v>
      </c>
      <c r="P780" s="571"/>
      <c r="Q780" s="571"/>
      <c r="R780" s="571"/>
      <c r="S780" s="571"/>
      <c r="T780" s="571"/>
      <c r="U780" s="571"/>
      <c r="V780" s="571"/>
      <c r="W780" s="571"/>
      <c r="X780" s="606"/>
      <c r="Y780" s="605"/>
      <c r="Z780" s="605" t="s">
        <v>32</v>
      </c>
      <c r="AA780" s="606" t="s">
        <v>1272</v>
      </c>
      <c r="AB780" s="605" t="s">
        <v>130</v>
      </c>
      <c r="AC780" s="605" t="s">
        <v>1272</v>
      </c>
      <c r="AD780" s="593" t="s">
        <v>2199</v>
      </c>
      <c r="AE780" s="639" t="s">
        <v>649</v>
      </c>
      <c r="AF780" s="594">
        <v>2302</v>
      </c>
      <c r="AG780" s="639" t="s">
        <v>622</v>
      </c>
    </row>
    <row r="781" spans="1:33">
      <c r="A781" s="593">
        <v>780</v>
      </c>
      <c r="B781" s="599" t="s">
        <v>30</v>
      </c>
      <c r="C781" s="599" t="s">
        <v>3001</v>
      </c>
      <c r="D781" s="602">
        <v>160391</v>
      </c>
      <c r="E781" s="603" t="s">
        <v>2200</v>
      </c>
      <c r="F781" s="599" t="s">
        <v>3447</v>
      </c>
      <c r="G781" s="571" t="s">
        <v>2933</v>
      </c>
      <c r="H781" s="571" t="s">
        <v>1916</v>
      </c>
      <c r="I781" s="617">
        <v>42808</v>
      </c>
      <c r="J781" s="599" t="s">
        <v>618</v>
      </c>
      <c r="K781" s="617">
        <v>42832</v>
      </c>
      <c r="L781" s="594">
        <v>3417</v>
      </c>
      <c r="M781" s="606">
        <v>32800000</v>
      </c>
      <c r="N781" s="571" t="s">
        <v>3660</v>
      </c>
      <c r="O781" s="571" t="s">
        <v>1916</v>
      </c>
      <c r="P781" s="571" t="s">
        <v>3774</v>
      </c>
      <c r="Q781" s="599"/>
      <c r="R781" s="599"/>
      <c r="S781" s="599"/>
      <c r="T781" s="599"/>
      <c r="U781" s="599"/>
      <c r="V781" s="599"/>
      <c r="W781" s="599"/>
      <c r="X781" s="606"/>
      <c r="Y781" s="605"/>
      <c r="Z781" s="605" t="s">
        <v>32</v>
      </c>
      <c r="AA781" s="606" t="s">
        <v>128</v>
      </c>
      <c r="AB781" s="605" t="s">
        <v>130</v>
      </c>
      <c r="AC781" s="605"/>
      <c r="AD781" s="593" t="s">
        <v>2050</v>
      </c>
      <c r="AE781" s="596" t="s">
        <v>561</v>
      </c>
      <c r="AF781" s="594">
        <v>7225</v>
      </c>
      <c r="AG781" s="639" t="s">
        <v>622</v>
      </c>
    </row>
    <row r="782" spans="1:33">
      <c r="A782" s="593">
        <v>781</v>
      </c>
      <c r="B782" s="599" t="s">
        <v>30</v>
      </c>
      <c r="C782" s="599" t="s">
        <v>2981</v>
      </c>
      <c r="D782" s="602">
        <v>170022</v>
      </c>
      <c r="E782" s="603" t="s">
        <v>2202</v>
      </c>
      <c r="F782" s="572" t="s">
        <v>3411</v>
      </c>
      <c r="G782" s="571" t="s">
        <v>2934</v>
      </c>
      <c r="H782" s="571" t="s">
        <v>1280</v>
      </c>
      <c r="I782" s="617">
        <v>42821</v>
      </c>
      <c r="J782" s="599" t="s">
        <v>634</v>
      </c>
      <c r="K782" s="617">
        <v>42829</v>
      </c>
      <c r="L782" s="594">
        <v>993</v>
      </c>
      <c r="M782" s="606">
        <v>8000000</v>
      </c>
      <c r="N782" s="571" t="s">
        <v>3688</v>
      </c>
      <c r="O782" s="571" t="s">
        <v>3101</v>
      </c>
      <c r="P782" s="571" t="s">
        <v>1283</v>
      </c>
      <c r="Q782" s="571" t="s">
        <v>3774</v>
      </c>
      <c r="R782" s="571"/>
      <c r="S782" s="571"/>
      <c r="T782" s="571"/>
      <c r="U782" s="571"/>
      <c r="V782" s="571"/>
      <c r="W782" s="571"/>
      <c r="X782" s="606"/>
      <c r="Y782" s="605" t="s">
        <v>2975</v>
      </c>
      <c r="Z782" s="605" t="s">
        <v>32</v>
      </c>
      <c r="AA782" s="606" t="s">
        <v>2203</v>
      </c>
      <c r="AB782" s="605" t="s">
        <v>130</v>
      </c>
      <c r="AC782" s="605" t="s">
        <v>1283</v>
      </c>
      <c r="AD782" s="593" t="s">
        <v>676</v>
      </c>
      <c r="AE782" s="596" t="s">
        <v>649</v>
      </c>
      <c r="AF782" s="594">
        <v>1878</v>
      </c>
      <c r="AG782" s="639" t="s">
        <v>622</v>
      </c>
    </row>
    <row r="783" spans="1:33">
      <c r="A783" s="593">
        <v>782</v>
      </c>
      <c r="B783" s="599" t="s">
        <v>30</v>
      </c>
      <c r="C783" s="599" t="s">
        <v>2981</v>
      </c>
      <c r="D783" s="602">
        <v>170037</v>
      </c>
      <c r="E783" s="603" t="s">
        <v>2204</v>
      </c>
      <c r="F783" s="572" t="s">
        <v>3411</v>
      </c>
      <c r="G783" s="571" t="s">
        <v>2935</v>
      </c>
      <c r="H783" s="571" t="s">
        <v>1283</v>
      </c>
      <c r="I783" s="617">
        <v>42828</v>
      </c>
      <c r="J783" s="599" t="s">
        <v>634</v>
      </c>
      <c r="K783" s="617">
        <v>42845</v>
      </c>
      <c r="L783" s="594">
        <v>588</v>
      </c>
      <c r="M783" s="606">
        <v>6900000</v>
      </c>
      <c r="N783" s="571" t="s">
        <v>3665</v>
      </c>
      <c r="O783" s="599" t="s">
        <v>3139</v>
      </c>
      <c r="P783" s="571" t="s">
        <v>1283</v>
      </c>
      <c r="Q783" s="571" t="s">
        <v>3774</v>
      </c>
      <c r="R783" s="599"/>
      <c r="S783" s="599"/>
      <c r="T783" s="599"/>
      <c r="U783" s="599"/>
      <c r="V783" s="599"/>
      <c r="W783" s="599"/>
      <c r="X783" s="606"/>
      <c r="Y783" s="605"/>
      <c r="Z783" s="605" t="s">
        <v>32</v>
      </c>
      <c r="AA783" s="606" t="s">
        <v>2203</v>
      </c>
      <c r="AB783" s="605" t="s">
        <v>130</v>
      </c>
      <c r="AC783" s="605" t="s">
        <v>1283</v>
      </c>
      <c r="AD783" s="593" t="s">
        <v>620</v>
      </c>
      <c r="AE783" s="596" t="s">
        <v>561</v>
      </c>
      <c r="AF783" s="594">
        <v>1378</v>
      </c>
      <c r="AG783" s="639" t="s">
        <v>622</v>
      </c>
    </row>
    <row r="784" spans="1:33">
      <c r="A784" s="593">
        <v>783</v>
      </c>
      <c r="B784" s="599" t="s">
        <v>30</v>
      </c>
      <c r="C784" s="599" t="s">
        <v>2981</v>
      </c>
      <c r="D784" s="602">
        <v>170018</v>
      </c>
      <c r="E784" s="603" t="s">
        <v>2205</v>
      </c>
      <c r="F784" s="572" t="s">
        <v>3419</v>
      </c>
      <c r="G784" s="571" t="s">
        <v>2936</v>
      </c>
      <c r="H784" s="599" t="s">
        <v>2206</v>
      </c>
      <c r="I784" s="617">
        <v>42838</v>
      </c>
      <c r="J784" s="599" t="s">
        <v>618</v>
      </c>
      <c r="K784" s="617">
        <v>42845</v>
      </c>
      <c r="L784" s="594">
        <v>436</v>
      </c>
      <c r="M784" s="606">
        <v>4750000</v>
      </c>
      <c r="N784" s="571" t="s">
        <v>3666</v>
      </c>
      <c r="O784" s="599" t="s">
        <v>2206</v>
      </c>
      <c r="P784" s="571" t="s">
        <v>3774</v>
      </c>
      <c r="Q784" s="571"/>
      <c r="R784" s="571"/>
      <c r="S784" s="571"/>
      <c r="T784" s="571"/>
      <c r="U784" s="571"/>
      <c r="V784" s="571"/>
      <c r="W784" s="571"/>
      <c r="X784" s="606"/>
      <c r="Y784" s="605"/>
      <c r="Z784" s="605" t="s">
        <v>32</v>
      </c>
      <c r="AA784" s="606" t="s">
        <v>1623</v>
      </c>
      <c r="AB784" s="605" t="s">
        <v>130</v>
      </c>
      <c r="AC784" s="605"/>
      <c r="AD784" s="593" t="s">
        <v>645</v>
      </c>
      <c r="AE784" s="596" t="s">
        <v>649</v>
      </c>
      <c r="AF784" s="594">
        <v>751</v>
      </c>
      <c r="AG784" s="639" t="s">
        <v>622</v>
      </c>
    </row>
    <row r="785" spans="1:33">
      <c r="A785" s="593">
        <v>784</v>
      </c>
      <c r="B785" s="599" t="s">
        <v>30</v>
      </c>
      <c r="C785" s="599" t="s">
        <v>2981</v>
      </c>
      <c r="D785" s="602">
        <v>170052</v>
      </c>
      <c r="E785" s="603" t="s">
        <v>2207</v>
      </c>
      <c r="F785" s="572" t="s">
        <v>3405</v>
      </c>
      <c r="G785" s="571" t="s">
        <v>2937</v>
      </c>
      <c r="H785" s="571" t="s">
        <v>161</v>
      </c>
      <c r="I785" s="617">
        <v>42838</v>
      </c>
      <c r="J785" s="599" t="s">
        <v>618</v>
      </c>
      <c r="K785" s="617">
        <v>42845</v>
      </c>
      <c r="L785" s="594">
        <v>609</v>
      </c>
      <c r="M785" s="606">
        <v>6300000</v>
      </c>
      <c r="N785" s="571"/>
      <c r="O785" s="571" t="s">
        <v>4022</v>
      </c>
      <c r="P785" s="571" t="s">
        <v>3774</v>
      </c>
      <c r="Q785" s="599"/>
      <c r="R785" s="599"/>
      <c r="S785" s="599"/>
      <c r="T785" s="599"/>
      <c r="U785" s="599"/>
      <c r="V785" s="599"/>
      <c r="W785" s="599"/>
      <c r="X785" s="606"/>
      <c r="Y785" s="605"/>
      <c r="Z785" s="605" t="s">
        <v>32</v>
      </c>
      <c r="AA785" s="606" t="s">
        <v>161</v>
      </c>
      <c r="AB785" s="605" t="s">
        <v>130</v>
      </c>
      <c r="AC785" s="605"/>
      <c r="AD785" s="593" t="s">
        <v>645</v>
      </c>
      <c r="AE785" s="596" t="s">
        <v>561</v>
      </c>
      <c r="AF785" s="594">
        <v>1217</v>
      </c>
      <c r="AG785" s="639" t="s">
        <v>622</v>
      </c>
    </row>
    <row r="786" spans="1:33">
      <c r="A786" s="593">
        <v>785</v>
      </c>
      <c r="B786" s="599" t="s">
        <v>30</v>
      </c>
      <c r="C786" s="599" t="s">
        <v>2981</v>
      </c>
      <c r="D786" s="602">
        <v>170009</v>
      </c>
      <c r="E786" s="603" t="s">
        <v>2208</v>
      </c>
      <c r="F786" s="572" t="s">
        <v>3404</v>
      </c>
      <c r="G786" s="571" t="s">
        <v>2938</v>
      </c>
      <c r="H786" s="571" t="s">
        <v>2209</v>
      </c>
      <c r="I786" s="617">
        <v>42839</v>
      </c>
      <c r="J786" s="599" t="s">
        <v>618</v>
      </c>
      <c r="K786" s="617">
        <v>42854</v>
      </c>
      <c r="L786" s="594">
        <v>2218</v>
      </c>
      <c r="M786" s="606">
        <v>17000000</v>
      </c>
      <c r="N786" s="571" t="s">
        <v>4049</v>
      </c>
      <c r="O786" s="571" t="s">
        <v>2209</v>
      </c>
      <c r="P786" s="571" t="s">
        <v>3774</v>
      </c>
      <c r="Q786" s="599"/>
      <c r="R786" s="599"/>
      <c r="S786" s="599"/>
      <c r="T786" s="599"/>
      <c r="U786" s="599"/>
      <c r="V786" s="599"/>
      <c r="W786" s="599"/>
      <c r="X786" s="606"/>
      <c r="Y786" s="605"/>
      <c r="Z786" s="605" t="s">
        <v>32</v>
      </c>
      <c r="AA786" s="606" t="s">
        <v>679</v>
      </c>
      <c r="AB786" s="605" t="s">
        <v>130</v>
      </c>
      <c r="AC786" s="605"/>
      <c r="AD786" s="593" t="s">
        <v>220</v>
      </c>
      <c r="AE786" s="596" t="s">
        <v>227</v>
      </c>
      <c r="AF786" s="594">
        <v>4098</v>
      </c>
      <c r="AG786" s="639" t="s">
        <v>622</v>
      </c>
    </row>
    <row r="787" spans="1:33">
      <c r="A787" s="640">
        <v>786</v>
      </c>
      <c r="B787" s="641" t="s">
        <v>1485</v>
      </c>
      <c r="C787" s="641" t="s">
        <v>2987</v>
      </c>
      <c r="D787" s="642">
        <v>150634</v>
      </c>
      <c r="E787" s="643" t="s">
        <v>4095</v>
      </c>
      <c r="F787" s="574" t="s">
        <v>3399</v>
      </c>
      <c r="G787" s="573" t="s">
        <v>2939</v>
      </c>
      <c r="H787" s="573" t="s">
        <v>2210</v>
      </c>
      <c r="I787" s="581">
        <v>42807</v>
      </c>
      <c r="J787" s="641" t="s">
        <v>618</v>
      </c>
      <c r="K787" s="581">
        <v>42831</v>
      </c>
      <c r="L787" s="644">
        <v>1220</v>
      </c>
      <c r="M787" s="645">
        <v>15900000</v>
      </c>
      <c r="N787" s="573" t="s">
        <v>4102</v>
      </c>
      <c r="O787" s="641" t="s">
        <v>4096</v>
      </c>
      <c r="P787" s="573" t="s">
        <v>3774</v>
      </c>
      <c r="Q787" s="641" t="s">
        <v>4098</v>
      </c>
      <c r="R787" s="641"/>
      <c r="S787" s="641"/>
      <c r="T787" s="641"/>
      <c r="U787" s="641"/>
      <c r="V787" s="641"/>
      <c r="W787" s="641"/>
      <c r="X787" s="645"/>
      <c r="Y787" s="646"/>
      <c r="Z787" s="646" t="s">
        <v>32</v>
      </c>
      <c r="AA787" s="645" t="s">
        <v>1872</v>
      </c>
      <c r="AB787" s="646" t="s">
        <v>130</v>
      </c>
      <c r="AC787" s="646"/>
      <c r="AD787" s="640" t="s">
        <v>645</v>
      </c>
      <c r="AE787" s="647" t="s">
        <v>649</v>
      </c>
      <c r="AF787" s="644">
        <v>3079</v>
      </c>
      <c r="AG787" s="648" t="s">
        <v>622</v>
      </c>
    </row>
    <row r="788" spans="1:33">
      <c r="A788" s="640">
        <v>787</v>
      </c>
      <c r="B788" s="641" t="s">
        <v>1485</v>
      </c>
      <c r="C788" s="641" t="s">
        <v>2987</v>
      </c>
      <c r="D788" s="642">
        <v>170015</v>
      </c>
      <c r="E788" s="643" t="s">
        <v>2211</v>
      </c>
      <c r="F788" s="574" t="s">
        <v>3396</v>
      </c>
      <c r="G788" s="573" t="s">
        <v>2940</v>
      </c>
      <c r="H788" s="573" t="s">
        <v>2212</v>
      </c>
      <c r="I788" s="581">
        <v>42819</v>
      </c>
      <c r="J788" s="641" t="s">
        <v>618</v>
      </c>
      <c r="K788" s="581">
        <v>42830</v>
      </c>
      <c r="L788" s="644">
        <v>797</v>
      </c>
      <c r="M788" s="645">
        <v>8000000</v>
      </c>
      <c r="N788" s="573" t="s">
        <v>4094</v>
      </c>
      <c r="O788" s="641" t="s">
        <v>4093</v>
      </c>
      <c r="P788" s="641" t="s">
        <v>4089</v>
      </c>
      <c r="Q788" s="573" t="s">
        <v>3774</v>
      </c>
      <c r="R788" s="641" t="s">
        <v>4084</v>
      </c>
      <c r="S788" s="641"/>
      <c r="T788" s="641"/>
      <c r="U788" s="641"/>
      <c r="V788" s="641"/>
      <c r="W788" s="641"/>
      <c r="X788" s="645"/>
      <c r="Y788" s="646"/>
      <c r="Z788" s="646" t="s">
        <v>32</v>
      </c>
      <c r="AA788" s="645" t="s">
        <v>1487</v>
      </c>
      <c r="AB788" s="646" t="s">
        <v>130</v>
      </c>
      <c r="AC788" s="646"/>
      <c r="AD788" s="640" t="s">
        <v>2213</v>
      </c>
      <c r="AE788" s="647" t="s">
        <v>649</v>
      </c>
      <c r="AF788" s="644">
        <v>1392</v>
      </c>
      <c r="AG788" s="648" t="s">
        <v>622</v>
      </c>
    </row>
    <row r="789" spans="1:33">
      <c r="A789" s="640">
        <v>788</v>
      </c>
      <c r="B789" s="641" t="s">
        <v>1485</v>
      </c>
      <c r="C789" s="641" t="s">
        <v>2987</v>
      </c>
      <c r="D789" s="642">
        <v>160374</v>
      </c>
      <c r="E789" s="643" t="s">
        <v>4091</v>
      </c>
      <c r="F789" s="573" t="s">
        <v>3393</v>
      </c>
      <c r="G789" s="573" t="s">
        <v>2912</v>
      </c>
      <c r="H789" s="573" t="s">
        <v>917</v>
      </c>
      <c r="I789" s="581">
        <v>42828</v>
      </c>
      <c r="J789" s="641" t="s">
        <v>618</v>
      </c>
      <c r="K789" s="581">
        <v>42846</v>
      </c>
      <c r="L789" s="644">
        <v>2307</v>
      </c>
      <c r="M789" s="645">
        <v>19500000</v>
      </c>
      <c r="N789" s="573" t="s">
        <v>4139</v>
      </c>
      <c r="O789" s="573" t="s">
        <v>4022</v>
      </c>
      <c r="P789" s="573" t="s">
        <v>4092</v>
      </c>
      <c r="Q789" s="573" t="s">
        <v>3774</v>
      </c>
      <c r="R789" s="649" t="s">
        <v>3803</v>
      </c>
      <c r="S789" s="573"/>
      <c r="T789" s="573"/>
      <c r="U789" s="573"/>
      <c r="V789" s="573"/>
      <c r="W789" s="573"/>
      <c r="X789" s="645"/>
      <c r="Y789" s="646"/>
      <c r="Z789" s="646" t="s">
        <v>32</v>
      </c>
      <c r="AA789" s="645" t="s">
        <v>161</v>
      </c>
      <c r="AB789" s="646" t="s">
        <v>130</v>
      </c>
      <c r="AC789" s="646"/>
      <c r="AD789" s="640" t="s">
        <v>1742</v>
      </c>
      <c r="AE789" s="647" t="s">
        <v>227</v>
      </c>
      <c r="AF789" s="644">
        <v>4485</v>
      </c>
      <c r="AG789" s="648" t="s">
        <v>622</v>
      </c>
    </row>
    <row r="790" spans="1:33">
      <c r="A790" s="640">
        <v>789</v>
      </c>
      <c r="B790" s="641" t="s">
        <v>1485</v>
      </c>
      <c r="C790" s="641" t="s">
        <v>3001</v>
      </c>
      <c r="D790" s="642">
        <v>170010</v>
      </c>
      <c r="E790" s="643" t="s">
        <v>2214</v>
      </c>
      <c r="F790" s="573" t="s">
        <v>3390</v>
      </c>
      <c r="G790" s="573" t="s">
        <v>2941</v>
      </c>
      <c r="H790" s="573" t="s">
        <v>4087</v>
      </c>
      <c r="I790" s="581">
        <v>42842</v>
      </c>
      <c r="J790" s="641" t="s">
        <v>618</v>
      </c>
      <c r="K790" s="581">
        <v>42849</v>
      </c>
      <c r="L790" s="644">
        <v>1020</v>
      </c>
      <c r="M790" s="645">
        <v>10100000</v>
      </c>
      <c r="N790" s="573" t="s">
        <v>4090</v>
      </c>
      <c r="O790" s="641" t="s">
        <v>4088</v>
      </c>
      <c r="P790" s="641" t="s">
        <v>4089</v>
      </c>
      <c r="Q790" s="573" t="s">
        <v>3774</v>
      </c>
      <c r="R790" s="641" t="s">
        <v>4084</v>
      </c>
      <c r="S790" s="641"/>
      <c r="T790" s="641"/>
      <c r="U790" s="641"/>
      <c r="V790" s="641"/>
      <c r="W790" s="641"/>
      <c r="X790" s="645"/>
      <c r="Y790" s="646"/>
      <c r="Z790" s="646" t="s">
        <v>32</v>
      </c>
      <c r="AA790" s="645" t="s">
        <v>1346</v>
      </c>
      <c r="AB790" s="646" t="s">
        <v>130</v>
      </c>
      <c r="AC790" s="646" t="s">
        <v>1346</v>
      </c>
      <c r="AD790" s="640" t="s">
        <v>1742</v>
      </c>
      <c r="AE790" s="647" t="s">
        <v>227</v>
      </c>
      <c r="AF790" s="644">
        <v>1995</v>
      </c>
      <c r="AG790" s="648" t="s">
        <v>622</v>
      </c>
    </row>
    <row r="791" spans="1:33">
      <c r="A791" s="640">
        <v>790</v>
      </c>
      <c r="B791" s="641" t="s">
        <v>1485</v>
      </c>
      <c r="C791" s="641" t="s">
        <v>2987</v>
      </c>
      <c r="D791" s="642">
        <v>170027</v>
      </c>
      <c r="E791" s="643" t="s">
        <v>4081</v>
      </c>
      <c r="F791" s="573" t="s">
        <v>3390</v>
      </c>
      <c r="G791" s="573" t="s">
        <v>2942</v>
      </c>
      <c r="H791" s="573" t="s">
        <v>1171</v>
      </c>
      <c r="I791" s="581">
        <v>42830</v>
      </c>
      <c r="J791" s="641" t="s">
        <v>1316</v>
      </c>
      <c r="K791" s="581">
        <v>42849</v>
      </c>
      <c r="L791" s="644">
        <v>2274</v>
      </c>
      <c r="M791" s="645">
        <v>25000000</v>
      </c>
      <c r="N791" s="573" t="s">
        <v>4080</v>
      </c>
      <c r="O791" s="641" t="s">
        <v>4082</v>
      </c>
      <c r="P791" s="641" t="s">
        <v>4083</v>
      </c>
      <c r="Q791" s="573" t="s">
        <v>3774</v>
      </c>
      <c r="R791" s="641" t="s">
        <v>4084</v>
      </c>
      <c r="S791" s="641"/>
      <c r="T791" s="641"/>
      <c r="U791" s="641"/>
      <c r="V791" s="641"/>
      <c r="W791" s="641"/>
      <c r="X791" s="645"/>
      <c r="Y791" s="646"/>
      <c r="Z791" s="646" t="s">
        <v>32</v>
      </c>
      <c r="AA791" s="645" t="s">
        <v>1171</v>
      </c>
      <c r="AB791" s="646" t="s">
        <v>130</v>
      </c>
      <c r="AC791" s="646" t="s">
        <v>1171</v>
      </c>
      <c r="AD791" s="640" t="s">
        <v>2215</v>
      </c>
      <c r="AE791" s="647" t="s">
        <v>227</v>
      </c>
      <c r="AF791" s="646">
        <v>4433</v>
      </c>
      <c r="AG791" s="648" t="s">
        <v>622</v>
      </c>
    </row>
    <row r="792" spans="1:33">
      <c r="A792" s="640">
        <v>791</v>
      </c>
      <c r="B792" s="641" t="s">
        <v>1485</v>
      </c>
      <c r="C792" s="641" t="s">
        <v>2981</v>
      </c>
      <c r="D792" s="642">
        <v>170006</v>
      </c>
      <c r="E792" s="643" t="s">
        <v>4075</v>
      </c>
      <c r="F792" s="574" t="s">
        <v>3397</v>
      </c>
      <c r="G792" s="573" t="s">
        <v>2943</v>
      </c>
      <c r="H792" s="573" t="s">
        <v>2216</v>
      </c>
      <c r="I792" s="581">
        <v>42828</v>
      </c>
      <c r="J792" s="641" t="s">
        <v>618</v>
      </c>
      <c r="K792" s="581">
        <v>42851</v>
      </c>
      <c r="L792" s="644">
        <v>2771</v>
      </c>
      <c r="M792" s="645">
        <v>34000000</v>
      </c>
      <c r="N792" s="573" t="s">
        <v>4076</v>
      </c>
      <c r="O792" s="641" t="s">
        <v>4077</v>
      </c>
      <c r="P792" s="573" t="s">
        <v>2216</v>
      </c>
      <c r="Q792" s="573" t="s">
        <v>3774</v>
      </c>
      <c r="R792" s="641" t="s">
        <v>4079</v>
      </c>
      <c r="S792" s="641"/>
      <c r="T792" s="641"/>
      <c r="U792" s="641"/>
      <c r="V792" s="641"/>
      <c r="W792" s="641"/>
      <c r="X792" s="645"/>
      <c r="Y792" s="646"/>
      <c r="Z792" s="646" t="s">
        <v>1019</v>
      </c>
      <c r="AA792" s="645" t="s">
        <v>341</v>
      </c>
      <c r="AB792" s="646" t="s">
        <v>130</v>
      </c>
      <c r="AC792" s="646" t="s">
        <v>1113</v>
      </c>
      <c r="AD792" s="640" t="s">
        <v>1742</v>
      </c>
      <c r="AE792" s="647" t="s">
        <v>227</v>
      </c>
      <c r="AF792" s="644">
        <v>6908</v>
      </c>
      <c r="AG792" s="648" t="s">
        <v>622</v>
      </c>
    </row>
    <row r="793" spans="1:33">
      <c r="A793" s="640">
        <v>792</v>
      </c>
      <c r="B793" s="641" t="s">
        <v>1485</v>
      </c>
      <c r="C793" s="641" t="s">
        <v>2987</v>
      </c>
      <c r="D793" s="642">
        <v>170028</v>
      </c>
      <c r="E793" s="643" t="s">
        <v>4072</v>
      </c>
      <c r="F793" s="574" t="s">
        <v>3391</v>
      </c>
      <c r="G793" s="573" t="s">
        <v>2944</v>
      </c>
      <c r="H793" s="573" t="s">
        <v>1272</v>
      </c>
      <c r="I793" s="581">
        <v>42837</v>
      </c>
      <c r="J793" s="641" t="s">
        <v>618</v>
      </c>
      <c r="K793" s="581">
        <v>42852</v>
      </c>
      <c r="L793" s="644">
        <v>1404</v>
      </c>
      <c r="M793" s="645">
        <v>11500000</v>
      </c>
      <c r="N793" s="573" t="s">
        <v>4480</v>
      </c>
      <c r="O793" s="641" t="s">
        <v>4073</v>
      </c>
      <c r="P793" s="641" t="s">
        <v>3784</v>
      </c>
      <c r="Q793" s="573" t="s">
        <v>3774</v>
      </c>
      <c r="R793" s="641" t="s">
        <v>4074</v>
      </c>
      <c r="S793" s="641"/>
      <c r="T793" s="641"/>
      <c r="U793" s="641"/>
      <c r="V793" s="641"/>
      <c r="W793" s="641"/>
      <c r="X793" s="645"/>
      <c r="Y793" s="646"/>
      <c r="Z793" s="646" t="s">
        <v>32</v>
      </c>
      <c r="AA793" s="645" t="s">
        <v>2217</v>
      </c>
      <c r="AB793" s="646" t="s">
        <v>397</v>
      </c>
      <c r="AC793" s="646" t="s">
        <v>1272</v>
      </c>
      <c r="AD793" s="640" t="s">
        <v>2050</v>
      </c>
      <c r="AE793" s="647" t="s">
        <v>302</v>
      </c>
      <c r="AF793" s="644">
        <v>2655</v>
      </c>
      <c r="AG793" s="648" t="s">
        <v>622</v>
      </c>
    </row>
    <row r="794" spans="1:33">
      <c r="A794" s="640">
        <v>793</v>
      </c>
      <c r="B794" s="641" t="s">
        <v>30</v>
      </c>
      <c r="C794" s="641" t="s">
        <v>2981</v>
      </c>
      <c r="D794" s="642">
        <v>170038</v>
      </c>
      <c r="E794" s="643" t="s">
        <v>3659</v>
      </c>
      <c r="F794" s="574" t="s">
        <v>3411</v>
      </c>
      <c r="G794" s="573" t="s">
        <v>2757</v>
      </c>
      <c r="H794" s="573" t="s">
        <v>2218</v>
      </c>
      <c r="I794" s="581">
        <v>42831</v>
      </c>
      <c r="J794" s="641" t="s">
        <v>634</v>
      </c>
      <c r="K794" s="581">
        <v>42861</v>
      </c>
      <c r="L794" s="650">
        <v>7406</v>
      </c>
      <c r="M794" s="645">
        <v>52000000</v>
      </c>
      <c r="N794" s="573" t="s">
        <v>4071</v>
      </c>
      <c r="O794" s="573" t="s">
        <v>4070</v>
      </c>
      <c r="P794" s="573" t="s">
        <v>3774</v>
      </c>
      <c r="Q794" s="641" t="s">
        <v>3727</v>
      </c>
      <c r="R794" s="641"/>
      <c r="S794" s="641"/>
      <c r="T794" s="641"/>
      <c r="U794" s="641"/>
      <c r="V794" s="641"/>
      <c r="W794" s="641"/>
      <c r="X794" s="645">
        <v>5200000</v>
      </c>
      <c r="Y794" s="646"/>
      <c r="Z794" s="646" t="s">
        <v>32</v>
      </c>
      <c r="AA794" s="645" t="s">
        <v>2218</v>
      </c>
      <c r="AB794" s="646" t="s">
        <v>130</v>
      </c>
      <c r="AC794" s="646"/>
      <c r="AD794" s="640" t="s">
        <v>53</v>
      </c>
      <c r="AE794" s="647" t="s">
        <v>302</v>
      </c>
      <c r="AF794" s="646">
        <v>15530</v>
      </c>
      <c r="AG794" s="648" t="s">
        <v>622</v>
      </c>
    </row>
    <row r="795" spans="1:33">
      <c r="A795" s="640">
        <v>794</v>
      </c>
      <c r="B795" s="641" t="s">
        <v>30</v>
      </c>
      <c r="C795" s="641" t="s">
        <v>3001</v>
      </c>
      <c r="D795" s="642">
        <v>170034</v>
      </c>
      <c r="E795" s="643" t="s">
        <v>3657</v>
      </c>
      <c r="F795" s="574" t="s">
        <v>3418</v>
      </c>
      <c r="G795" s="573" t="s">
        <v>2945</v>
      </c>
      <c r="H795" s="641" t="s">
        <v>1916</v>
      </c>
      <c r="I795" s="581">
        <v>42845</v>
      </c>
      <c r="J795" s="641" t="s">
        <v>634</v>
      </c>
      <c r="K795" s="581">
        <v>42865</v>
      </c>
      <c r="L795" s="644">
        <v>3685</v>
      </c>
      <c r="M795" s="645">
        <v>30300000</v>
      </c>
      <c r="N795" s="573" t="s">
        <v>3660</v>
      </c>
      <c r="O795" s="573" t="s">
        <v>4054</v>
      </c>
      <c r="P795" s="573" t="s">
        <v>3774</v>
      </c>
      <c r="Q795" s="641" t="s">
        <v>3811</v>
      </c>
      <c r="R795" s="573"/>
      <c r="S795" s="573"/>
      <c r="T795" s="573"/>
      <c r="U795" s="573"/>
      <c r="V795" s="573"/>
      <c r="W795" s="573"/>
      <c r="X795" s="645"/>
      <c r="Y795" s="646"/>
      <c r="Z795" s="646" t="s">
        <v>32</v>
      </c>
      <c r="AA795" s="645" t="s">
        <v>128</v>
      </c>
      <c r="AB795" s="646" t="s">
        <v>130</v>
      </c>
      <c r="AC795" s="646"/>
      <c r="AD795" s="640" t="s">
        <v>1742</v>
      </c>
      <c r="AE795" s="647" t="s">
        <v>227</v>
      </c>
      <c r="AF795" s="644">
        <v>7260</v>
      </c>
      <c r="AG795" s="648" t="s">
        <v>622</v>
      </c>
    </row>
    <row r="796" spans="1:33">
      <c r="A796" s="640">
        <v>795</v>
      </c>
      <c r="B796" s="641" t="s">
        <v>30</v>
      </c>
      <c r="C796" s="641" t="s">
        <v>3001</v>
      </c>
      <c r="D796" s="642">
        <v>170008</v>
      </c>
      <c r="E796" s="643" t="s">
        <v>3655</v>
      </c>
      <c r="F796" s="574" t="s">
        <v>3405</v>
      </c>
      <c r="G796" s="573" t="s">
        <v>2946</v>
      </c>
      <c r="H796" s="573" t="s">
        <v>2219</v>
      </c>
      <c r="I796" s="581">
        <v>42835</v>
      </c>
      <c r="J796" s="641" t="s">
        <v>634</v>
      </c>
      <c r="K796" s="581">
        <v>42867</v>
      </c>
      <c r="L796" s="644">
        <v>1096</v>
      </c>
      <c r="M796" s="645">
        <v>15500000</v>
      </c>
      <c r="N796" s="573" t="s">
        <v>4049</v>
      </c>
      <c r="O796" s="573" t="s">
        <v>2219</v>
      </c>
      <c r="P796" s="573" t="s">
        <v>3774</v>
      </c>
      <c r="Q796" s="641" t="s">
        <v>3812</v>
      </c>
      <c r="R796" s="641" t="s">
        <v>3656</v>
      </c>
      <c r="S796" s="641"/>
      <c r="T796" s="641"/>
      <c r="U796" s="641"/>
      <c r="V796" s="641"/>
      <c r="W796" s="641"/>
      <c r="X796" s="645"/>
      <c r="Y796" s="646"/>
      <c r="Z796" s="646" t="s">
        <v>32</v>
      </c>
      <c r="AA796" s="645" t="s">
        <v>158</v>
      </c>
      <c r="AB796" s="646" t="s">
        <v>130</v>
      </c>
      <c r="AC796" s="646"/>
      <c r="AD796" s="640" t="s">
        <v>220</v>
      </c>
      <c r="AE796" s="647" t="s">
        <v>227</v>
      </c>
      <c r="AF796" s="644">
        <v>3192</v>
      </c>
      <c r="AG796" s="648" t="s">
        <v>622</v>
      </c>
    </row>
    <row r="797" spans="1:33">
      <c r="A797" s="640">
        <v>796</v>
      </c>
      <c r="B797" s="641" t="s">
        <v>30</v>
      </c>
      <c r="C797" s="641" t="s">
        <v>2981</v>
      </c>
      <c r="D797" s="642">
        <v>160367</v>
      </c>
      <c r="E797" s="643" t="s">
        <v>3654</v>
      </c>
      <c r="F797" s="574" t="s">
        <v>3422</v>
      </c>
      <c r="G797" s="573" t="s">
        <v>2947</v>
      </c>
      <c r="H797" s="573" t="s">
        <v>1376</v>
      </c>
      <c r="I797" s="581">
        <v>42867</v>
      </c>
      <c r="J797" s="641" t="s">
        <v>618</v>
      </c>
      <c r="K797" s="581">
        <v>42874</v>
      </c>
      <c r="L797" s="644">
        <v>545</v>
      </c>
      <c r="M797" s="645">
        <v>5500000</v>
      </c>
      <c r="N797" s="573" t="s">
        <v>4068</v>
      </c>
      <c r="O797" s="641" t="s">
        <v>4067</v>
      </c>
      <c r="P797" s="573" t="s">
        <v>3800</v>
      </c>
      <c r="Q797" s="573" t="s">
        <v>3774</v>
      </c>
      <c r="R797" s="641" t="s">
        <v>3727</v>
      </c>
      <c r="S797" s="641"/>
      <c r="T797" s="641"/>
      <c r="U797" s="641"/>
      <c r="V797" s="641"/>
      <c r="W797" s="641"/>
      <c r="X797" s="645"/>
      <c r="Y797" s="646"/>
      <c r="Z797" s="646" t="s">
        <v>32</v>
      </c>
      <c r="AA797" s="645" t="s">
        <v>1376</v>
      </c>
      <c r="AB797" s="646" t="s">
        <v>130</v>
      </c>
      <c r="AC797" s="646" t="s">
        <v>1376</v>
      </c>
      <c r="AD797" s="640" t="s">
        <v>131</v>
      </c>
      <c r="AE797" s="647" t="s">
        <v>649</v>
      </c>
      <c r="AF797" s="644">
        <v>1079</v>
      </c>
      <c r="AG797" s="648" t="s">
        <v>796</v>
      </c>
    </row>
    <row r="798" spans="1:33">
      <c r="A798" s="640">
        <v>797</v>
      </c>
      <c r="B798" s="641" t="s">
        <v>30</v>
      </c>
      <c r="C798" s="641" t="s">
        <v>2981</v>
      </c>
      <c r="D798" s="642">
        <v>170089</v>
      </c>
      <c r="E798" s="643" t="s">
        <v>3649</v>
      </c>
      <c r="F798" s="574" t="s">
        <v>3405</v>
      </c>
      <c r="G798" s="573" t="s">
        <v>2948</v>
      </c>
      <c r="H798" s="573" t="s">
        <v>161</v>
      </c>
      <c r="I798" s="581">
        <v>42870</v>
      </c>
      <c r="J798" s="641" t="s">
        <v>618</v>
      </c>
      <c r="K798" s="581">
        <v>42881</v>
      </c>
      <c r="L798" s="644">
        <v>654</v>
      </c>
      <c r="M798" s="645">
        <v>5800000</v>
      </c>
      <c r="N798" s="573" t="s">
        <v>3643</v>
      </c>
      <c r="O798" s="641" t="s">
        <v>4022</v>
      </c>
      <c r="P798" s="573" t="s">
        <v>3774</v>
      </c>
      <c r="Q798" s="641" t="s">
        <v>3651</v>
      </c>
      <c r="R798" s="641"/>
      <c r="S798" s="641"/>
      <c r="T798" s="641"/>
      <c r="U798" s="641"/>
      <c r="V798" s="641"/>
      <c r="W798" s="641"/>
      <c r="X798" s="645"/>
      <c r="Y798" s="646"/>
      <c r="Z798" s="646" t="s">
        <v>32</v>
      </c>
      <c r="AA798" s="645" t="s">
        <v>161</v>
      </c>
      <c r="AB798" s="646" t="s">
        <v>130</v>
      </c>
      <c r="AC798" s="646"/>
      <c r="AD798" s="640" t="s">
        <v>2221</v>
      </c>
      <c r="AE798" s="647" t="s">
        <v>649</v>
      </c>
      <c r="AF798" s="644">
        <v>1118</v>
      </c>
      <c r="AG798" s="648" t="s">
        <v>622</v>
      </c>
    </row>
    <row r="799" spans="1:33" ht="11.25" customHeight="1">
      <c r="A799" s="640">
        <v>798</v>
      </c>
      <c r="B799" s="641" t="s">
        <v>30</v>
      </c>
      <c r="C799" s="641" t="s">
        <v>2981</v>
      </c>
      <c r="D799" s="642">
        <v>160330</v>
      </c>
      <c r="E799" s="643" t="s">
        <v>3650</v>
      </c>
      <c r="F799" s="574" t="s">
        <v>3419</v>
      </c>
      <c r="G799" s="573" t="s">
        <v>2823</v>
      </c>
      <c r="H799" s="573" t="s">
        <v>1929</v>
      </c>
      <c r="I799" s="581">
        <v>42863</v>
      </c>
      <c r="J799" s="641" t="s">
        <v>618</v>
      </c>
      <c r="K799" s="581">
        <v>42882</v>
      </c>
      <c r="L799" s="644">
        <v>1487</v>
      </c>
      <c r="M799" s="645">
        <v>15000000</v>
      </c>
      <c r="N799" s="571" t="s">
        <v>4571</v>
      </c>
      <c r="O799" s="651" t="s">
        <v>3923</v>
      </c>
      <c r="P799" s="573" t="s">
        <v>3774</v>
      </c>
      <c r="Q799" s="641" t="s">
        <v>3810</v>
      </c>
      <c r="R799" s="641"/>
      <c r="S799" s="641"/>
      <c r="T799" s="641"/>
      <c r="U799" s="641"/>
      <c r="V799" s="641"/>
      <c r="W799" s="641"/>
      <c r="X799" s="645"/>
      <c r="Y799" s="646"/>
      <c r="Z799" s="646" t="s">
        <v>32</v>
      </c>
      <c r="AA799" s="645" t="s">
        <v>1623</v>
      </c>
      <c r="AB799" s="646" t="s">
        <v>130</v>
      </c>
      <c r="AC799" s="646"/>
      <c r="AD799" s="640" t="s">
        <v>2222</v>
      </c>
      <c r="AE799" s="647" t="s">
        <v>649</v>
      </c>
      <c r="AF799" s="644">
        <v>3132</v>
      </c>
      <c r="AG799" s="648" t="s">
        <v>622</v>
      </c>
    </row>
    <row r="800" spans="1:33">
      <c r="A800" s="640">
        <v>799</v>
      </c>
      <c r="B800" s="641" t="s">
        <v>30</v>
      </c>
      <c r="C800" s="641" t="s">
        <v>3001</v>
      </c>
      <c r="D800" s="642">
        <v>160388</v>
      </c>
      <c r="E800" s="643" t="s">
        <v>3648</v>
      </c>
      <c r="F800" s="574" t="s">
        <v>3405</v>
      </c>
      <c r="G800" s="573" t="s">
        <v>2949</v>
      </c>
      <c r="H800" s="641" t="s">
        <v>1360</v>
      </c>
      <c r="I800" s="581">
        <v>42865</v>
      </c>
      <c r="J800" s="641" t="s">
        <v>618</v>
      </c>
      <c r="K800" s="581">
        <v>42882</v>
      </c>
      <c r="L800" s="644">
        <v>3979</v>
      </c>
      <c r="M800" s="645">
        <v>20000000</v>
      </c>
      <c r="N800" s="572" t="s">
        <v>4086</v>
      </c>
      <c r="O800" s="641" t="s">
        <v>3925</v>
      </c>
      <c r="P800" s="573" t="s">
        <v>3774</v>
      </c>
      <c r="Q800" s="641" t="s">
        <v>3794</v>
      </c>
      <c r="R800" s="573"/>
      <c r="S800" s="573"/>
      <c r="T800" s="573"/>
      <c r="U800" s="573"/>
      <c r="V800" s="573"/>
      <c r="W800" s="573"/>
      <c r="X800" s="645"/>
      <c r="Y800" s="646"/>
      <c r="Z800" s="646" t="s">
        <v>32</v>
      </c>
      <c r="AA800" s="645" t="s">
        <v>158</v>
      </c>
      <c r="AB800" s="646" t="s">
        <v>130</v>
      </c>
      <c r="AC800" s="646"/>
      <c r="AD800" s="640" t="s">
        <v>2076</v>
      </c>
      <c r="AE800" s="647" t="s">
        <v>227</v>
      </c>
      <c r="AF800" s="644">
        <v>5447</v>
      </c>
      <c r="AG800" s="648" t="s">
        <v>622</v>
      </c>
    </row>
    <row r="801" spans="1:33">
      <c r="A801" s="640">
        <v>800</v>
      </c>
      <c r="B801" s="641" t="s">
        <v>1485</v>
      </c>
      <c r="C801" s="641" t="s">
        <v>2987</v>
      </c>
      <c r="D801" s="642">
        <v>170014</v>
      </c>
      <c r="E801" s="643" t="s">
        <v>3645</v>
      </c>
      <c r="F801" s="574" t="s">
        <v>3391</v>
      </c>
      <c r="G801" s="573" t="s">
        <v>2950</v>
      </c>
      <c r="H801" s="573" t="s">
        <v>1757</v>
      </c>
      <c r="I801" s="581">
        <v>42850</v>
      </c>
      <c r="J801" s="641" t="s">
        <v>618</v>
      </c>
      <c r="K801" s="581">
        <v>42866</v>
      </c>
      <c r="L801" s="644">
        <v>384</v>
      </c>
      <c r="M801" s="645">
        <v>6975000</v>
      </c>
      <c r="N801" s="573" t="s">
        <v>3646</v>
      </c>
      <c r="O801" s="573" t="s">
        <v>4065</v>
      </c>
      <c r="P801" s="641" t="s">
        <v>3784</v>
      </c>
      <c r="Q801" s="573" t="s">
        <v>3774</v>
      </c>
      <c r="R801" s="641" t="s">
        <v>3643</v>
      </c>
      <c r="S801" s="641"/>
      <c r="T801" s="641"/>
      <c r="U801" s="641"/>
      <c r="V801" s="641"/>
      <c r="W801" s="641"/>
      <c r="X801" s="645"/>
      <c r="Y801" s="646"/>
      <c r="Z801" s="646" t="s">
        <v>32</v>
      </c>
      <c r="AA801" s="645" t="s">
        <v>1272</v>
      </c>
      <c r="AB801" s="646" t="s">
        <v>130</v>
      </c>
      <c r="AC801" s="646" t="s">
        <v>2223</v>
      </c>
      <c r="AD801" s="640" t="s">
        <v>198</v>
      </c>
      <c r="AE801" s="647" t="s">
        <v>649</v>
      </c>
      <c r="AF801" s="644">
        <v>888</v>
      </c>
      <c r="AG801" s="648" t="s">
        <v>622</v>
      </c>
    </row>
    <row r="802" spans="1:33">
      <c r="A802" s="640">
        <v>801</v>
      </c>
      <c r="B802" s="641" t="s">
        <v>1485</v>
      </c>
      <c r="C802" s="641" t="s">
        <v>2987</v>
      </c>
      <c r="D802" s="642">
        <v>170023</v>
      </c>
      <c r="E802" s="643" t="s">
        <v>3647</v>
      </c>
      <c r="F802" s="573" t="s">
        <v>3390</v>
      </c>
      <c r="G802" s="573" t="s">
        <v>2951</v>
      </c>
      <c r="H802" s="573" t="s">
        <v>1346</v>
      </c>
      <c r="I802" s="581">
        <v>42864</v>
      </c>
      <c r="J802" s="641" t="s">
        <v>618</v>
      </c>
      <c r="K802" s="581">
        <v>42870</v>
      </c>
      <c r="L802" s="644">
        <v>580</v>
      </c>
      <c r="M802" s="645">
        <v>6800000</v>
      </c>
      <c r="N802" s="573" t="s">
        <v>4064</v>
      </c>
      <c r="O802" s="573" t="s">
        <v>3849</v>
      </c>
      <c r="P802" s="573" t="s">
        <v>1877</v>
      </c>
      <c r="Q802" s="573" t="s">
        <v>3774</v>
      </c>
      <c r="R802" s="641" t="s">
        <v>4078</v>
      </c>
      <c r="S802" s="641"/>
      <c r="T802" s="641"/>
      <c r="U802" s="641"/>
      <c r="V802" s="641"/>
      <c r="W802" s="641"/>
      <c r="X802" s="645"/>
      <c r="Y802" s="646"/>
      <c r="Z802" s="646" t="s">
        <v>32</v>
      </c>
      <c r="AA802" s="645" t="s">
        <v>1346</v>
      </c>
      <c r="AB802" s="646" t="s">
        <v>130</v>
      </c>
      <c r="AC802" s="646" t="s">
        <v>1346</v>
      </c>
      <c r="AD802" s="640" t="s">
        <v>1041</v>
      </c>
      <c r="AE802" s="647" t="s">
        <v>227</v>
      </c>
      <c r="AF802" s="644">
        <v>1253</v>
      </c>
      <c r="AG802" s="648" t="s">
        <v>622</v>
      </c>
    </row>
    <row r="803" spans="1:33">
      <c r="A803" s="640">
        <v>802</v>
      </c>
      <c r="B803" s="641" t="s">
        <v>1485</v>
      </c>
      <c r="C803" s="641" t="s">
        <v>2987</v>
      </c>
      <c r="D803" s="642">
        <v>170019</v>
      </c>
      <c r="E803" s="643" t="s">
        <v>3813</v>
      </c>
      <c r="F803" s="573" t="s">
        <v>3393</v>
      </c>
      <c r="G803" s="573" t="s">
        <v>2952</v>
      </c>
      <c r="H803" s="641" t="s">
        <v>1346</v>
      </c>
      <c r="I803" s="581">
        <v>42842</v>
      </c>
      <c r="J803" s="641" t="s">
        <v>618</v>
      </c>
      <c r="K803" s="581">
        <v>42872</v>
      </c>
      <c r="L803" s="644">
        <v>4390</v>
      </c>
      <c r="M803" s="645">
        <v>35000000</v>
      </c>
      <c r="N803" s="573" t="s">
        <v>4063</v>
      </c>
      <c r="O803" s="573" t="s">
        <v>4062</v>
      </c>
      <c r="P803" s="573" t="s">
        <v>1877</v>
      </c>
      <c r="Q803" s="573" t="s">
        <v>3774</v>
      </c>
      <c r="R803" s="573" t="s">
        <v>3821</v>
      </c>
      <c r="S803" s="573"/>
      <c r="T803" s="573"/>
      <c r="U803" s="573"/>
      <c r="V803" s="573"/>
      <c r="W803" s="573"/>
      <c r="X803" s="645"/>
      <c r="Y803" s="646" t="s">
        <v>2975</v>
      </c>
      <c r="Z803" s="646" t="s">
        <v>32</v>
      </c>
      <c r="AA803" s="645" t="s">
        <v>1786</v>
      </c>
      <c r="AB803" s="646" t="s">
        <v>130</v>
      </c>
      <c r="AC803" s="646" t="s">
        <v>1346</v>
      </c>
      <c r="AD803" s="640" t="s">
        <v>88</v>
      </c>
      <c r="AE803" s="647" t="s">
        <v>227</v>
      </c>
      <c r="AF803" s="644">
        <v>8552</v>
      </c>
      <c r="AG803" s="648" t="s">
        <v>622</v>
      </c>
    </row>
    <row r="804" spans="1:33">
      <c r="A804" s="640">
        <v>803</v>
      </c>
      <c r="B804" s="641" t="s">
        <v>1485</v>
      </c>
      <c r="C804" s="641" t="s">
        <v>2987</v>
      </c>
      <c r="D804" s="642">
        <v>170002</v>
      </c>
      <c r="E804" s="643" t="s">
        <v>3814</v>
      </c>
      <c r="F804" s="573" t="s">
        <v>3387</v>
      </c>
      <c r="G804" s="573" t="s">
        <v>2953</v>
      </c>
      <c r="H804" s="573" t="s">
        <v>2224</v>
      </c>
      <c r="I804" s="581">
        <v>42864</v>
      </c>
      <c r="J804" s="641" t="s">
        <v>634</v>
      </c>
      <c r="K804" s="581">
        <v>42875</v>
      </c>
      <c r="L804" s="644">
        <v>1642</v>
      </c>
      <c r="M804" s="645">
        <v>13900000</v>
      </c>
      <c r="N804" s="573" t="s">
        <v>3858</v>
      </c>
      <c r="O804" s="641" t="s">
        <v>4061</v>
      </c>
      <c r="P804" s="641" t="s">
        <v>3745</v>
      </c>
      <c r="Q804" s="573" t="s">
        <v>3774</v>
      </c>
      <c r="R804" s="641" t="s">
        <v>3773</v>
      </c>
      <c r="S804" s="641"/>
      <c r="T804" s="641"/>
      <c r="U804" s="641"/>
      <c r="V804" s="641"/>
      <c r="W804" s="641"/>
      <c r="X804" s="645"/>
      <c r="Y804" s="646"/>
      <c r="Z804" s="646" t="s">
        <v>32</v>
      </c>
      <c r="AA804" s="645" t="s">
        <v>2225</v>
      </c>
      <c r="AB804" s="646" t="s">
        <v>397</v>
      </c>
      <c r="AC804" s="646" t="s">
        <v>1272</v>
      </c>
      <c r="AD804" s="640" t="s">
        <v>2050</v>
      </c>
      <c r="AE804" s="647" t="s">
        <v>227</v>
      </c>
      <c r="AF804" s="644">
        <v>3211</v>
      </c>
      <c r="AG804" s="648" t="s">
        <v>622</v>
      </c>
    </row>
    <row r="805" spans="1:33">
      <c r="A805" s="640">
        <v>804</v>
      </c>
      <c r="B805" s="641" t="s">
        <v>1485</v>
      </c>
      <c r="C805" s="641" t="s">
        <v>2987</v>
      </c>
      <c r="D805" s="642">
        <v>160401</v>
      </c>
      <c r="E805" s="643" t="s">
        <v>3642</v>
      </c>
      <c r="F805" s="573" t="s">
        <v>3387</v>
      </c>
      <c r="G805" s="573" t="s">
        <v>2954</v>
      </c>
      <c r="H805" s="573" t="s">
        <v>1346</v>
      </c>
      <c r="I805" s="581">
        <v>42865</v>
      </c>
      <c r="J805" s="641" t="s">
        <v>634</v>
      </c>
      <c r="K805" s="581">
        <v>42879</v>
      </c>
      <c r="L805" s="644">
        <v>2342</v>
      </c>
      <c r="M805" s="645">
        <v>19000000</v>
      </c>
      <c r="N805" s="652" t="s">
        <v>3644</v>
      </c>
      <c r="O805" s="641" t="s">
        <v>4060</v>
      </c>
      <c r="P805" s="641" t="s">
        <v>3746</v>
      </c>
      <c r="Q805" s="573" t="s">
        <v>3774</v>
      </c>
      <c r="R805" s="641" t="s">
        <v>3816</v>
      </c>
      <c r="S805" s="641"/>
      <c r="T805" s="641"/>
      <c r="U805" s="641"/>
      <c r="V805" s="641"/>
      <c r="W805" s="641"/>
      <c r="X805" s="645"/>
      <c r="Y805" s="646"/>
      <c r="Z805" s="646" t="s">
        <v>32</v>
      </c>
      <c r="AA805" s="645" t="s">
        <v>1346</v>
      </c>
      <c r="AB805" s="646" t="s">
        <v>130</v>
      </c>
      <c r="AC805" s="646" t="s">
        <v>1346</v>
      </c>
      <c r="AD805" s="640" t="s">
        <v>1742</v>
      </c>
      <c r="AE805" s="647" t="s">
        <v>649</v>
      </c>
      <c r="AF805" s="644">
        <v>4795</v>
      </c>
      <c r="AG805" s="648" t="s">
        <v>622</v>
      </c>
    </row>
    <row r="806" spans="1:33">
      <c r="A806" s="640">
        <v>805</v>
      </c>
      <c r="B806" s="641" t="s">
        <v>1485</v>
      </c>
      <c r="C806" s="641" t="s">
        <v>2981</v>
      </c>
      <c r="D806" s="642">
        <v>170119</v>
      </c>
      <c r="E806" s="643" t="s">
        <v>3641</v>
      </c>
      <c r="F806" s="573" t="s">
        <v>3387</v>
      </c>
      <c r="G806" s="573" t="s">
        <v>2954</v>
      </c>
      <c r="H806" s="573" t="s">
        <v>1346</v>
      </c>
      <c r="I806" s="581">
        <v>42865</v>
      </c>
      <c r="J806" s="641" t="s">
        <v>618</v>
      </c>
      <c r="K806" s="581">
        <v>42877</v>
      </c>
      <c r="L806" s="644">
        <v>2191</v>
      </c>
      <c r="M806" s="645">
        <v>22000000</v>
      </c>
      <c r="N806" s="652" t="s">
        <v>3643</v>
      </c>
      <c r="O806" s="641" t="s">
        <v>4059</v>
      </c>
      <c r="P806" s="641" t="s">
        <v>3746</v>
      </c>
      <c r="Q806" s="573" t="s">
        <v>3774</v>
      </c>
      <c r="R806" s="641" t="s">
        <v>3807</v>
      </c>
      <c r="S806" s="641"/>
      <c r="T806" s="641"/>
      <c r="U806" s="641"/>
      <c r="V806" s="641"/>
      <c r="W806" s="641"/>
      <c r="X806" s="645"/>
      <c r="Y806" s="646"/>
      <c r="Z806" s="646" t="s">
        <v>32</v>
      </c>
      <c r="AA806" s="645" t="s">
        <v>1346</v>
      </c>
      <c r="AB806" s="646" t="s">
        <v>138</v>
      </c>
      <c r="AC806" s="646" t="s">
        <v>1346</v>
      </c>
      <c r="AD806" s="640" t="s">
        <v>1742</v>
      </c>
      <c r="AE806" s="647" t="s">
        <v>227</v>
      </c>
      <c r="AF806" s="644">
        <v>4156</v>
      </c>
      <c r="AG806" s="648" t="s">
        <v>622</v>
      </c>
    </row>
    <row r="807" spans="1:33">
      <c r="A807" s="640">
        <v>806</v>
      </c>
      <c r="B807" s="641" t="s">
        <v>1485</v>
      </c>
      <c r="C807" s="641" t="s">
        <v>2987</v>
      </c>
      <c r="D807" s="642">
        <v>160372</v>
      </c>
      <c r="E807" s="643" t="s">
        <v>3640</v>
      </c>
      <c r="F807" s="573" t="s">
        <v>3386</v>
      </c>
      <c r="G807" s="573" t="s">
        <v>2955</v>
      </c>
      <c r="H807" s="641" t="s">
        <v>3214</v>
      </c>
      <c r="I807" s="581">
        <v>42844</v>
      </c>
      <c r="J807" s="641" t="s">
        <v>618</v>
      </c>
      <c r="K807" s="581">
        <v>42868</v>
      </c>
      <c r="L807" s="644">
        <v>1622</v>
      </c>
      <c r="M807" s="645">
        <v>24800000</v>
      </c>
      <c r="N807" s="573" t="s">
        <v>4558</v>
      </c>
      <c r="O807" s="573" t="s">
        <v>4058</v>
      </c>
      <c r="P807" s="641" t="s">
        <v>3745</v>
      </c>
      <c r="Q807" s="573" t="s">
        <v>3774</v>
      </c>
      <c r="R807" s="573" t="s">
        <v>3826</v>
      </c>
      <c r="S807" s="573"/>
      <c r="T807" s="573"/>
      <c r="U807" s="573"/>
      <c r="V807" s="573"/>
      <c r="W807" s="573"/>
      <c r="X807" s="645"/>
      <c r="Y807" s="646"/>
      <c r="Z807" s="646" t="s">
        <v>32</v>
      </c>
      <c r="AA807" s="645" t="s">
        <v>1939</v>
      </c>
      <c r="AB807" s="646" t="s">
        <v>138</v>
      </c>
      <c r="AC807" s="646" t="s">
        <v>1272</v>
      </c>
      <c r="AD807" s="640" t="s">
        <v>131</v>
      </c>
      <c r="AE807" s="647" t="s">
        <v>227</v>
      </c>
      <c r="AF807" s="644">
        <v>3502</v>
      </c>
      <c r="AG807" s="648" t="s">
        <v>796</v>
      </c>
    </row>
    <row r="808" spans="1:33">
      <c r="A808" s="640">
        <v>807</v>
      </c>
      <c r="B808" s="641" t="s">
        <v>1485</v>
      </c>
      <c r="C808" s="641" t="s">
        <v>2981</v>
      </c>
      <c r="D808" s="642">
        <v>160400</v>
      </c>
      <c r="E808" s="643" t="s">
        <v>3639</v>
      </c>
      <c r="F808" s="574" t="s">
        <v>3406</v>
      </c>
      <c r="G808" s="573" t="s">
        <v>2956</v>
      </c>
      <c r="H808" s="573" t="s">
        <v>2034</v>
      </c>
      <c r="I808" s="581">
        <v>42863</v>
      </c>
      <c r="J808" s="641" t="s">
        <v>618</v>
      </c>
      <c r="K808" s="581">
        <v>42884</v>
      </c>
      <c r="L808" s="644">
        <v>1309</v>
      </c>
      <c r="M808" s="645">
        <v>15600000</v>
      </c>
      <c r="N808" s="573" t="s">
        <v>4057</v>
      </c>
      <c r="O808" s="641" t="s">
        <v>4056</v>
      </c>
      <c r="P808" s="641" t="s">
        <v>3777</v>
      </c>
      <c r="Q808" s="641" t="s">
        <v>3772</v>
      </c>
      <c r="R808" s="653" t="s">
        <v>3812</v>
      </c>
      <c r="S808" s="641"/>
      <c r="T808" s="641"/>
      <c r="U808" s="641"/>
      <c r="V808" s="641"/>
      <c r="W808" s="641"/>
      <c r="X808" s="645"/>
      <c r="Y808" s="646"/>
      <c r="Z808" s="646" t="s">
        <v>32</v>
      </c>
      <c r="AA808" s="645" t="s">
        <v>2227</v>
      </c>
      <c r="AB808" s="646" t="s">
        <v>130</v>
      </c>
      <c r="AC808" s="646" t="s">
        <v>2034</v>
      </c>
      <c r="AD808" s="640" t="s">
        <v>2222</v>
      </c>
      <c r="AE808" s="647" t="s">
        <v>649</v>
      </c>
      <c r="AF808" s="644">
        <v>2924</v>
      </c>
      <c r="AG808" s="648" t="s">
        <v>622</v>
      </c>
    </row>
    <row r="809" spans="1:33">
      <c r="A809" s="640">
        <v>808</v>
      </c>
      <c r="B809" s="641" t="s">
        <v>30</v>
      </c>
      <c r="C809" s="641" t="s">
        <v>3001</v>
      </c>
      <c r="D809" s="642">
        <v>170097</v>
      </c>
      <c r="E809" s="643" t="s">
        <v>2228</v>
      </c>
      <c r="F809" s="574" t="s">
        <v>3418</v>
      </c>
      <c r="G809" s="573" t="s">
        <v>2957</v>
      </c>
      <c r="H809" s="573" t="s">
        <v>1916</v>
      </c>
      <c r="I809" s="581">
        <v>42880</v>
      </c>
      <c r="J809" s="641" t="s">
        <v>634</v>
      </c>
      <c r="K809" s="581">
        <v>42888</v>
      </c>
      <c r="L809" s="644">
        <v>1198</v>
      </c>
      <c r="M809" s="645">
        <v>11000000</v>
      </c>
      <c r="N809" s="573" t="s">
        <v>4055</v>
      </c>
      <c r="O809" s="573" t="s">
        <v>4054</v>
      </c>
      <c r="P809" s="573" t="s">
        <v>3774</v>
      </c>
      <c r="Q809" s="641" t="s">
        <v>3811</v>
      </c>
      <c r="R809" s="641"/>
      <c r="S809" s="641"/>
      <c r="T809" s="641"/>
      <c r="U809" s="641"/>
      <c r="V809" s="641"/>
      <c r="W809" s="641"/>
      <c r="X809" s="645"/>
      <c r="Y809" s="646"/>
      <c r="Z809" s="646" t="s">
        <v>32</v>
      </c>
      <c r="AA809" s="645" t="s">
        <v>128</v>
      </c>
      <c r="AB809" s="646" t="s">
        <v>130</v>
      </c>
      <c r="AC809" s="646"/>
      <c r="AD809" s="575" t="s">
        <v>131</v>
      </c>
      <c r="AE809" s="647" t="s">
        <v>28</v>
      </c>
      <c r="AF809" s="644">
        <v>2446</v>
      </c>
      <c r="AG809" s="574" t="s">
        <v>438</v>
      </c>
    </row>
    <row r="810" spans="1:33">
      <c r="A810" s="640">
        <v>809</v>
      </c>
      <c r="B810" s="641" t="s">
        <v>30</v>
      </c>
      <c r="C810" s="641" t="s">
        <v>3095</v>
      </c>
      <c r="D810" s="642">
        <v>170093</v>
      </c>
      <c r="E810" s="643" t="s">
        <v>3638</v>
      </c>
      <c r="F810" s="574" t="s">
        <v>3419</v>
      </c>
      <c r="G810" s="573" t="s">
        <v>2902</v>
      </c>
      <c r="H810" s="573" t="s">
        <v>2229</v>
      </c>
      <c r="I810" s="581">
        <v>42885</v>
      </c>
      <c r="J810" s="641" t="s">
        <v>618</v>
      </c>
      <c r="K810" s="581">
        <v>42888</v>
      </c>
      <c r="L810" s="644">
        <v>595</v>
      </c>
      <c r="M810" s="645">
        <v>4500000</v>
      </c>
      <c r="N810" s="573" t="s">
        <v>4053</v>
      </c>
      <c r="O810" s="573" t="s">
        <v>4052</v>
      </c>
      <c r="P810" s="573" t="s">
        <v>3774</v>
      </c>
      <c r="Q810" s="641" t="s">
        <v>3727</v>
      </c>
      <c r="R810" s="641"/>
      <c r="S810" s="641"/>
      <c r="T810" s="641"/>
      <c r="U810" s="641"/>
      <c r="V810" s="641"/>
      <c r="W810" s="641"/>
      <c r="X810" s="645"/>
      <c r="Y810" s="646"/>
      <c r="Z810" s="646" t="s">
        <v>32</v>
      </c>
      <c r="AA810" s="645" t="s">
        <v>2229</v>
      </c>
      <c r="AB810" s="646" t="s">
        <v>138</v>
      </c>
      <c r="AC810" s="646"/>
      <c r="AD810" s="575" t="s">
        <v>131</v>
      </c>
      <c r="AE810" s="647" t="s">
        <v>2230</v>
      </c>
      <c r="AF810" s="644">
        <v>833</v>
      </c>
      <c r="AG810" s="574" t="s">
        <v>438</v>
      </c>
    </row>
    <row r="811" spans="1:33">
      <c r="A811" s="640">
        <v>810</v>
      </c>
      <c r="B811" s="641" t="s">
        <v>30</v>
      </c>
      <c r="C811" s="641" t="s">
        <v>2981</v>
      </c>
      <c r="D811" s="642">
        <v>170048</v>
      </c>
      <c r="E811" s="643" t="s">
        <v>3636</v>
      </c>
      <c r="F811" s="574" t="s">
        <v>3419</v>
      </c>
      <c r="G811" s="573" t="s">
        <v>2958</v>
      </c>
      <c r="H811" s="573" t="s">
        <v>71</v>
      </c>
      <c r="I811" s="581">
        <v>42887</v>
      </c>
      <c r="J811" s="641" t="s">
        <v>618</v>
      </c>
      <c r="K811" s="581">
        <v>42894</v>
      </c>
      <c r="L811" s="644">
        <v>186</v>
      </c>
      <c r="M811" s="645">
        <v>3700000</v>
      </c>
      <c r="N811" s="573" t="s">
        <v>3637</v>
      </c>
      <c r="O811" s="573" t="s">
        <v>4051</v>
      </c>
      <c r="P811" s="573" t="s">
        <v>3774</v>
      </c>
      <c r="Q811" s="641" t="s">
        <v>3810</v>
      </c>
      <c r="R811" s="641"/>
      <c r="S811" s="641"/>
      <c r="T811" s="641"/>
      <c r="U811" s="641"/>
      <c r="V811" s="641"/>
      <c r="W811" s="641"/>
      <c r="X811" s="645">
        <v>600000</v>
      </c>
      <c r="Y811" s="646"/>
      <c r="Z811" s="646" t="s">
        <v>32</v>
      </c>
      <c r="AA811" s="645" t="s">
        <v>2231</v>
      </c>
      <c r="AB811" s="646" t="s">
        <v>130</v>
      </c>
      <c r="AC811" s="646" t="s">
        <v>1537</v>
      </c>
      <c r="AD811" s="575" t="s">
        <v>1150</v>
      </c>
      <c r="AE811" s="647" t="s">
        <v>328</v>
      </c>
      <c r="AF811" s="644">
        <v>377</v>
      </c>
      <c r="AG811" s="574" t="s">
        <v>2232</v>
      </c>
    </row>
    <row r="812" spans="1:33">
      <c r="A812" s="640">
        <v>811</v>
      </c>
      <c r="B812" s="641" t="s">
        <v>30</v>
      </c>
      <c r="C812" s="641" t="s">
        <v>3001</v>
      </c>
      <c r="D812" s="642">
        <v>170031</v>
      </c>
      <c r="E812" s="643" t="s">
        <v>3635</v>
      </c>
      <c r="F812" s="574" t="s">
        <v>3406</v>
      </c>
      <c r="G812" s="573" t="s">
        <v>2959</v>
      </c>
      <c r="H812" s="573" t="s">
        <v>951</v>
      </c>
      <c r="I812" s="581">
        <v>42884</v>
      </c>
      <c r="J812" s="641" t="s">
        <v>618</v>
      </c>
      <c r="K812" s="581">
        <v>42895</v>
      </c>
      <c r="L812" s="644">
        <v>1431</v>
      </c>
      <c r="M812" s="645">
        <v>12400000</v>
      </c>
      <c r="N812" s="573" t="s">
        <v>4049</v>
      </c>
      <c r="O812" s="573" t="s">
        <v>4050</v>
      </c>
      <c r="P812" s="573" t="s">
        <v>3774</v>
      </c>
      <c r="Q812" s="641" t="s">
        <v>3794</v>
      </c>
      <c r="R812" s="641"/>
      <c r="S812" s="641"/>
      <c r="T812" s="641"/>
      <c r="U812" s="641"/>
      <c r="V812" s="641"/>
      <c r="W812" s="641"/>
      <c r="X812" s="645"/>
      <c r="Y812" s="646"/>
      <c r="Z812" s="646" t="s">
        <v>32</v>
      </c>
      <c r="AA812" s="645" t="s">
        <v>158</v>
      </c>
      <c r="AB812" s="646" t="s">
        <v>130</v>
      </c>
      <c r="AC812" s="646"/>
      <c r="AD812" s="575" t="s">
        <v>131</v>
      </c>
      <c r="AE812" s="647" t="s">
        <v>561</v>
      </c>
      <c r="AF812" s="644">
        <v>2602</v>
      </c>
      <c r="AG812" s="574" t="s">
        <v>438</v>
      </c>
    </row>
    <row r="813" spans="1:33">
      <c r="A813" s="640">
        <v>812</v>
      </c>
      <c r="B813" s="641" t="s">
        <v>30</v>
      </c>
      <c r="C813" s="641" t="s">
        <v>3001</v>
      </c>
      <c r="D813" s="642">
        <v>170099</v>
      </c>
      <c r="E813" s="643" t="s">
        <v>3634</v>
      </c>
      <c r="F813" s="574" t="s">
        <v>3418</v>
      </c>
      <c r="G813" s="573" t="s">
        <v>2960</v>
      </c>
      <c r="H813" s="573" t="s">
        <v>2201</v>
      </c>
      <c r="I813" s="581">
        <v>42889</v>
      </c>
      <c r="J813" s="641" t="s">
        <v>618</v>
      </c>
      <c r="K813" s="581">
        <v>42902</v>
      </c>
      <c r="L813" s="644">
        <v>1630</v>
      </c>
      <c r="M813" s="645">
        <v>15000000</v>
      </c>
      <c r="N813" s="652" t="s">
        <v>3658</v>
      </c>
      <c r="O813" s="573" t="s">
        <v>3156</v>
      </c>
      <c r="P813" s="573" t="s">
        <v>3774</v>
      </c>
      <c r="Q813" s="641" t="s">
        <v>3811</v>
      </c>
      <c r="R813" s="641"/>
      <c r="S813" s="641"/>
      <c r="T813" s="641"/>
      <c r="U813" s="641"/>
      <c r="V813" s="641"/>
      <c r="W813" s="641"/>
      <c r="X813" s="645"/>
      <c r="Y813" s="646"/>
      <c r="Z813" s="646" t="s">
        <v>32</v>
      </c>
      <c r="AA813" s="645" t="s">
        <v>128</v>
      </c>
      <c r="AB813" s="646" t="s">
        <v>130</v>
      </c>
      <c r="AC813" s="646"/>
      <c r="AD813" s="575" t="s">
        <v>131</v>
      </c>
      <c r="AE813" s="647" t="s">
        <v>561</v>
      </c>
      <c r="AF813" s="644">
        <v>3507</v>
      </c>
      <c r="AG813" s="574" t="s">
        <v>796</v>
      </c>
    </row>
    <row r="814" spans="1:33">
      <c r="A814" s="640">
        <v>813</v>
      </c>
      <c r="B814" s="641" t="s">
        <v>30</v>
      </c>
      <c r="C814" s="641" t="s">
        <v>3001</v>
      </c>
      <c r="D814" s="642">
        <v>160370</v>
      </c>
      <c r="E814" s="643" t="s">
        <v>2234</v>
      </c>
      <c r="F814" s="574" t="s">
        <v>3405</v>
      </c>
      <c r="G814" s="573" t="s">
        <v>2961</v>
      </c>
      <c r="H814" s="641" t="s">
        <v>2235</v>
      </c>
      <c r="I814" s="581">
        <v>42892</v>
      </c>
      <c r="J814" s="641" t="s">
        <v>618</v>
      </c>
      <c r="K814" s="581">
        <v>42902</v>
      </c>
      <c r="L814" s="644">
        <v>1361</v>
      </c>
      <c r="M814" s="645">
        <v>10000000</v>
      </c>
      <c r="N814" s="573" t="s">
        <v>4049</v>
      </c>
      <c r="O814" s="641" t="s">
        <v>4048</v>
      </c>
      <c r="P814" s="573" t="s">
        <v>3774</v>
      </c>
      <c r="Q814" s="573" t="s">
        <v>3812</v>
      </c>
      <c r="R814" s="573"/>
      <c r="S814" s="573"/>
      <c r="T814" s="573"/>
      <c r="U814" s="573"/>
      <c r="V814" s="573"/>
      <c r="W814" s="573"/>
      <c r="X814" s="645"/>
      <c r="Y814" s="646"/>
      <c r="Z814" s="646" t="s">
        <v>32</v>
      </c>
      <c r="AA814" s="645" t="s">
        <v>679</v>
      </c>
      <c r="AB814" s="646" t="s">
        <v>130</v>
      </c>
      <c r="AC814" s="646"/>
      <c r="AD814" s="575" t="s">
        <v>131</v>
      </c>
      <c r="AE814" s="647" t="s">
        <v>561</v>
      </c>
      <c r="AF814" s="644">
        <v>2435</v>
      </c>
      <c r="AG814" s="574" t="s">
        <v>796</v>
      </c>
    </row>
    <row r="815" spans="1:33">
      <c r="A815" s="640">
        <v>814</v>
      </c>
      <c r="B815" s="641" t="s">
        <v>30</v>
      </c>
      <c r="C815" s="641" t="s">
        <v>3001</v>
      </c>
      <c r="D815" s="642">
        <v>170017</v>
      </c>
      <c r="E815" s="643" t="s">
        <v>2236</v>
      </c>
      <c r="F815" s="573" t="s">
        <v>3414</v>
      </c>
      <c r="G815" s="573" t="s">
        <v>2962</v>
      </c>
      <c r="H815" s="641" t="s">
        <v>1360</v>
      </c>
      <c r="I815" s="581">
        <v>42901</v>
      </c>
      <c r="J815" s="641" t="s">
        <v>618</v>
      </c>
      <c r="K815" s="581">
        <v>42910</v>
      </c>
      <c r="L815" s="644">
        <v>1365</v>
      </c>
      <c r="M815" s="645">
        <v>9444444</v>
      </c>
      <c r="N815" s="573" t="s">
        <v>4109</v>
      </c>
      <c r="O815" s="573" t="s">
        <v>3925</v>
      </c>
      <c r="P815" s="573" t="s">
        <v>3774</v>
      </c>
      <c r="Q815" s="581" t="s">
        <v>3794</v>
      </c>
      <c r="R815" s="573"/>
      <c r="S815" s="573"/>
      <c r="T815" s="573"/>
      <c r="U815" s="573"/>
      <c r="V815" s="573"/>
      <c r="W815" s="573"/>
      <c r="X815" s="645"/>
      <c r="Y815" s="646"/>
      <c r="Z815" s="646" t="s">
        <v>32</v>
      </c>
      <c r="AA815" s="645" t="s">
        <v>777</v>
      </c>
      <c r="AB815" s="646" t="s">
        <v>130</v>
      </c>
      <c r="AC815" s="646"/>
      <c r="AD815" s="575" t="s">
        <v>131</v>
      </c>
      <c r="AE815" s="647" t="s">
        <v>561</v>
      </c>
      <c r="AF815" s="644">
        <v>2345</v>
      </c>
      <c r="AG815" s="574" t="s">
        <v>796</v>
      </c>
    </row>
    <row r="816" spans="1:33">
      <c r="A816" s="640">
        <v>815</v>
      </c>
      <c r="B816" s="641" t="s">
        <v>30</v>
      </c>
      <c r="C816" s="641" t="s">
        <v>2981</v>
      </c>
      <c r="D816" s="642">
        <v>170039</v>
      </c>
      <c r="E816" s="643" t="s">
        <v>3633</v>
      </c>
      <c r="F816" s="574" t="s">
        <v>3412</v>
      </c>
      <c r="G816" s="573" t="s">
        <v>2963</v>
      </c>
      <c r="H816" s="573" t="s">
        <v>1360</v>
      </c>
      <c r="I816" s="581">
        <v>42898</v>
      </c>
      <c r="J816" s="641" t="s">
        <v>618</v>
      </c>
      <c r="K816" s="581">
        <v>42913</v>
      </c>
      <c r="L816" s="644">
        <v>4962</v>
      </c>
      <c r="M816" s="645">
        <v>29629630</v>
      </c>
      <c r="N816" s="573" t="s">
        <v>3928</v>
      </c>
      <c r="O816" s="641" t="s">
        <v>4047</v>
      </c>
      <c r="P816" s="573" t="s">
        <v>3925</v>
      </c>
      <c r="Q816" s="573" t="s">
        <v>3774</v>
      </c>
      <c r="R816" s="641" t="s">
        <v>3727</v>
      </c>
      <c r="S816" s="641"/>
      <c r="T816" s="641"/>
      <c r="U816" s="641"/>
      <c r="V816" s="641"/>
      <c r="W816" s="641"/>
      <c r="X816" s="645"/>
      <c r="Y816" s="646" t="s">
        <v>2976</v>
      </c>
      <c r="Z816" s="646" t="s">
        <v>32</v>
      </c>
      <c r="AA816" s="645" t="s">
        <v>1360</v>
      </c>
      <c r="AB816" s="646" t="s">
        <v>130</v>
      </c>
      <c r="AC816" s="646"/>
      <c r="AD816" s="575" t="s">
        <v>88</v>
      </c>
      <c r="AE816" s="647" t="s">
        <v>561</v>
      </c>
      <c r="AF816" s="644">
        <v>8515</v>
      </c>
      <c r="AG816" s="574" t="s">
        <v>622</v>
      </c>
    </row>
    <row r="817" spans="1:33">
      <c r="A817" s="640">
        <v>816</v>
      </c>
      <c r="B817" s="641" t="s">
        <v>1485</v>
      </c>
      <c r="C817" s="641" t="s">
        <v>2987</v>
      </c>
      <c r="D817" s="642">
        <v>160289</v>
      </c>
      <c r="E817" s="643" t="s">
        <v>4045</v>
      </c>
      <c r="F817" s="573" t="s">
        <v>3386</v>
      </c>
      <c r="G817" s="573" t="s">
        <v>2964</v>
      </c>
      <c r="H817" s="573" t="s">
        <v>1272</v>
      </c>
      <c r="I817" s="581">
        <v>42884</v>
      </c>
      <c r="J817" s="641" t="s">
        <v>634</v>
      </c>
      <c r="K817" s="581">
        <v>42888</v>
      </c>
      <c r="L817" s="644">
        <v>271</v>
      </c>
      <c r="M817" s="645">
        <v>3400000</v>
      </c>
      <c r="N817" s="652" t="s">
        <v>3607</v>
      </c>
      <c r="O817" s="641" t="s">
        <v>4046</v>
      </c>
      <c r="P817" s="641" t="s">
        <v>3782</v>
      </c>
      <c r="Q817" s="641" t="s">
        <v>3745</v>
      </c>
      <c r="R817" s="641" t="s">
        <v>3772</v>
      </c>
      <c r="S817" s="641" t="s">
        <v>4097</v>
      </c>
      <c r="T817" s="641"/>
      <c r="U817" s="641"/>
      <c r="V817" s="641"/>
      <c r="W817" s="641"/>
      <c r="X817" s="645"/>
      <c r="Y817" s="646"/>
      <c r="Z817" s="646" t="s">
        <v>32</v>
      </c>
      <c r="AA817" s="645" t="s">
        <v>1939</v>
      </c>
      <c r="AB817" s="646" t="s">
        <v>130</v>
      </c>
      <c r="AC817" s="646" t="s">
        <v>1272</v>
      </c>
      <c r="AD817" s="575" t="s">
        <v>934</v>
      </c>
      <c r="AE817" s="647" t="s">
        <v>360</v>
      </c>
      <c r="AF817" s="644">
        <v>501</v>
      </c>
      <c r="AG817" s="574" t="s">
        <v>322</v>
      </c>
    </row>
    <row r="818" spans="1:33">
      <c r="A818" s="640">
        <v>817</v>
      </c>
      <c r="B818" s="641" t="s">
        <v>1485</v>
      </c>
      <c r="C818" s="641" t="s">
        <v>2981</v>
      </c>
      <c r="D818" s="642">
        <v>170112</v>
      </c>
      <c r="E818" s="643" t="s">
        <v>3632</v>
      </c>
      <c r="F818" s="574" t="s">
        <v>3397</v>
      </c>
      <c r="G818" s="573" t="s">
        <v>2965</v>
      </c>
      <c r="H818" s="573" t="s">
        <v>2238</v>
      </c>
      <c r="I818" s="581">
        <v>42887</v>
      </c>
      <c r="J818" s="641" t="s">
        <v>618</v>
      </c>
      <c r="K818" s="581">
        <v>42894</v>
      </c>
      <c r="L818" s="644">
        <v>403</v>
      </c>
      <c r="M818" s="645">
        <v>5200000</v>
      </c>
      <c r="N818" s="573" t="s">
        <v>4044</v>
      </c>
      <c r="O818" s="641" t="s">
        <v>4043</v>
      </c>
      <c r="P818" s="573" t="s">
        <v>3774</v>
      </c>
      <c r="Q818" s="641" t="s">
        <v>3823</v>
      </c>
      <c r="R818" s="641"/>
      <c r="S818" s="641"/>
      <c r="T818" s="641"/>
      <c r="U818" s="641"/>
      <c r="V818" s="641"/>
      <c r="W818" s="641"/>
      <c r="X818" s="645"/>
      <c r="Y818" s="646" t="s">
        <v>2975</v>
      </c>
      <c r="Z818" s="646" t="s">
        <v>32</v>
      </c>
      <c r="AA818" s="645" t="s">
        <v>2238</v>
      </c>
      <c r="AB818" s="646" t="s">
        <v>397</v>
      </c>
      <c r="AC818" s="646"/>
      <c r="AD818" s="575" t="s">
        <v>53</v>
      </c>
      <c r="AE818" s="647" t="s">
        <v>561</v>
      </c>
      <c r="AF818" s="644">
        <v>829</v>
      </c>
      <c r="AG818" s="574" t="s">
        <v>438</v>
      </c>
    </row>
    <row r="819" spans="1:33">
      <c r="A819" s="640">
        <v>818</v>
      </c>
      <c r="B819" s="641" t="s">
        <v>1485</v>
      </c>
      <c r="C819" s="641" t="s">
        <v>2987</v>
      </c>
      <c r="D819" s="642">
        <v>170033</v>
      </c>
      <c r="E819" s="643" t="s">
        <v>3631</v>
      </c>
      <c r="F819" s="574" t="s">
        <v>3391</v>
      </c>
      <c r="G819" s="573" t="s">
        <v>2966</v>
      </c>
      <c r="H819" s="573" t="s">
        <v>1346</v>
      </c>
      <c r="I819" s="581">
        <v>42864</v>
      </c>
      <c r="J819" s="641" t="s">
        <v>618</v>
      </c>
      <c r="K819" s="581">
        <v>42895</v>
      </c>
      <c r="L819" s="644">
        <v>4980</v>
      </c>
      <c r="M819" s="645">
        <v>46000000</v>
      </c>
      <c r="N819" s="573" t="s">
        <v>4138</v>
      </c>
      <c r="O819" s="641" t="s">
        <v>4041</v>
      </c>
      <c r="P819" s="641" t="s">
        <v>3746</v>
      </c>
      <c r="Q819" s="641" t="s">
        <v>3772</v>
      </c>
      <c r="R819" s="641" t="s">
        <v>4099</v>
      </c>
      <c r="S819" s="641"/>
      <c r="T819" s="641"/>
      <c r="U819" s="641"/>
      <c r="V819" s="641"/>
      <c r="W819" s="641"/>
      <c r="X819" s="645"/>
      <c r="Y819" s="646"/>
      <c r="Z819" s="646" t="s">
        <v>32</v>
      </c>
      <c r="AA819" s="645" t="s">
        <v>2082</v>
      </c>
      <c r="AB819" s="646" t="s">
        <v>130</v>
      </c>
      <c r="AC819" s="646" t="s">
        <v>1346</v>
      </c>
      <c r="AD819" s="575" t="s">
        <v>131</v>
      </c>
      <c r="AE819" s="647" t="s">
        <v>561</v>
      </c>
      <c r="AF819" s="644">
        <v>9526</v>
      </c>
      <c r="AG819" s="574" t="s">
        <v>438</v>
      </c>
    </row>
    <row r="820" spans="1:33">
      <c r="A820" s="640">
        <v>819</v>
      </c>
      <c r="B820" s="641" t="s">
        <v>1485</v>
      </c>
      <c r="C820" s="641" t="s">
        <v>2987</v>
      </c>
      <c r="D820" s="642">
        <v>170025</v>
      </c>
      <c r="E820" s="643" t="s">
        <v>3629</v>
      </c>
      <c r="F820" s="574" t="s">
        <v>3399</v>
      </c>
      <c r="G820" s="573" t="s">
        <v>2967</v>
      </c>
      <c r="H820" s="573" t="s">
        <v>1576</v>
      </c>
      <c r="I820" s="581">
        <v>42877</v>
      </c>
      <c r="J820" s="641" t="s">
        <v>618</v>
      </c>
      <c r="K820" s="581">
        <v>42896</v>
      </c>
      <c r="L820" s="644">
        <v>722</v>
      </c>
      <c r="M820" s="645">
        <v>9400000</v>
      </c>
      <c r="N820" s="573" t="s">
        <v>4040</v>
      </c>
      <c r="O820" s="641" t="s">
        <v>4039</v>
      </c>
      <c r="P820" s="641" t="s">
        <v>3786</v>
      </c>
      <c r="Q820" s="641" t="s">
        <v>3772</v>
      </c>
      <c r="R820" s="649" t="s">
        <v>3803</v>
      </c>
      <c r="S820" s="641"/>
      <c r="T820" s="641"/>
      <c r="U820" s="641"/>
      <c r="V820" s="641"/>
      <c r="W820" s="641"/>
      <c r="X820" s="645"/>
      <c r="Y820" s="646"/>
      <c r="Z820" s="646" t="s">
        <v>32</v>
      </c>
      <c r="AA820" s="645" t="s">
        <v>1576</v>
      </c>
      <c r="AB820" s="646" t="s">
        <v>130</v>
      </c>
      <c r="AC820" s="646" t="s">
        <v>1576</v>
      </c>
      <c r="AD820" s="575" t="s">
        <v>53</v>
      </c>
      <c r="AE820" s="647" t="s">
        <v>360</v>
      </c>
      <c r="AF820" s="644">
        <v>1700</v>
      </c>
      <c r="AG820" s="574" t="s">
        <v>438</v>
      </c>
    </row>
    <row r="821" spans="1:33">
      <c r="A821" s="640">
        <v>820</v>
      </c>
      <c r="B821" s="641" t="s">
        <v>1485</v>
      </c>
      <c r="C821" s="641" t="s">
        <v>3001</v>
      </c>
      <c r="D821" s="642">
        <v>170003</v>
      </c>
      <c r="E821" s="643" t="s">
        <v>3630</v>
      </c>
      <c r="F821" s="574" t="s">
        <v>3391</v>
      </c>
      <c r="G821" s="573" t="s">
        <v>2968</v>
      </c>
      <c r="H821" s="641" t="s">
        <v>917</v>
      </c>
      <c r="I821" s="581">
        <v>42887</v>
      </c>
      <c r="J821" s="641" t="s">
        <v>618</v>
      </c>
      <c r="K821" s="581">
        <v>42899</v>
      </c>
      <c r="L821" s="644">
        <v>2366</v>
      </c>
      <c r="M821" s="645">
        <v>17900000</v>
      </c>
      <c r="N821" s="652" t="s">
        <v>3607</v>
      </c>
      <c r="O821" s="573" t="s">
        <v>3859</v>
      </c>
      <c r="P821" s="573" t="s">
        <v>3772</v>
      </c>
      <c r="Q821" s="573" t="s">
        <v>3807</v>
      </c>
      <c r="R821" s="573"/>
      <c r="S821" s="573"/>
      <c r="T821" s="573"/>
      <c r="U821" s="573"/>
      <c r="V821" s="573"/>
      <c r="W821" s="573"/>
      <c r="X821" s="645"/>
      <c r="Y821" s="646"/>
      <c r="Z821" s="646" t="s">
        <v>32</v>
      </c>
      <c r="AA821" s="645" t="s">
        <v>917</v>
      </c>
      <c r="AB821" s="646" t="s">
        <v>130</v>
      </c>
      <c r="AC821" s="646"/>
      <c r="AD821" s="575" t="s">
        <v>131</v>
      </c>
      <c r="AE821" s="647" t="s">
        <v>561</v>
      </c>
      <c r="AF821" s="644">
        <v>3843</v>
      </c>
      <c r="AG821" s="574" t="s">
        <v>438</v>
      </c>
    </row>
    <row r="822" spans="1:33">
      <c r="A822" s="640">
        <v>821</v>
      </c>
      <c r="B822" s="641" t="s">
        <v>1485</v>
      </c>
      <c r="C822" s="641" t="s">
        <v>2987</v>
      </c>
      <c r="D822" s="642">
        <v>170040</v>
      </c>
      <c r="E822" s="643" t="s">
        <v>3627</v>
      </c>
      <c r="F822" s="573" t="s">
        <v>3386</v>
      </c>
      <c r="G822" s="573" t="s">
        <v>2969</v>
      </c>
      <c r="H822" s="573" t="s">
        <v>3214</v>
      </c>
      <c r="I822" s="581">
        <v>42891</v>
      </c>
      <c r="J822" s="641" t="s">
        <v>618</v>
      </c>
      <c r="K822" s="581">
        <v>42902</v>
      </c>
      <c r="L822" s="644">
        <v>905</v>
      </c>
      <c r="M822" s="645">
        <v>13600000</v>
      </c>
      <c r="N822" s="573" t="s">
        <v>4038</v>
      </c>
      <c r="O822" s="641" t="s">
        <v>4037</v>
      </c>
      <c r="P822" s="641" t="s">
        <v>3745</v>
      </c>
      <c r="Q822" s="641" t="s">
        <v>3772</v>
      </c>
      <c r="R822" s="641" t="s">
        <v>3727</v>
      </c>
      <c r="S822" s="641"/>
      <c r="T822" s="641"/>
      <c r="U822" s="641"/>
      <c r="V822" s="641"/>
      <c r="W822" s="641"/>
      <c r="X822" s="645"/>
      <c r="Y822" s="646"/>
      <c r="Z822" s="646" t="s">
        <v>32</v>
      </c>
      <c r="AA822" s="645" t="s">
        <v>1571</v>
      </c>
      <c r="AB822" s="646" t="s">
        <v>130</v>
      </c>
      <c r="AC822" s="646" t="s">
        <v>1272</v>
      </c>
      <c r="AD822" s="575" t="s">
        <v>53</v>
      </c>
      <c r="AE822" s="647" t="s">
        <v>328</v>
      </c>
      <c r="AF822" s="644">
        <v>1946</v>
      </c>
      <c r="AG822" s="574" t="s">
        <v>438</v>
      </c>
    </row>
    <row r="823" spans="1:33">
      <c r="A823" s="640">
        <v>822</v>
      </c>
      <c r="B823" s="641" t="s">
        <v>1485</v>
      </c>
      <c r="C823" s="641" t="s">
        <v>2987</v>
      </c>
      <c r="D823" s="642">
        <v>170026</v>
      </c>
      <c r="E823" s="643" t="s">
        <v>4140</v>
      </c>
      <c r="F823" s="573" t="s">
        <v>3390</v>
      </c>
      <c r="G823" s="573" t="s">
        <v>2885</v>
      </c>
      <c r="H823" s="573" t="s">
        <v>1346</v>
      </c>
      <c r="I823" s="581">
        <v>42877</v>
      </c>
      <c r="J823" s="641" t="s">
        <v>618</v>
      </c>
      <c r="K823" s="581">
        <v>42909</v>
      </c>
      <c r="L823" s="644">
        <v>7112</v>
      </c>
      <c r="M823" s="645">
        <v>50000000</v>
      </c>
      <c r="N823" s="573" t="s">
        <v>3988</v>
      </c>
      <c r="O823" s="641" t="s">
        <v>3986</v>
      </c>
      <c r="P823" s="641" t="s">
        <v>3746</v>
      </c>
      <c r="Q823" s="641" t="s">
        <v>3772</v>
      </c>
      <c r="R823" s="641" t="s">
        <v>3817</v>
      </c>
      <c r="S823" s="641"/>
      <c r="T823" s="641"/>
      <c r="U823" s="641"/>
      <c r="V823" s="641"/>
      <c r="W823" s="641"/>
      <c r="X823" s="645"/>
      <c r="Y823" s="646"/>
      <c r="Z823" s="646" t="s">
        <v>32</v>
      </c>
      <c r="AA823" s="645" t="s">
        <v>1346</v>
      </c>
      <c r="AB823" s="646" t="s">
        <v>2240</v>
      </c>
      <c r="AC823" s="646" t="s">
        <v>1346</v>
      </c>
      <c r="AD823" s="575" t="s">
        <v>131</v>
      </c>
      <c r="AE823" s="647" t="s">
        <v>561</v>
      </c>
      <c r="AF823" s="644">
        <v>14099</v>
      </c>
      <c r="AG823" s="574" t="s">
        <v>438</v>
      </c>
    </row>
    <row r="824" spans="1:33">
      <c r="A824" s="640">
        <v>823</v>
      </c>
      <c r="B824" s="641" t="s">
        <v>1485</v>
      </c>
      <c r="C824" s="641" t="s">
        <v>3001</v>
      </c>
      <c r="D824" s="642">
        <v>150604</v>
      </c>
      <c r="E824" s="643" t="s">
        <v>3626</v>
      </c>
      <c r="F824" s="573" t="s">
        <v>3386</v>
      </c>
      <c r="G824" s="573" t="s">
        <v>2970</v>
      </c>
      <c r="H824" s="641" t="s">
        <v>917</v>
      </c>
      <c r="I824" s="581">
        <v>42865</v>
      </c>
      <c r="J824" s="641" t="s">
        <v>618</v>
      </c>
      <c r="K824" s="581">
        <v>42910</v>
      </c>
      <c r="L824" s="650">
        <v>6430</v>
      </c>
      <c r="M824" s="645">
        <v>74400000</v>
      </c>
      <c r="N824" s="573" t="s">
        <v>4036</v>
      </c>
      <c r="O824" s="573" t="s">
        <v>3859</v>
      </c>
      <c r="P824" s="641" t="s">
        <v>3772</v>
      </c>
      <c r="Q824" s="649" t="s">
        <v>4100</v>
      </c>
      <c r="R824" s="573"/>
      <c r="S824" s="573"/>
      <c r="T824" s="573"/>
      <c r="U824" s="573"/>
      <c r="V824" s="573"/>
      <c r="W824" s="573"/>
      <c r="X824" s="645"/>
      <c r="Y824" s="646" t="s">
        <v>2976</v>
      </c>
      <c r="Z824" s="646" t="s">
        <v>32</v>
      </c>
      <c r="AA824" s="645" t="s">
        <v>917</v>
      </c>
      <c r="AB824" s="646" t="s">
        <v>130</v>
      </c>
      <c r="AC824" s="646"/>
      <c r="AD824" s="575" t="s">
        <v>131</v>
      </c>
      <c r="AE824" s="647" t="s">
        <v>561</v>
      </c>
      <c r="AF824" s="646">
        <v>12358</v>
      </c>
      <c r="AG824" s="574" t="s">
        <v>438</v>
      </c>
    </row>
    <row r="825" spans="1:33">
      <c r="A825" s="640">
        <v>824</v>
      </c>
      <c r="B825" s="641" t="s">
        <v>1485</v>
      </c>
      <c r="C825" s="641" t="s">
        <v>2987</v>
      </c>
      <c r="D825" s="642">
        <v>160317</v>
      </c>
      <c r="E825" s="643" t="s">
        <v>4034</v>
      </c>
      <c r="F825" s="573" t="s">
        <v>3387</v>
      </c>
      <c r="G825" s="573" t="s">
        <v>2971</v>
      </c>
      <c r="H825" s="573" t="s">
        <v>1346</v>
      </c>
      <c r="I825" s="581">
        <v>42830</v>
      </c>
      <c r="J825" s="641" t="s">
        <v>618</v>
      </c>
      <c r="K825" s="581">
        <v>42915</v>
      </c>
      <c r="L825" s="644">
        <v>1991</v>
      </c>
      <c r="M825" s="645">
        <v>27000000</v>
      </c>
      <c r="N825" s="573" t="s">
        <v>4035</v>
      </c>
      <c r="O825" s="641" t="s">
        <v>4033</v>
      </c>
      <c r="P825" s="641" t="s">
        <v>3746</v>
      </c>
      <c r="Q825" s="641" t="s">
        <v>3772</v>
      </c>
      <c r="R825" s="581" t="s">
        <v>3797</v>
      </c>
      <c r="S825" s="641"/>
      <c r="T825" s="641"/>
      <c r="U825" s="641"/>
      <c r="V825" s="641"/>
      <c r="W825" s="641"/>
      <c r="X825" s="645"/>
      <c r="Y825" s="646" t="s">
        <v>2976</v>
      </c>
      <c r="Z825" s="646" t="s">
        <v>782</v>
      </c>
      <c r="AA825" s="645" t="s">
        <v>2242</v>
      </c>
      <c r="AB825" s="646" t="s">
        <v>130</v>
      </c>
      <c r="AC825" s="646" t="s">
        <v>1346</v>
      </c>
      <c r="AD825" s="575" t="s">
        <v>2243</v>
      </c>
      <c r="AE825" s="647" t="s">
        <v>649</v>
      </c>
      <c r="AF825" s="644">
        <v>5826</v>
      </c>
      <c r="AG825" s="574" t="s">
        <v>438</v>
      </c>
    </row>
    <row r="826" spans="1:33">
      <c r="A826" s="640">
        <v>825</v>
      </c>
      <c r="B826" s="641" t="s">
        <v>1485</v>
      </c>
      <c r="C826" s="641" t="s">
        <v>2987</v>
      </c>
      <c r="D826" s="642">
        <v>170102</v>
      </c>
      <c r="E826" s="643" t="s">
        <v>3624</v>
      </c>
      <c r="F826" s="573" t="s">
        <v>3393</v>
      </c>
      <c r="G826" s="573" t="s">
        <v>2912</v>
      </c>
      <c r="H826" s="573" t="s">
        <v>161</v>
      </c>
      <c r="I826" s="581">
        <v>42905</v>
      </c>
      <c r="J826" s="641" t="s">
        <v>618</v>
      </c>
      <c r="K826" s="581">
        <v>42913</v>
      </c>
      <c r="L826" s="644">
        <v>311</v>
      </c>
      <c r="M826" s="645">
        <v>4000000</v>
      </c>
      <c r="N826" s="573" t="s">
        <v>3625</v>
      </c>
      <c r="O826" s="641" t="s">
        <v>4022</v>
      </c>
      <c r="P826" s="641" t="s">
        <v>4032</v>
      </c>
      <c r="Q826" s="573" t="s">
        <v>3774</v>
      </c>
      <c r="R826" s="649" t="s">
        <v>3803</v>
      </c>
      <c r="S826" s="641"/>
      <c r="T826" s="641"/>
      <c r="U826" s="641"/>
      <c r="V826" s="641"/>
      <c r="W826" s="641"/>
      <c r="X826" s="645"/>
      <c r="Y826" s="646"/>
      <c r="Z826" s="646" t="s">
        <v>32</v>
      </c>
      <c r="AA826" s="645" t="s">
        <v>2244</v>
      </c>
      <c r="AB826" s="646" t="s">
        <v>130</v>
      </c>
      <c r="AC826" s="646"/>
      <c r="AD826" s="575" t="s">
        <v>131</v>
      </c>
      <c r="AE826" s="647" t="s">
        <v>561</v>
      </c>
      <c r="AF826" s="644">
        <v>688</v>
      </c>
      <c r="AG826" s="648" t="s">
        <v>796</v>
      </c>
    </row>
    <row r="827" spans="1:33">
      <c r="A827" s="640">
        <v>826</v>
      </c>
      <c r="B827" s="641" t="s">
        <v>1485</v>
      </c>
      <c r="C827" s="641" t="s">
        <v>2987</v>
      </c>
      <c r="D827" s="642">
        <v>170095</v>
      </c>
      <c r="E827" s="643" t="s">
        <v>3623</v>
      </c>
      <c r="F827" s="574" t="s">
        <v>3388</v>
      </c>
      <c r="G827" s="573" t="s">
        <v>2972</v>
      </c>
      <c r="H827" s="573" t="s">
        <v>981</v>
      </c>
      <c r="I827" s="581">
        <v>42901</v>
      </c>
      <c r="J827" s="641" t="s">
        <v>618</v>
      </c>
      <c r="K827" s="581">
        <v>42915</v>
      </c>
      <c r="L827" s="644">
        <v>892</v>
      </c>
      <c r="M827" s="577">
        <v>18000000</v>
      </c>
      <c r="N827" s="652" t="s">
        <v>3607</v>
      </c>
      <c r="O827" s="641" t="s">
        <v>4031</v>
      </c>
      <c r="P827" s="573" t="s">
        <v>3789</v>
      </c>
      <c r="Q827" s="573" t="s">
        <v>3774</v>
      </c>
      <c r="R827" s="581" t="s">
        <v>3807</v>
      </c>
      <c r="S827" s="641"/>
      <c r="T827" s="641"/>
      <c r="U827" s="641"/>
      <c r="V827" s="641"/>
      <c r="W827" s="641"/>
      <c r="X827" s="577"/>
      <c r="Y827" s="582"/>
      <c r="Z827" s="582" t="s">
        <v>32</v>
      </c>
      <c r="AA827" s="577" t="s">
        <v>981</v>
      </c>
      <c r="AB827" s="582" t="s">
        <v>130</v>
      </c>
      <c r="AC827" s="582" t="s">
        <v>981</v>
      </c>
      <c r="AD827" s="575" t="s">
        <v>1097</v>
      </c>
      <c r="AE827" s="647" t="s">
        <v>561</v>
      </c>
      <c r="AF827" s="644">
        <v>2693</v>
      </c>
      <c r="AG827" s="648" t="s">
        <v>622</v>
      </c>
    </row>
    <row r="828" spans="1:33">
      <c r="A828" s="640">
        <v>827</v>
      </c>
      <c r="B828" s="641" t="s">
        <v>1485</v>
      </c>
      <c r="C828" s="641" t="s">
        <v>2987</v>
      </c>
      <c r="D828" s="642">
        <v>170096</v>
      </c>
      <c r="E828" s="643" t="s">
        <v>3622</v>
      </c>
      <c r="F828" s="574" t="s">
        <v>3391</v>
      </c>
      <c r="G828" s="573" t="s">
        <v>2973</v>
      </c>
      <c r="H828" s="573" t="s">
        <v>917</v>
      </c>
      <c r="I828" s="581">
        <v>42905</v>
      </c>
      <c r="J828" s="641" t="s">
        <v>634</v>
      </c>
      <c r="K828" s="581">
        <v>42914</v>
      </c>
      <c r="L828" s="644">
        <v>1591</v>
      </c>
      <c r="M828" s="577">
        <v>13100000</v>
      </c>
      <c r="N828" s="573" t="s">
        <v>3851</v>
      </c>
      <c r="O828" s="641" t="s">
        <v>3859</v>
      </c>
      <c r="P828" s="573" t="s">
        <v>3774</v>
      </c>
      <c r="Q828" s="581" t="s">
        <v>3815</v>
      </c>
      <c r="R828" s="641"/>
      <c r="S828" s="641"/>
      <c r="T828" s="641"/>
      <c r="U828" s="641"/>
      <c r="V828" s="641"/>
      <c r="W828" s="641"/>
      <c r="X828" s="577"/>
      <c r="Y828" s="582"/>
      <c r="Z828" s="582" t="s">
        <v>32</v>
      </c>
      <c r="AA828" s="577" t="s">
        <v>917</v>
      </c>
      <c r="AB828" s="582" t="s">
        <v>130</v>
      </c>
      <c r="AC828" s="582"/>
      <c r="AD828" s="575" t="s">
        <v>131</v>
      </c>
      <c r="AE828" s="647" t="s">
        <v>2230</v>
      </c>
      <c r="AF828" s="644">
        <v>2949</v>
      </c>
      <c r="AG828" s="574" t="s">
        <v>438</v>
      </c>
    </row>
    <row r="829" spans="1:33" s="274" customFormat="1" ht="11.25" customHeight="1">
      <c r="A829" s="640">
        <v>828</v>
      </c>
      <c r="B829" s="641" t="s">
        <v>30</v>
      </c>
      <c r="C829" s="641" t="s">
        <v>2981</v>
      </c>
      <c r="D829" s="642">
        <v>170013</v>
      </c>
      <c r="E829" s="643" t="s">
        <v>4029</v>
      </c>
      <c r="F829" s="574" t="s">
        <v>3404</v>
      </c>
      <c r="G829" s="573" t="s">
        <v>3246</v>
      </c>
      <c r="H829" s="573" t="s">
        <v>1603</v>
      </c>
      <c r="I829" s="581">
        <v>42863</v>
      </c>
      <c r="J829" s="641" t="s">
        <v>618</v>
      </c>
      <c r="K829" s="581">
        <v>42919</v>
      </c>
      <c r="L829" s="654">
        <v>14104</v>
      </c>
      <c r="M829" s="577">
        <v>105000000</v>
      </c>
      <c r="N829" s="573" t="s">
        <v>4030</v>
      </c>
      <c r="O829" s="573" t="s">
        <v>3994</v>
      </c>
      <c r="P829" s="573" t="s">
        <v>3774</v>
      </c>
      <c r="Q829" s="581" t="s">
        <v>3819</v>
      </c>
      <c r="R829" s="581"/>
      <c r="S829" s="581"/>
      <c r="T829" s="581"/>
      <c r="U829" s="581"/>
      <c r="V829" s="581"/>
      <c r="W829" s="581"/>
      <c r="X829" s="577"/>
      <c r="Y829" s="582"/>
      <c r="Z829" s="582" t="s">
        <v>32</v>
      </c>
      <c r="AA829" s="577" t="s">
        <v>1603</v>
      </c>
      <c r="AB829" s="582" t="s">
        <v>130</v>
      </c>
      <c r="AC829" s="582"/>
      <c r="AD829" s="575" t="s">
        <v>620</v>
      </c>
      <c r="AE829" s="647" t="s">
        <v>2230</v>
      </c>
      <c r="AF829" s="654">
        <v>29392</v>
      </c>
      <c r="AG829" s="574" t="s">
        <v>438</v>
      </c>
    </row>
    <row r="830" spans="1:33" s="274" customFormat="1" ht="11.25" customHeight="1">
      <c r="A830" s="640">
        <v>829</v>
      </c>
      <c r="B830" s="641" t="s">
        <v>23</v>
      </c>
      <c r="C830" s="641" t="s">
        <v>2981</v>
      </c>
      <c r="D830" s="642">
        <v>170030</v>
      </c>
      <c r="E830" s="643" t="s">
        <v>3180</v>
      </c>
      <c r="F830" s="574" t="s">
        <v>3416</v>
      </c>
      <c r="G830" s="573" t="s">
        <v>3247</v>
      </c>
      <c r="H830" s="573" t="s">
        <v>3181</v>
      </c>
      <c r="I830" s="581">
        <v>42905</v>
      </c>
      <c r="J830" s="641" t="s">
        <v>618</v>
      </c>
      <c r="K830" s="581">
        <v>42919</v>
      </c>
      <c r="L830" s="654">
        <v>1564</v>
      </c>
      <c r="M830" s="577">
        <v>16000000</v>
      </c>
      <c r="N830" s="573" t="s">
        <v>4028</v>
      </c>
      <c r="O830" s="573" t="s">
        <v>3181</v>
      </c>
      <c r="P830" s="573" t="s">
        <v>3774</v>
      </c>
      <c r="Q830" s="581" t="s">
        <v>3810</v>
      </c>
      <c r="R830" s="581"/>
      <c r="S830" s="581"/>
      <c r="T830" s="581"/>
      <c r="U830" s="581"/>
      <c r="V830" s="581"/>
      <c r="W830" s="581"/>
      <c r="X830" s="577"/>
      <c r="Y830" s="582"/>
      <c r="Z830" s="582" t="s">
        <v>26</v>
      </c>
      <c r="AA830" s="577" t="s">
        <v>3182</v>
      </c>
      <c r="AB830" s="582" t="s">
        <v>130</v>
      </c>
      <c r="AC830" s="582"/>
      <c r="AD830" s="575" t="s">
        <v>676</v>
      </c>
      <c r="AE830" s="647" t="s">
        <v>2230</v>
      </c>
      <c r="AF830" s="654">
        <v>3448</v>
      </c>
      <c r="AG830" s="574" t="s">
        <v>438</v>
      </c>
    </row>
    <row r="831" spans="1:33" s="274" customFormat="1" ht="11.25" customHeight="1">
      <c r="A831" s="640">
        <v>830</v>
      </c>
      <c r="B831" s="641" t="s">
        <v>23</v>
      </c>
      <c r="C831" s="641" t="s">
        <v>2981</v>
      </c>
      <c r="D831" s="642">
        <v>170036</v>
      </c>
      <c r="E831" s="643" t="s">
        <v>3620</v>
      </c>
      <c r="F831" s="574" t="s">
        <v>3418</v>
      </c>
      <c r="G831" s="573" t="s">
        <v>3621</v>
      </c>
      <c r="H831" s="573" t="s">
        <v>3183</v>
      </c>
      <c r="I831" s="581">
        <v>42917</v>
      </c>
      <c r="J831" s="641" t="s">
        <v>618</v>
      </c>
      <c r="K831" s="581">
        <v>42927</v>
      </c>
      <c r="L831" s="654">
        <v>356</v>
      </c>
      <c r="M831" s="577">
        <v>4300000</v>
      </c>
      <c r="N831" s="573" t="s">
        <v>4026</v>
      </c>
      <c r="O831" s="573" t="s">
        <v>4027</v>
      </c>
      <c r="P831" s="573" t="s">
        <v>3774</v>
      </c>
      <c r="Q831" s="581" t="s">
        <v>3811</v>
      </c>
      <c r="R831" s="581"/>
      <c r="S831" s="581"/>
      <c r="T831" s="581"/>
      <c r="U831" s="581"/>
      <c r="V831" s="581"/>
      <c r="W831" s="581"/>
      <c r="X831" s="577"/>
      <c r="Y831" s="582"/>
      <c r="Z831" s="582" t="s">
        <v>26</v>
      </c>
      <c r="AA831" s="577" t="s">
        <v>3183</v>
      </c>
      <c r="AB831" s="582" t="s">
        <v>130</v>
      </c>
      <c r="AC831" s="582"/>
      <c r="AD831" s="575" t="s">
        <v>676</v>
      </c>
      <c r="AE831" s="647" t="s">
        <v>2230</v>
      </c>
      <c r="AF831" s="654">
        <v>768</v>
      </c>
      <c r="AG831" s="574" t="s">
        <v>438</v>
      </c>
    </row>
    <row r="832" spans="1:33" s="274" customFormat="1" ht="11.25" customHeight="1">
      <c r="A832" s="640">
        <v>831</v>
      </c>
      <c r="B832" s="641" t="s">
        <v>30</v>
      </c>
      <c r="C832" s="641" t="s">
        <v>3001</v>
      </c>
      <c r="D832" s="642">
        <v>170077</v>
      </c>
      <c r="E832" s="643" t="s">
        <v>3184</v>
      </c>
      <c r="F832" s="574" t="s">
        <v>3405</v>
      </c>
      <c r="G832" s="573" t="s">
        <v>3248</v>
      </c>
      <c r="H832" s="573" t="s">
        <v>907</v>
      </c>
      <c r="I832" s="581">
        <v>42912</v>
      </c>
      <c r="J832" s="641" t="s">
        <v>618</v>
      </c>
      <c r="K832" s="581">
        <v>42929</v>
      </c>
      <c r="L832" s="654">
        <v>1410</v>
      </c>
      <c r="M832" s="577">
        <v>13300000</v>
      </c>
      <c r="N832" s="652" t="s">
        <v>3607</v>
      </c>
      <c r="O832" s="573" t="s">
        <v>4025</v>
      </c>
      <c r="P832" s="573" t="s">
        <v>3774</v>
      </c>
      <c r="Q832" s="581" t="s">
        <v>3772</v>
      </c>
      <c r="R832" s="581"/>
      <c r="S832" s="581"/>
      <c r="T832" s="581"/>
      <c r="U832" s="581"/>
      <c r="V832" s="581"/>
      <c r="W832" s="581"/>
      <c r="X832" s="577">
        <v>532000</v>
      </c>
      <c r="Y832" s="582"/>
      <c r="Z832" s="582" t="s">
        <v>32</v>
      </c>
      <c r="AA832" s="577" t="s">
        <v>3619</v>
      </c>
      <c r="AB832" s="582" t="s">
        <v>130</v>
      </c>
      <c r="AC832" s="582" t="s">
        <v>1933</v>
      </c>
      <c r="AD832" s="575" t="s">
        <v>676</v>
      </c>
      <c r="AE832" s="647" t="s">
        <v>649</v>
      </c>
      <c r="AF832" s="654">
        <v>2764</v>
      </c>
      <c r="AG832" s="574" t="s">
        <v>438</v>
      </c>
    </row>
    <row r="833" spans="1:33" s="274" customFormat="1" ht="11.25" customHeight="1">
      <c r="A833" s="640">
        <v>832</v>
      </c>
      <c r="B833" s="641" t="s">
        <v>30</v>
      </c>
      <c r="C833" s="641" t="s">
        <v>2981</v>
      </c>
      <c r="D833" s="642">
        <v>170129</v>
      </c>
      <c r="E833" s="643" t="s">
        <v>3618</v>
      </c>
      <c r="F833" s="574" t="s">
        <v>3405</v>
      </c>
      <c r="G833" s="573" t="s">
        <v>3186</v>
      </c>
      <c r="H833" s="573" t="s">
        <v>161</v>
      </c>
      <c r="I833" s="581">
        <v>42928</v>
      </c>
      <c r="J833" s="641" t="s">
        <v>618</v>
      </c>
      <c r="K833" s="581">
        <v>42941</v>
      </c>
      <c r="L833" s="654">
        <v>1365</v>
      </c>
      <c r="M833" s="577">
        <v>10500000</v>
      </c>
      <c r="N833" s="652" t="s">
        <v>3607</v>
      </c>
      <c r="O833" s="573" t="s">
        <v>4022</v>
      </c>
      <c r="P833" s="573" t="s">
        <v>3774</v>
      </c>
      <c r="Q833" s="581" t="s">
        <v>3901</v>
      </c>
      <c r="R833" s="581"/>
      <c r="S833" s="581"/>
      <c r="T833" s="581"/>
      <c r="U833" s="581"/>
      <c r="V833" s="581"/>
      <c r="W833" s="581"/>
      <c r="X833" s="577"/>
      <c r="Y833" s="582"/>
      <c r="Z833" s="582" t="s">
        <v>32</v>
      </c>
      <c r="AA833" s="577" t="s">
        <v>161</v>
      </c>
      <c r="AB833" s="582" t="s">
        <v>138</v>
      </c>
      <c r="AC833" s="582"/>
      <c r="AD833" s="575" t="s">
        <v>88</v>
      </c>
      <c r="AE833" s="647" t="s">
        <v>227</v>
      </c>
      <c r="AF833" s="654">
        <v>2557</v>
      </c>
      <c r="AG833" s="574" t="s">
        <v>438</v>
      </c>
    </row>
    <row r="834" spans="1:33" s="274" customFormat="1" ht="11.25" customHeight="1">
      <c r="A834" s="640">
        <v>833</v>
      </c>
      <c r="B834" s="641" t="s">
        <v>30</v>
      </c>
      <c r="C834" s="641" t="s">
        <v>2981</v>
      </c>
      <c r="D834" s="642">
        <v>170076</v>
      </c>
      <c r="E834" s="643" t="s">
        <v>3617</v>
      </c>
      <c r="F834" s="574" t="s">
        <v>3420</v>
      </c>
      <c r="G834" s="573" t="s">
        <v>3249</v>
      </c>
      <c r="H834" s="573" t="s">
        <v>3187</v>
      </c>
      <c r="I834" s="581">
        <v>42930</v>
      </c>
      <c r="J834" s="641" t="s">
        <v>618</v>
      </c>
      <c r="K834" s="581">
        <v>42937</v>
      </c>
      <c r="L834" s="654">
        <v>800</v>
      </c>
      <c r="M834" s="577">
        <v>7800000</v>
      </c>
      <c r="N834" s="573" t="s">
        <v>4017</v>
      </c>
      <c r="O834" s="573" t="s">
        <v>4018</v>
      </c>
      <c r="P834" s="573" t="s">
        <v>3774</v>
      </c>
      <c r="Q834" s="581" t="s">
        <v>3794</v>
      </c>
      <c r="R834" s="581"/>
      <c r="S834" s="581"/>
      <c r="T834" s="581"/>
      <c r="U834" s="581"/>
      <c r="V834" s="581"/>
      <c r="W834" s="581"/>
      <c r="X834" s="577"/>
      <c r="Y834" s="582" t="s">
        <v>2975</v>
      </c>
      <c r="Z834" s="582" t="s">
        <v>32</v>
      </c>
      <c r="AA834" s="577" t="s">
        <v>3187</v>
      </c>
      <c r="AB834" s="582"/>
      <c r="AC834" s="582"/>
      <c r="AD834" s="575" t="s">
        <v>3188</v>
      </c>
      <c r="AE834" s="647" t="s">
        <v>227</v>
      </c>
      <c r="AF834" s="654">
        <v>1556</v>
      </c>
      <c r="AG834" s="574" t="s">
        <v>438</v>
      </c>
    </row>
    <row r="835" spans="1:33" s="274" customFormat="1" ht="11.25" customHeight="1">
      <c r="A835" s="640">
        <v>834</v>
      </c>
      <c r="B835" s="641" t="s">
        <v>30</v>
      </c>
      <c r="C835" s="641" t="s">
        <v>2981</v>
      </c>
      <c r="D835" s="642">
        <v>160358</v>
      </c>
      <c r="E835" s="643" t="s">
        <v>3189</v>
      </c>
      <c r="F835" s="573" t="s">
        <v>155</v>
      </c>
      <c r="G835" s="573" t="s">
        <v>3457</v>
      </c>
      <c r="H835" s="573" t="s">
        <v>3238</v>
      </c>
      <c r="I835" s="581">
        <v>42934</v>
      </c>
      <c r="J835" s="641" t="s">
        <v>618</v>
      </c>
      <c r="K835" s="581">
        <v>42947</v>
      </c>
      <c r="L835" s="654">
        <v>160</v>
      </c>
      <c r="M835" s="577">
        <v>11000000</v>
      </c>
      <c r="N835" s="573" t="s">
        <v>4012</v>
      </c>
      <c r="O835" s="573" t="s">
        <v>4013</v>
      </c>
      <c r="P835" s="573" t="s">
        <v>4014</v>
      </c>
      <c r="Q835" s="581" t="s">
        <v>4015</v>
      </c>
      <c r="R835" s="581" t="s">
        <v>4016</v>
      </c>
      <c r="S835" s="573" t="s">
        <v>3774</v>
      </c>
      <c r="T835" s="573" t="s">
        <v>4101</v>
      </c>
      <c r="U835" s="573"/>
      <c r="V835" s="573"/>
      <c r="W835" s="573"/>
      <c r="X835" s="577"/>
      <c r="Y835" s="582"/>
      <c r="Z835" s="582" t="s">
        <v>3190</v>
      </c>
      <c r="AA835" s="577" t="s">
        <v>3191</v>
      </c>
      <c r="AB835" s="582" t="s">
        <v>397</v>
      </c>
      <c r="AC835" s="582"/>
      <c r="AD835" s="575" t="s">
        <v>918</v>
      </c>
      <c r="AE835" s="647" t="s">
        <v>227</v>
      </c>
      <c r="AF835" s="654">
        <v>788</v>
      </c>
      <c r="AG835" s="574" t="s">
        <v>438</v>
      </c>
    </row>
    <row r="836" spans="1:33" s="274" customFormat="1" ht="11.25" customHeight="1">
      <c r="A836" s="640">
        <v>835</v>
      </c>
      <c r="B836" s="641" t="s">
        <v>30</v>
      </c>
      <c r="C836" s="641" t="s">
        <v>3001</v>
      </c>
      <c r="D836" s="642">
        <v>170073</v>
      </c>
      <c r="E836" s="643" t="s">
        <v>3192</v>
      </c>
      <c r="F836" s="574" t="s">
        <v>3411</v>
      </c>
      <c r="G836" s="573" t="s">
        <v>3250</v>
      </c>
      <c r="H836" s="641" t="s">
        <v>917</v>
      </c>
      <c r="I836" s="581">
        <v>42930</v>
      </c>
      <c r="J836" s="641" t="s">
        <v>618</v>
      </c>
      <c r="K836" s="581">
        <v>42945</v>
      </c>
      <c r="L836" s="654">
        <v>841</v>
      </c>
      <c r="M836" s="577">
        <v>9500000</v>
      </c>
      <c r="N836" s="573" t="s">
        <v>3871</v>
      </c>
      <c r="O836" s="641" t="s">
        <v>3859</v>
      </c>
      <c r="P836" s="573" t="s">
        <v>3774</v>
      </c>
      <c r="Q836" s="581" t="s">
        <v>3795</v>
      </c>
      <c r="R836" s="581"/>
      <c r="S836" s="581"/>
      <c r="T836" s="581"/>
      <c r="U836" s="581"/>
      <c r="V836" s="581"/>
      <c r="W836" s="581"/>
      <c r="X836" s="577"/>
      <c r="Y836" s="582"/>
      <c r="Z836" s="582" t="s">
        <v>32</v>
      </c>
      <c r="AA836" s="577" t="s">
        <v>1196</v>
      </c>
      <c r="AB836" s="582" t="s">
        <v>130</v>
      </c>
      <c r="AC836" s="582"/>
      <c r="AD836" s="575" t="s">
        <v>3194</v>
      </c>
      <c r="AE836" s="647" t="s">
        <v>649</v>
      </c>
      <c r="AF836" s="654">
        <v>1898</v>
      </c>
      <c r="AG836" s="574" t="s">
        <v>438</v>
      </c>
    </row>
    <row r="837" spans="1:33" s="274" customFormat="1" ht="11.25" customHeight="1">
      <c r="A837" s="640">
        <v>836</v>
      </c>
      <c r="B837" s="641" t="s">
        <v>1485</v>
      </c>
      <c r="C837" s="641" t="s">
        <v>2987</v>
      </c>
      <c r="D837" s="642">
        <v>170094</v>
      </c>
      <c r="E837" s="643" t="s">
        <v>3614</v>
      </c>
      <c r="F837" s="573" t="s">
        <v>3390</v>
      </c>
      <c r="G837" s="573" t="s">
        <v>3251</v>
      </c>
      <c r="H837" s="573" t="s">
        <v>1346</v>
      </c>
      <c r="I837" s="581">
        <v>42913</v>
      </c>
      <c r="J837" s="641" t="s">
        <v>618</v>
      </c>
      <c r="K837" s="581">
        <v>42928</v>
      </c>
      <c r="L837" s="654">
        <v>989</v>
      </c>
      <c r="M837" s="577">
        <v>11500000</v>
      </c>
      <c r="N837" s="573" t="s">
        <v>3615</v>
      </c>
      <c r="O837" s="573" t="s">
        <v>4011</v>
      </c>
      <c r="P837" s="573" t="s">
        <v>3746</v>
      </c>
      <c r="Q837" s="581" t="s">
        <v>3772</v>
      </c>
      <c r="R837" s="581" t="s">
        <v>3773</v>
      </c>
      <c r="S837" s="581"/>
      <c r="T837" s="581"/>
      <c r="U837" s="581"/>
      <c r="V837" s="581"/>
      <c r="W837" s="581"/>
      <c r="X837" s="577"/>
      <c r="Y837" s="582"/>
      <c r="Z837" s="582" t="s">
        <v>32</v>
      </c>
      <c r="AA837" s="577" t="s">
        <v>1346</v>
      </c>
      <c r="AB837" s="582" t="s">
        <v>130</v>
      </c>
      <c r="AC837" s="582" t="s">
        <v>1346</v>
      </c>
      <c r="AD837" s="575" t="s">
        <v>198</v>
      </c>
      <c r="AE837" s="647" t="s">
        <v>649</v>
      </c>
      <c r="AF837" s="654">
        <v>2213</v>
      </c>
      <c r="AG837" s="574" t="s">
        <v>438</v>
      </c>
    </row>
    <row r="838" spans="1:33" s="274" customFormat="1" ht="11.25" customHeight="1">
      <c r="A838" s="640">
        <v>837</v>
      </c>
      <c r="B838" s="641" t="s">
        <v>1485</v>
      </c>
      <c r="C838" s="641" t="s">
        <v>2987</v>
      </c>
      <c r="D838" s="642">
        <v>170012</v>
      </c>
      <c r="E838" s="643" t="s">
        <v>3613</v>
      </c>
      <c r="F838" s="574" t="s">
        <v>3399</v>
      </c>
      <c r="G838" s="573" t="s">
        <v>3273</v>
      </c>
      <c r="H838" s="573" t="s">
        <v>943</v>
      </c>
      <c r="I838" s="581">
        <v>42919</v>
      </c>
      <c r="J838" s="641" t="s">
        <v>618</v>
      </c>
      <c r="K838" s="581">
        <v>42928</v>
      </c>
      <c r="L838" s="654">
        <v>823</v>
      </c>
      <c r="M838" s="577">
        <v>8300000</v>
      </c>
      <c r="N838" s="573" t="s">
        <v>4010</v>
      </c>
      <c r="O838" s="573" t="s">
        <v>4009</v>
      </c>
      <c r="P838" s="573" t="s">
        <v>3780</v>
      </c>
      <c r="Q838" s="581" t="s">
        <v>3772</v>
      </c>
      <c r="R838" s="581" t="s">
        <v>3798</v>
      </c>
      <c r="S838" s="581"/>
      <c r="T838" s="581"/>
      <c r="U838" s="581"/>
      <c r="V838" s="581"/>
      <c r="W838" s="581"/>
      <c r="X838" s="577"/>
      <c r="Y838" s="582"/>
      <c r="Z838" s="582" t="s">
        <v>26</v>
      </c>
      <c r="AA838" s="577" t="s">
        <v>3197</v>
      </c>
      <c r="AB838" s="582"/>
      <c r="AC838" s="582" t="s">
        <v>943</v>
      </c>
      <c r="AD838" s="575" t="s">
        <v>620</v>
      </c>
      <c r="AE838" s="647" t="s">
        <v>3198</v>
      </c>
      <c r="AF838" s="654">
        <v>1503</v>
      </c>
      <c r="AG838" s="574" t="s">
        <v>438</v>
      </c>
    </row>
    <row r="839" spans="1:33" s="274" customFormat="1" ht="11.25" customHeight="1">
      <c r="A839" s="640">
        <v>838</v>
      </c>
      <c r="B839" s="641" t="s">
        <v>1485</v>
      </c>
      <c r="C839" s="641" t="s">
        <v>2987</v>
      </c>
      <c r="D839" s="642">
        <v>170092</v>
      </c>
      <c r="E839" s="643" t="s">
        <v>3611</v>
      </c>
      <c r="F839" s="573" t="s">
        <v>3387</v>
      </c>
      <c r="G839" s="573" t="s">
        <v>4019</v>
      </c>
      <c r="H839" s="573" t="s">
        <v>1346</v>
      </c>
      <c r="I839" s="581">
        <v>42919</v>
      </c>
      <c r="J839" s="641" t="s">
        <v>618</v>
      </c>
      <c r="K839" s="581">
        <v>42930</v>
      </c>
      <c r="L839" s="654">
        <v>1780</v>
      </c>
      <c r="M839" s="577">
        <v>13000000</v>
      </c>
      <c r="N839" s="573" t="s">
        <v>4008</v>
      </c>
      <c r="O839" s="573" t="s">
        <v>4007</v>
      </c>
      <c r="P839" s="573" t="s">
        <v>3746</v>
      </c>
      <c r="Q839" s="581" t="s">
        <v>3772</v>
      </c>
      <c r="R839" s="581" t="s">
        <v>3807</v>
      </c>
      <c r="S839" s="581"/>
      <c r="T839" s="581"/>
      <c r="U839" s="581"/>
      <c r="V839" s="581"/>
      <c r="W839" s="581"/>
      <c r="X839" s="577"/>
      <c r="Y839" s="582" t="s">
        <v>2976</v>
      </c>
      <c r="Z839" s="582" t="s">
        <v>26</v>
      </c>
      <c r="AA839" s="577" t="s">
        <v>2242</v>
      </c>
      <c r="AB839" s="582" t="s">
        <v>130</v>
      </c>
      <c r="AC839" s="582" t="s">
        <v>1346</v>
      </c>
      <c r="AD839" s="575" t="s">
        <v>88</v>
      </c>
      <c r="AE839" s="647" t="s">
        <v>227</v>
      </c>
      <c r="AF839" s="654">
        <v>2833</v>
      </c>
      <c r="AG839" s="574" t="s">
        <v>438</v>
      </c>
    </row>
    <row r="840" spans="1:33" s="274" customFormat="1" ht="11.25" customHeight="1">
      <c r="A840" s="640">
        <v>839</v>
      </c>
      <c r="B840" s="641" t="s">
        <v>1485</v>
      </c>
      <c r="C840" s="641" t="s">
        <v>2987</v>
      </c>
      <c r="D840" s="642">
        <v>170117</v>
      </c>
      <c r="E840" s="643" t="s">
        <v>3610</v>
      </c>
      <c r="F840" s="574" t="s">
        <v>3391</v>
      </c>
      <c r="G840" s="573" t="s">
        <v>3252</v>
      </c>
      <c r="H840" s="573" t="s">
        <v>1272</v>
      </c>
      <c r="I840" s="581">
        <v>42920</v>
      </c>
      <c r="J840" s="641" t="s">
        <v>1316</v>
      </c>
      <c r="K840" s="581">
        <v>42930</v>
      </c>
      <c r="L840" s="654">
        <v>1254</v>
      </c>
      <c r="M840" s="577">
        <v>8000000</v>
      </c>
      <c r="N840" s="573" t="s">
        <v>4006</v>
      </c>
      <c r="O840" s="573" t="s">
        <v>4005</v>
      </c>
      <c r="P840" s="573" t="s">
        <v>3784</v>
      </c>
      <c r="Q840" s="581" t="s">
        <v>3772</v>
      </c>
      <c r="R840" s="655" t="s">
        <v>3816</v>
      </c>
      <c r="S840" s="581"/>
      <c r="T840" s="581"/>
      <c r="U840" s="581"/>
      <c r="V840" s="581"/>
      <c r="W840" s="581"/>
      <c r="X840" s="577"/>
      <c r="Y840" s="582"/>
      <c r="Z840" s="582" t="s">
        <v>32</v>
      </c>
      <c r="AA840" s="577" t="s">
        <v>1272</v>
      </c>
      <c r="AB840" s="582" t="s">
        <v>130</v>
      </c>
      <c r="AC840" s="582" t="s">
        <v>1272</v>
      </c>
      <c r="AD840" s="575" t="s">
        <v>694</v>
      </c>
      <c r="AE840" s="647" t="s">
        <v>227</v>
      </c>
      <c r="AF840" s="654">
        <v>1784</v>
      </c>
      <c r="AG840" s="574" t="s">
        <v>438</v>
      </c>
    </row>
    <row r="841" spans="1:33" s="274" customFormat="1" ht="11.25" customHeight="1">
      <c r="A841" s="640">
        <v>840</v>
      </c>
      <c r="B841" s="641" t="s">
        <v>1485</v>
      </c>
      <c r="C841" s="641" t="s">
        <v>2987</v>
      </c>
      <c r="D841" s="642">
        <v>170024</v>
      </c>
      <c r="E841" s="643" t="s">
        <v>3609</v>
      </c>
      <c r="F841" s="574" t="s">
        <v>3397</v>
      </c>
      <c r="G841" s="573" t="s">
        <v>3253</v>
      </c>
      <c r="H841" s="573" t="s">
        <v>981</v>
      </c>
      <c r="I841" s="581">
        <v>42934</v>
      </c>
      <c r="J841" s="641" t="s">
        <v>618</v>
      </c>
      <c r="K841" s="581">
        <v>42942</v>
      </c>
      <c r="L841" s="654">
        <v>316</v>
      </c>
      <c r="M841" s="577">
        <v>4750000</v>
      </c>
      <c r="N841" s="573" t="s">
        <v>4004</v>
      </c>
      <c r="O841" s="573" t="s">
        <v>4003</v>
      </c>
      <c r="P841" s="573" t="s">
        <v>3789</v>
      </c>
      <c r="Q841" s="581" t="s">
        <v>3772</v>
      </c>
      <c r="R841" s="581" t="s">
        <v>3773</v>
      </c>
      <c r="S841" s="581"/>
      <c r="T841" s="581"/>
      <c r="U841" s="581"/>
      <c r="V841" s="581"/>
      <c r="W841" s="581"/>
      <c r="X841" s="577"/>
      <c r="Y841" s="582"/>
      <c r="Z841" s="582" t="s">
        <v>32</v>
      </c>
      <c r="AA841" s="577" t="s">
        <v>981</v>
      </c>
      <c r="AB841" s="582" t="s">
        <v>130</v>
      </c>
      <c r="AC841" s="582" t="s">
        <v>981</v>
      </c>
      <c r="AD841" s="575" t="s">
        <v>53</v>
      </c>
      <c r="AE841" s="647" t="s">
        <v>227</v>
      </c>
      <c r="AF841" s="654">
        <v>655</v>
      </c>
      <c r="AG841" s="574" t="s">
        <v>438</v>
      </c>
    </row>
    <row r="842" spans="1:33" s="274" customFormat="1" ht="11.25" customHeight="1">
      <c r="A842" s="640">
        <v>841</v>
      </c>
      <c r="B842" s="641" t="s">
        <v>1485</v>
      </c>
      <c r="C842" s="641" t="s">
        <v>2987</v>
      </c>
      <c r="D842" s="642">
        <v>170049</v>
      </c>
      <c r="E842" s="643" t="s">
        <v>3608</v>
      </c>
      <c r="F842" s="573" t="s">
        <v>3386</v>
      </c>
      <c r="G842" s="573" t="s">
        <v>3272</v>
      </c>
      <c r="H842" s="573" t="s">
        <v>1272</v>
      </c>
      <c r="I842" s="581">
        <v>42905</v>
      </c>
      <c r="J842" s="641" t="s">
        <v>618</v>
      </c>
      <c r="K842" s="581">
        <v>42922</v>
      </c>
      <c r="L842" s="654">
        <v>2534</v>
      </c>
      <c r="M842" s="577">
        <v>32000000</v>
      </c>
      <c r="N842" s="573" t="s">
        <v>4002</v>
      </c>
      <c r="O842" s="573" t="s">
        <v>4001</v>
      </c>
      <c r="P842" s="581" t="s">
        <v>3782</v>
      </c>
      <c r="Q842" s="573" t="s">
        <v>3745</v>
      </c>
      <c r="R842" s="581" t="s">
        <v>3772</v>
      </c>
      <c r="S842" s="581" t="s">
        <v>3727</v>
      </c>
      <c r="T842" s="581"/>
      <c r="U842" s="581"/>
      <c r="V842" s="581"/>
      <c r="W842" s="581"/>
      <c r="X842" s="577"/>
      <c r="Y842" s="582" t="s">
        <v>2976</v>
      </c>
      <c r="Z842" s="582" t="s">
        <v>32</v>
      </c>
      <c r="AA842" s="577" t="s">
        <v>1272</v>
      </c>
      <c r="AB842" s="582" t="s">
        <v>130</v>
      </c>
      <c r="AC842" s="582" t="s">
        <v>1272</v>
      </c>
      <c r="AD842" s="575" t="s">
        <v>88</v>
      </c>
      <c r="AE842" s="647" t="s">
        <v>227</v>
      </c>
      <c r="AF842" s="654">
        <v>5623</v>
      </c>
      <c r="AG842" s="574" t="s">
        <v>438</v>
      </c>
    </row>
    <row r="843" spans="1:33" s="274" customFormat="1" ht="11.25" customHeight="1">
      <c r="A843" s="640">
        <v>842</v>
      </c>
      <c r="B843" s="641" t="s">
        <v>1485</v>
      </c>
      <c r="C843" s="641" t="s">
        <v>2987</v>
      </c>
      <c r="D843" s="642">
        <v>170115</v>
      </c>
      <c r="E843" s="643" t="s">
        <v>3203</v>
      </c>
      <c r="F843" s="573" t="s">
        <v>3386</v>
      </c>
      <c r="G843" s="573" t="s">
        <v>3254</v>
      </c>
      <c r="H843" s="573" t="s">
        <v>1272</v>
      </c>
      <c r="I843" s="581">
        <v>42926</v>
      </c>
      <c r="J843" s="641" t="s">
        <v>618</v>
      </c>
      <c r="K843" s="581">
        <v>42940</v>
      </c>
      <c r="L843" s="654">
        <v>1572</v>
      </c>
      <c r="M843" s="577">
        <v>16000000</v>
      </c>
      <c r="N843" s="573" t="s">
        <v>4000</v>
      </c>
      <c r="O843" s="573" t="s">
        <v>3999</v>
      </c>
      <c r="P843" s="573" t="s">
        <v>3998</v>
      </c>
      <c r="Q843" s="573" t="s">
        <v>3745</v>
      </c>
      <c r="R843" s="581" t="s">
        <v>3772</v>
      </c>
      <c r="S843" s="581" t="s">
        <v>3823</v>
      </c>
      <c r="T843" s="581"/>
      <c r="U843" s="581"/>
      <c r="V843" s="581"/>
      <c r="W843" s="581"/>
      <c r="X843" s="577"/>
      <c r="Y843" s="582"/>
      <c r="Z843" s="582" t="s">
        <v>32</v>
      </c>
      <c r="AA843" s="577" t="s">
        <v>1272</v>
      </c>
      <c r="AB843" s="582" t="s">
        <v>130</v>
      </c>
      <c r="AC843" s="582" t="s">
        <v>1272</v>
      </c>
      <c r="AD843" s="575" t="s">
        <v>88</v>
      </c>
      <c r="AE843" s="647" t="s">
        <v>227</v>
      </c>
      <c r="AF843" s="654">
        <v>3009</v>
      </c>
      <c r="AG843" s="574" t="s">
        <v>438</v>
      </c>
    </row>
    <row r="844" spans="1:33" s="274" customFormat="1" ht="11.25" customHeight="1">
      <c r="A844" s="640">
        <v>843</v>
      </c>
      <c r="B844" s="641" t="s">
        <v>1485</v>
      </c>
      <c r="C844" s="641" t="s">
        <v>2987</v>
      </c>
      <c r="D844" s="642">
        <v>170090</v>
      </c>
      <c r="E844" s="643" t="s">
        <v>3205</v>
      </c>
      <c r="F844" s="573" t="s">
        <v>3386</v>
      </c>
      <c r="G844" s="573" t="s">
        <v>3255</v>
      </c>
      <c r="H844" s="573" t="s">
        <v>1272</v>
      </c>
      <c r="I844" s="581">
        <v>42914</v>
      </c>
      <c r="J844" s="641" t="s">
        <v>618</v>
      </c>
      <c r="K844" s="581">
        <v>42937</v>
      </c>
      <c r="L844" s="654">
        <v>1710</v>
      </c>
      <c r="M844" s="577">
        <v>25000000</v>
      </c>
      <c r="N844" s="652" t="s">
        <v>3607</v>
      </c>
      <c r="O844" s="573" t="s">
        <v>3997</v>
      </c>
      <c r="P844" s="573" t="s">
        <v>3745</v>
      </c>
      <c r="Q844" s="581" t="s">
        <v>3772</v>
      </c>
      <c r="R844" s="581" t="s">
        <v>3779</v>
      </c>
      <c r="S844" s="581"/>
      <c r="T844" s="581"/>
      <c r="U844" s="581"/>
      <c r="V844" s="581"/>
      <c r="W844" s="581"/>
      <c r="X844" s="577"/>
      <c r="Y844" s="582"/>
      <c r="Z844" s="582" t="s">
        <v>32</v>
      </c>
      <c r="AA844" s="577" t="s">
        <v>1389</v>
      </c>
      <c r="AB844" s="582" t="s">
        <v>130</v>
      </c>
      <c r="AC844" s="582" t="s">
        <v>1272</v>
      </c>
      <c r="AD844" s="575" t="s">
        <v>645</v>
      </c>
      <c r="AE844" s="647" t="s">
        <v>227</v>
      </c>
      <c r="AF844" s="654">
        <v>4495</v>
      </c>
      <c r="AG844" s="574" t="s">
        <v>438</v>
      </c>
    </row>
    <row r="845" spans="1:33" s="274" customFormat="1" ht="11.25" customHeight="1">
      <c r="A845" s="640">
        <v>844</v>
      </c>
      <c r="B845" s="641" t="s">
        <v>1485</v>
      </c>
      <c r="C845" s="641" t="s">
        <v>2987</v>
      </c>
      <c r="D845" s="642">
        <v>150616</v>
      </c>
      <c r="E845" s="643" t="s">
        <v>3207</v>
      </c>
      <c r="F845" s="573" t="s">
        <v>3386</v>
      </c>
      <c r="G845" s="573" t="s">
        <v>3256</v>
      </c>
      <c r="H845" s="573" t="s">
        <v>3214</v>
      </c>
      <c r="I845" s="581">
        <v>42849</v>
      </c>
      <c r="J845" s="641" t="s">
        <v>618</v>
      </c>
      <c r="K845" s="581">
        <v>42920</v>
      </c>
      <c r="L845" s="654">
        <v>13097</v>
      </c>
      <c r="M845" s="577">
        <v>88800000</v>
      </c>
      <c r="N845" s="573" t="s">
        <v>4147</v>
      </c>
      <c r="O845" s="573" t="s">
        <v>3994</v>
      </c>
      <c r="P845" s="573" t="s">
        <v>3745</v>
      </c>
      <c r="Q845" s="573" t="s">
        <v>3745</v>
      </c>
      <c r="R845" s="581" t="s">
        <v>3827</v>
      </c>
      <c r="S845" s="581"/>
      <c r="T845" s="581"/>
      <c r="U845" s="581"/>
      <c r="V845" s="581"/>
      <c r="W845" s="581"/>
      <c r="X845" s="577"/>
      <c r="Y845" s="582"/>
      <c r="Z845" s="582" t="s">
        <v>32</v>
      </c>
      <c r="AA845" s="656" t="s">
        <v>1939</v>
      </c>
      <c r="AB845" s="582" t="s">
        <v>138</v>
      </c>
      <c r="AC845" s="582" t="s">
        <v>1272</v>
      </c>
      <c r="AD845" s="575" t="s">
        <v>131</v>
      </c>
      <c r="AE845" s="647" t="s">
        <v>302</v>
      </c>
      <c r="AF845" s="654">
        <v>15986</v>
      </c>
      <c r="AG845" s="574" t="s">
        <v>438</v>
      </c>
    </row>
    <row r="846" spans="1:33" s="274" customFormat="1" ht="11.25" customHeight="1">
      <c r="A846" s="640">
        <v>845</v>
      </c>
      <c r="B846" s="641" t="s">
        <v>1485</v>
      </c>
      <c r="C846" s="641" t="s">
        <v>2987</v>
      </c>
      <c r="D846" s="642">
        <v>160393</v>
      </c>
      <c r="E846" s="643" t="s">
        <v>3605</v>
      </c>
      <c r="F846" s="573" t="s">
        <v>3386</v>
      </c>
      <c r="G846" s="573" t="s">
        <v>3257</v>
      </c>
      <c r="H846" s="573" t="s">
        <v>1272</v>
      </c>
      <c r="I846" s="581">
        <v>42898</v>
      </c>
      <c r="J846" s="641" t="s">
        <v>618</v>
      </c>
      <c r="K846" s="581">
        <v>42923</v>
      </c>
      <c r="L846" s="654">
        <v>1731</v>
      </c>
      <c r="M846" s="577">
        <v>20200000</v>
      </c>
      <c r="N846" s="573" t="s">
        <v>3993</v>
      </c>
      <c r="O846" s="573" t="s">
        <v>3992</v>
      </c>
      <c r="P846" s="573" t="s">
        <v>3783</v>
      </c>
      <c r="Q846" s="581" t="s">
        <v>3784</v>
      </c>
      <c r="R846" s="581" t="s">
        <v>3772</v>
      </c>
      <c r="S846" s="581" t="s">
        <v>3824</v>
      </c>
      <c r="T846" s="581"/>
      <c r="U846" s="581"/>
      <c r="V846" s="581"/>
      <c r="W846" s="581"/>
      <c r="X846" s="577"/>
      <c r="Y846" s="582"/>
      <c r="Z846" s="582" t="s">
        <v>32</v>
      </c>
      <c r="AA846" s="577" t="s">
        <v>1939</v>
      </c>
      <c r="AB846" s="582" t="s">
        <v>130</v>
      </c>
      <c r="AC846" s="582" t="s">
        <v>1272</v>
      </c>
      <c r="AD846" s="575" t="s">
        <v>620</v>
      </c>
      <c r="AE846" s="647" t="s">
        <v>649</v>
      </c>
      <c r="AF846" s="654">
        <v>4849</v>
      </c>
      <c r="AG846" s="574" t="s">
        <v>438</v>
      </c>
    </row>
    <row r="847" spans="1:33" s="274" customFormat="1" ht="11.25" customHeight="1">
      <c r="A847" s="640">
        <v>846</v>
      </c>
      <c r="B847" s="641" t="s">
        <v>1485</v>
      </c>
      <c r="C847" s="641" t="s">
        <v>2987</v>
      </c>
      <c r="D847" s="642">
        <v>170101</v>
      </c>
      <c r="E847" s="643" t="s">
        <v>3211</v>
      </c>
      <c r="F847" s="573" t="s">
        <v>3386</v>
      </c>
      <c r="G847" s="573" t="s">
        <v>3258</v>
      </c>
      <c r="H847" s="573" t="s">
        <v>3214</v>
      </c>
      <c r="I847" s="581">
        <v>42921</v>
      </c>
      <c r="J847" s="641" t="s">
        <v>618</v>
      </c>
      <c r="K847" s="581">
        <v>42938</v>
      </c>
      <c r="L847" s="654">
        <v>1798</v>
      </c>
      <c r="M847" s="578">
        <v>22800000</v>
      </c>
      <c r="N847" s="573" t="s">
        <v>3991</v>
      </c>
      <c r="O847" s="573" t="s">
        <v>3990</v>
      </c>
      <c r="P847" s="573" t="s">
        <v>3783</v>
      </c>
      <c r="Q847" s="573" t="s">
        <v>3745</v>
      </c>
      <c r="R847" s="581" t="s">
        <v>3772</v>
      </c>
      <c r="S847" s="581" t="s">
        <v>3828</v>
      </c>
      <c r="T847" s="581"/>
      <c r="U847" s="581"/>
      <c r="V847" s="581"/>
      <c r="W847" s="581"/>
      <c r="X847" s="577"/>
      <c r="Y847" s="582"/>
      <c r="Z847" s="582" t="s">
        <v>32</v>
      </c>
      <c r="AA847" s="577" t="s">
        <v>1939</v>
      </c>
      <c r="AB847" s="582" t="s">
        <v>130</v>
      </c>
      <c r="AC847" s="582" t="s">
        <v>1272</v>
      </c>
      <c r="AD847" s="575" t="s">
        <v>620</v>
      </c>
      <c r="AE847" s="647" t="s">
        <v>227</v>
      </c>
      <c r="AF847" s="654">
        <v>3533</v>
      </c>
      <c r="AG847" s="574" t="s">
        <v>438</v>
      </c>
    </row>
    <row r="848" spans="1:33" s="274" customFormat="1" ht="11.25" customHeight="1">
      <c r="A848" s="640">
        <v>847</v>
      </c>
      <c r="B848" s="641" t="s">
        <v>1485</v>
      </c>
      <c r="C848" s="641" t="s">
        <v>2987</v>
      </c>
      <c r="D848" s="642">
        <v>150495</v>
      </c>
      <c r="E848" s="643" t="s">
        <v>3606</v>
      </c>
      <c r="F848" s="573" t="s">
        <v>3386</v>
      </c>
      <c r="G848" s="573" t="s">
        <v>3259</v>
      </c>
      <c r="H848" s="573" t="s">
        <v>3214</v>
      </c>
      <c r="I848" s="581">
        <v>42835</v>
      </c>
      <c r="J848" s="641" t="s">
        <v>618</v>
      </c>
      <c r="K848" s="581">
        <v>42945</v>
      </c>
      <c r="L848" s="654">
        <v>10251</v>
      </c>
      <c r="M848" s="577">
        <v>65000000</v>
      </c>
      <c r="N848" s="573" t="s">
        <v>3989</v>
      </c>
      <c r="O848" s="573" t="s">
        <v>3986</v>
      </c>
      <c r="P848" s="573" t="s">
        <v>3745</v>
      </c>
      <c r="Q848" s="581" t="s">
        <v>3772</v>
      </c>
      <c r="R848" s="581" t="s">
        <v>3804</v>
      </c>
      <c r="S848" s="581"/>
      <c r="T848" s="581"/>
      <c r="U848" s="581"/>
      <c r="V848" s="581"/>
      <c r="W848" s="581"/>
      <c r="X848" s="577"/>
      <c r="Y848" s="582"/>
      <c r="Z848" s="582" t="s">
        <v>26</v>
      </c>
      <c r="AA848" s="577" t="s">
        <v>1939</v>
      </c>
      <c r="AB848" s="582" t="s">
        <v>130</v>
      </c>
      <c r="AC848" s="582" t="s">
        <v>1272</v>
      </c>
      <c r="AD848" s="575" t="s">
        <v>131</v>
      </c>
      <c r="AE848" s="647" t="s">
        <v>302</v>
      </c>
      <c r="AF848" s="654">
        <v>9014</v>
      </c>
      <c r="AG848" s="574" t="s">
        <v>438</v>
      </c>
    </row>
    <row r="849" spans="1:33" s="274" customFormat="1" ht="11.25" customHeight="1">
      <c r="A849" s="640">
        <v>848</v>
      </c>
      <c r="B849" s="641" t="s">
        <v>1485</v>
      </c>
      <c r="C849" s="641" t="s">
        <v>2987</v>
      </c>
      <c r="D849" s="642">
        <v>170131</v>
      </c>
      <c r="E849" s="643" t="s">
        <v>3604</v>
      </c>
      <c r="F849" s="573" t="s">
        <v>3386</v>
      </c>
      <c r="G849" s="573" t="s">
        <v>3260</v>
      </c>
      <c r="H849" s="573" t="s">
        <v>3214</v>
      </c>
      <c r="I849" s="581">
        <v>42940</v>
      </c>
      <c r="J849" s="641" t="s">
        <v>618</v>
      </c>
      <c r="K849" s="581">
        <v>42947</v>
      </c>
      <c r="L849" s="654">
        <v>387</v>
      </c>
      <c r="M849" s="577">
        <v>5100000</v>
      </c>
      <c r="N849" s="573" t="s">
        <v>3985</v>
      </c>
      <c r="O849" s="573" t="s">
        <v>3984</v>
      </c>
      <c r="P849" s="573" t="s">
        <v>3745</v>
      </c>
      <c r="Q849" s="573" t="s">
        <v>3745</v>
      </c>
      <c r="R849" s="581" t="s">
        <v>3778</v>
      </c>
      <c r="S849" s="581"/>
      <c r="T849" s="581"/>
      <c r="U849" s="581"/>
      <c r="V849" s="581"/>
      <c r="W849" s="581"/>
      <c r="X849" s="577"/>
      <c r="Y849" s="582"/>
      <c r="Z849" s="582" t="s">
        <v>32</v>
      </c>
      <c r="AA849" s="577" t="s">
        <v>1272</v>
      </c>
      <c r="AB849" s="582" t="s">
        <v>130</v>
      </c>
      <c r="AC849" s="582" t="s">
        <v>1272</v>
      </c>
      <c r="AD849" s="575" t="s">
        <v>1214</v>
      </c>
      <c r="AE849" s="647" t="s">
        <v>28</v>
      </c>
      <c r="AF849" s="654">
        <v>814</v>
      </c>
      <c r="AG849" s="574" t="s">
        <v>29</v>
      </c>
    </row>
    <row r="850" spans="1:33" s="274" customFormat="1" ht="11.25" customHeight="1">
      <c r="A850" s="640">
        <v>849</v>
      </c>
      <c r="B850" s="657" t="s">
        <v>23</v>
      </c>
      <c r="C850" s="657" t="s">
        <v>2981</v>
      </c>
      <c r="D850" s="658">
        <v>170084</v>
      </c>
      <c r="E850" s="575" t="s">
        <v>3215</v>
      </c>
      <c r="F850" s="574" t="s">
        <v>3405</v>
      </c>
      <c r="G850" s="574" t="s">
        <v>3261</v>
      </c>
      <c r="H850" s="574" t="s">
        <v>3216</v>
      </c>
      <c r="I850" s="581">
        <v>42929</v>
      </c>
      <c r="J850" s="657" t="s">
        <v>618</v>
      </c>
      <c r="K850" s="581">
        <v>42949</v>
      </c>
      <c r="L850" s="648">
        <v>3499</v>
      </c>
      <c r="M850" s="578">
        <v>29000000</v>
      </c>
      <c r="N850" s="574" t="s">
        <v>3983</v>
      </c>
      <c r="O850" s="574" t="s">
        <v>3982</v>
      </c>
      <c r="P850" s="574" t="s">
        <v>3774</v>
      </c>
      <c r="Q850" s="581" t="s">
        <v>3812</v>
      </c>
      <c r="R850" s="581"/>
      <c r="S850" s="581"/>
      <c r="T850" s="581"/>
      <c r="U850" s="581"/>
      <c r="V850" s="581"/>
      <c r="W850" s="581"/>
      <c r="X850" s="578"/>
      <c r="Y850" s="648"/>
      <c r="Z850" s="648" t="s">
        <v>26</v>
      </c>
      <c r="AA850" s="578" t="s">
        <v>505</v>
      </c>
      <c r="AB850" s="648" t="s">
        <v>130</v>
      </c>
      <c r="AC850" s="648"/>
      <c r="AD850" s="659" t="s">
        <v>131</v>
      </c>
      <c r="AE850" s="648" t="s">
        <v>561</v>
      </c>
      <c r="AF850" s="648">
        <v>6999</v>
      </c>
      <c r="AG850" s="648" t="s">
        <v>29</v>
      </c>
    </row>
    <row r="851" spans="1:33" s="274" customFormat="1" ht="11.25" customHeight="1">
      <c r="A851" s="640">
        <v>850</v>
      </c>
      <c r="B851" s="641" t="s">
        <v>30</v>
      </c>
      <c r="C851" s="641" t="s">
        <v>2981</v>
      </c>
      <c r="D851" s="642">
        <v>170125</v>
      </c>
      <c r="E851" s="643" t="s">
        <v>3603</v>
      </c>
      <c r="F851" s="574" t="s">
        <v>3405</v>
      </c>
      <c r="G851" s="573" t="s">
        <v>3262</v>
      </c>
      <c r="H851" s="573" t="s">
        <v>161</v>
      </c>
      <c r="I851" s="581">
        <v>42948</v>
      </c>
      <c r="J851" s="641" t="s">
        <v>618</v>
      </c>
      <c r="K851" s="581">
        <v>42952</v>
      </c>
      <c r="L851" s="648">
        <v>325</v>
      </c>
      <c r="M851" s="577">
        <v>4200000</v>
      </c>
      <c r="N851" s="573" t="s">
        <v>3981</v>
      </c>
      <c r="O851" s="573" t="s">
        <v>351</v>
      </c>
      <c r="P851" s="573" t="s">
        <v>4022</v>
      </c>
      <c r="Q851" s="573" t="s">
        <v>3774</v>
      </c>
      <c r="R851" s="581" t="s">
        <v>3628</v>
      </c>
      <c r="S851" s="581"/>
      <c r="T851" s="581"/>
      <c r="U851" s="581"/>
      <c r="V851" s="581"/>
      <c r="W851" s="581"/>
      <c r="X851" s="577"/>
      <c r="Y851" s="582"/>
      <c r="Z851" s="582" t="s">
        <v>32</v>
      </c>
      <c r="AA851" s="577" t="s">
        <v>161</v>
      </c>
      <c r="AB851" s="582" t="s">
        <v>130</v>
      </c>
      <c r="AC851" s="582"/>
      <c r="AD851" s="656" t="s">
        <v>198</v>
      </c>
      <c r="AE851" s="582" t="s">
        <v>328</v>
      </c>
      <c r="AF851" s="582">
        <v>671</v>
      </c>
      <c r="AG851" s="582" t="s">
        <v>1260</v>
      </c>
    </row>
    <row r="852" spans="1:33" s="274" customFormat="1" ht="11.25" customHeight="1">
      <c r="A852" s="640">
        <v>851</v>
      </c>
      <c r="B852" s="641" t="s">
        <v>30</v>
      </c>
      <c r="C852" s="641" t="s">
        <v>2981</v>
      </c>
      <c r="D852" s="642">
        <v>170082</v>
      </c>
      <c r="E852" s="643" t="s">
        <v>3602</v>
      </c>
      <c r="F852" s="574" t="s">
        <v>3418</v>
      </c>
      <c r="G852" s="573" t="s">
        <v>3263</v>
      </c>
      <c r="H852" s="573" t="s">
        <v>3217</v>
      </c>
      <c r="I852" s="581">
        <v>42892</v>
      </c>
      <c r="J852" s="641" t="s">
        <v>618</v>
      </c>
      <c r="K852" s="581">
        <v>42957</v>
      </c>
      <c r="L852" s="648">
        <v>910</v>
      </c>
      <c r="M852" s="577">
        <v>12000000</v>
      </c>
      <c r="N852" s="573" t="s">
        <v>3979</v>
      </c>
      <c r="O852" s="573" t="s">
        <v>3980</v>
      </c>
      <c r="P852" s="573" t="s">
        <v>3774</v>
      </c>
      <c r="Q852" s="581" t="s">
        <v>3794</v>
      </c>
      <c r="R852" s="581"/>
      <c r="S852" s="581"/>
      <c r="T852" s="581"/>
      <c r="U852" s="581"/>
      <c r="V852" s="581"/>
      <c r="W852" s="581"/>
      <c r="X852" s="577"/>
      <c r="Y852" s="582"/>
      <c r="Z852" s="582" t="s">
        <v>782</v>
      </c>
      <c r="AA852" s="577" t="s">
        <v>3218</v>
      </c>
      <c r="AB852" s="582" t="s">
        <v>130</v>
      </c>
      <c r="AC852" s="582"/>
      <c r="AD852" s="656" t="s">
        <v>88</v>
      </c>
      <c r="AE852" s="582" t="s">
        <v>561</v>
      </c>
      <c r="AF852" s="582">
        <v>2237</v>
      </c>
      <c r="AG852" s="582" t="s">
        <v>29</v>
      </c>
    </row>
    <row r="853" spans="1:33" s="274" customFormat="1" ht="11.25" customHeight="1">
      <c r="A853" s="640">
        <v>852</v>
      </c>
      <c r="B853" s="641" t="s">
        <v>30</v>
      </c>
      <c r="C853" s="641" t="s">
        <v>2981</v>
      </c>
      <c r="D853" s="642">
        <v>170088</v>
      </c>
      <c r="E853" s="643" t="s">
        <v>3601</v>
      </c>
      <c r="F853" s="574" t="s">
        <v>3418</v>
      </c>
      <c r="G853" s="573" t="s">
        <v>3264</v>
      </c>
      <c r="H853" s="573" t="s">
        <v>3219</v>
      </c>
      <c r="I853" s="581">
        <v>42937</v>
      </c>
      <c r="J853" s="641" t="s">
        <v>618</v>
      </c>
      <c r="K853" s="581">
        <v>42965</v>
      </c>
      <c r="L853" s="648">
        <v>2256</v>
      </c>
      <c r="M853" s="577">
        <v>26000000</v>
      </c>
      <c r="N853" s="573" t="s">
        <v>3978</v>
      </c>
      <c r="O853" s="573" t="s">
        <v>3977</v>
      </c>
      <c r="P853" s="573" t="s">
        <v>3774</v>
      </c>
      <c r="Q853" s="581" t="s">
        <v>3794</v>
      </c>
      <c r="R853" s="581"/>
      <c r="S853" s="581"/>
      <c r="T853" s="581"/>
      <c r="U853" s="581"/>
      <c r="V853" s="581"/>
      <c r="W853" s="581"/>
      <c r="X853" s="577">
        <v>1000000</v>
      </c>
      <c r="Y853" s="582"/>
      <c r="Z853" s="582" t="s">
        <v>32</v>
      </c>
      <c r="AA853" s="577" t="s">
        <v>4105</v>
      </c>
      <c r="AB853" s="582" t="s">
        <v>130</v>
      </c>
      <c r="AC853" s="582"/>
      <c r="AD853" s="656" t="s">
        <v>3220</v>
      </c>
      <c r="AE853" s="660" t="s">
        <v>3221</v>
      </c>
      <c r="AF853" s="582">
        <v>5383</v>
      </c>
      <c r="AG853" s="582" t="s">
        <v>29</v>
      </c>
    </row>
    <row r="854" spans="1:33" s="274" customFormat="1" ht="11.25" customHeight="1">
      <c r="A854" s="640">
        <v>853</v>
      </c>
      <c r="B854" s="641" t="s">
        <v>30</v>
      </c>
      <c r="C854" s="641" t="s">
        <v>2981</v>
      </c>
      <c r="D854" s="642">
        <v>170135</v>
      </c>
      <c r="E854" s="643" t="s">
        <v>3600</v>
      </c>
      <c r="F854" s="574" t="s">
        <v>3418</v>
      </c>
      <c r="G854" s="573" t="s">
        <v>3265</v>
      </c>
      <c r="H854" s="573" t="s">
        <v>1565</v>
      </c>
      <c r="I854" s="581">
        <v>42950</v>
      </c>
      <c r="J854" s="641" t="s">
        <v>618</v>
      </c>
      <c r="K854" s="581">
        <v>42957</v>
      </c>
      <c r="L854" s="648">
        <v>2256</v>
      </c>
      <c r="M854" s="577">
        <v>6000000</v>
      </c>
      <c r="N854" s="573" t="s">
        <v>3975</v>
      </c>
      <c r="O854" s="573" t="s">
        <v>3976</v>
      </c>
      <c r="P854" s="573" t="s">
        <v>3774</v>
      </c>
      <c r="Q854" s="581" t="s">
        <v>3811</v>
      </c>
      <c r="R854" s="581"/>
      <c r="S854" s="581"/>
      <c r="T854" s="581"/>
      <c r="U854" s="581"/>
      <c r="V854" s="581"/>
      <c r="W854" s="581"/>
      <c r="X854" s="577">
        <v>800000</v>
      </c>
      <c r="Y854" s="582"/>
      <c r="Z854" s="582" t="s">
        <v>32</v>
      </c>
      <c r="AA854" s="577" t="s">
        <v>1121</v>
      </c>
      <c r="AB854" s="582" t="s">
        <v>138</v>
      </c>
      <c r="AC854" s="582"/>
      <c r="AD854" s="656" t="s">
        <v>605</v>
      </c>
      <c r="AE854" s="660" t="s">
        <v>3221</v>
      </c>
      <c r="AF854" s="582">
        <v>5583</v>
      </c>
      <c r="AG854" s="582" t="s">
        <v>29</v>
      </c>
    </row>
    <row r="855" spans="1:33" s="274" customFormat="1" ht="11.25" customHeight="1">
      <c r="A855" s="640">
        <v>854</v>
      </c>
      <c r="B855" s="641" t="s">
        <v>30</v>
      </c>
      <c r="C855" s="641" t="s">
        <v>3001</v>
      </c>
      <c r="D855" s="642">
        <v>170050</v>
      </c>
      <c r="E855" s="643" t="s">
        <v>3224</v>
      </c>
      <c r="F855" s="573" t="s">
        <v>3413</v>
      </c>
      <c r="G855" s="573" t="s">
        <v>3266</v>
      </c>
      <c r="H855" s="573" t="s">
        <v>3245</v>
      </c>
      <c r="I855" s="581">
        <v>42968</v>
      </c>
      <c r="J855" s="641" t="s">
        <v>618</v>
      </c>
      <c r="K855" s="581">
        <v>42971</v>
      </c>
      <c r="L855" s="648">
        <v>381</v>
      </c>
      <c r="M855" s="577">
        <v>2900000</v>
      </c>
      <c r="N855" s="573" t="s">
        <v>3974</v>
      </c>
      <c r="O855" s="573" t="s">
        <v>3973</v>
      </c>
      <c r="P855" s="573" t="s">
        <v>3774</v>
      </c>
      <c r="Q855" s="581" t="s">
        <v>3811</v>
      </c>
      <c r="R855" s="581"/>
      <c r="S855" s="581"/>
      <c r="T855" s="581"/>
      <c r="U855" s="581"/>
      <c r="V855" s="581"/>
      <c r="W855" s="581"/>
      <c r="X855" s="577"/>
      <c r="Y855" s="582"/>
      <c r="Z855" s="582" t="s">
        <v>32</v>
      </c>
      <c r="AA855" s="577" t="s">
        <v>3226</v>
      </c>
      <c r="AB855" s="582"/>
      <c r="AC855" s="582"/>
      <c r="AD855" s="656" t="s">
        <v>131</v>
      </c>
      <c r="AE855" s="582" t="s">
        <v>561</v>
      </c>
      <c r="AF855" s="582">
        <v>341</v>
      </c>
      <c r="AG855" s="582" t="s">
        <v>29</v>
      </c>
    </row>
    <row r="856" spans="1:33" s="274" customFormat="1" ht="11.25" customHeight="1">
      <c r="A856" s="640">
        <v>855</v>
      </c>
      <c r="B856" s="641" t="s">
        <v>1485</v>
      </c>
      <c r="C856" s="641" t="s">
        <v>2981</v>
      </c>
      <c r="D856" s="642">
        <v>150645</v>
      </c>
      <c r="E856" s="643" t="s">
        <v>3227</v>
      </c>
      <c r="F856" s="574" t="s">
        <v>3397</v>
      </c>
      <c r="G856" s="573" t="s">
        <v>3267</v>
      </c>
      <c r="H856" s="573" t="s">
        <v>1113</v>
      </c>
      <c r="I856" s="581">
        <v>42935</v>
      </c>
      <c r="J856" s="641" t="s">
        <v>618</v>
      </c>
      <c r="K856" s="581">
        <v>42950</v>
      </c>
      <c r="L856" s="648">
        <v>954</v>
      </c>
      <c r="M856" s="577">
        <v>13500000</v>
      </c>
      <c r="N856" s="652" t="s">
        <v>3599</v>
      </c>
      <c r="O856" s="573" t="s">
        <v>3972</v>
      </c>
      <c r="P856" s="573" t="s">
        <v>3969</v>
      </c>
      <c r="Q856" s="573" t="s">
        <v>3774</v>
      </c>
      <c r="R856" s="581" t="s">
        <v>3818</v>
      </c>
      <c r="S856" s="581"/>
      <c r="T856" s="581"/>
      <c r="U856" s="581"/>
      <c r="V856" s="581"/>
      <c r="W856" s="581"/>
      <c r="X856" s="577"/>
      <c r="Y856" s="582"/>
      <c r="Z856" s="582" t="s">
        <v>32</v>
      </c>
      <c r="AA856" s="577" t="s">
        <v>2216</v>
      </c>
      <c r="AB856" s="582" t="s">
        <v>130</v>
      </c>
      <c r="AC856" s="582" t="s">
        <v>1113</v>
      </c>
      <c r="AD856" s="656" t="s">
        <v>1150</v>
      </c>
      <c r="AE856" s="582" t="s">
        <v>328</v>
      </c>
      <c r="AF856" s="582">
        <v>2177</v>
      </c>
      <c r="AG856" s="582" t="s">
        <v>29</v>
      </c>
    </row>
    <row r="857" spans="1:33" s="274" customFormat="1" ht="11.25" customHeight="1">
      <c r="A857" s="640">
        <v>856</v>
      </c>
      <c r="B857" s="641" t="s">
        <v>1485</v>
      </c>
      <c r="C857" s="641" t="s">
        <v>2987</v>
      </c>
      <c r="D857" s="642">
        <v>170126</v>
      </c>
      <c r="E857" s="643" t="s">
        <v>3229</v>
      </c>
      <c r="F857" s="574" t="s">
        <v>3391</v>
      </c>
      <c r="G857" s="573" t="s">
        <v>2966</v>
      </c>
      <c r="H857" s="573" t="s">
        <v>1346</v>
      </c>
      <c r="I857" s="581">
        <v>42952</v>
      </c>
      <c r="J857" s="641" t="s">
        <v>618</v>
      </c>
      <c r="K857" s="581">
        <v>42966</v>
      </c>
      <c r="L857" s="648">
        <v>984</v>
      </c>
      <c r="M857" s="577">
        <v>10300000</v>
      </c>
      <c r="N857" s="571" t="s">
        <v>4112</v>
      </c>
      <c r="O857" s="573" t="s">
        <v>3965</v>
      </c>
      <c r="P857" s="573" t="s">
        <v>3746</v>
      </c>
      <c r="Q857" s="581" t="s">
        <v>3772</v>
      </c>
      <c r="R857" s="581" t="s">
        <v>3807</v>
      </c>
      <c r="S857" s="581"/>
      <c r="T857" s="581"/>
      <c r="U857" s="581"/>
      <c r="V857" s="581"/>
      <c r="W857" s="581"/>
      <c r="X857" s="577"/>
      <c r="Y857" s="582"/>
      <c r="Z857" s="582" t="s">
        <v>32</v>
      </c>
      <c r="AA857" s="577" t="s">
        <v>161</v>
      </c>
      <c r="AB857" s="582" t="s">
        <v>130</v>
      </c>
      <c r="AC857" s="582" t="s">
        <v>1346</v>
      </c>
      <c r="AD857" s="656" t="s">
        <v>131</v>
      </c>
      <c r="AE857" s="582" t="s">
        <v>561</v>
      </c>
      <c r="AF857" s="582">
        <v>1895</v>
      </c>
      <c r="AG857" s="582" t="s">
        <v>29</v>
      </c>
    </row>
    <row r="858" spans="1:33" s="274" customFormat="1" ht="11.25" customHeight="1">
      <c r="A858" s="640">
        <v>857</v>
      </c>
      <c r="B858" s="641" t="s">
        <v>1485</v>
      </c>
      <c r="C858" s="641" t="s">
        <v>2987</v>
      </c>
      <c r="D858" s="642">
        <v>170148</v>
      </c>
      <c r="E858" s="643" t="s">
        <v>3598</v>
      </c>
      <c r="F858" s="574" t="s">
        <v>3391</v>
      </c>
      <c r="G858" s="573" t="s">
        <v>3268</v>
      </c>
      <c r="H858" s="573" t="s">
        <v>1346</v>
      </c>
      <c r="I858" s="581">
        <v>42952</v>
      </c>
      <c r="J858" s="641" t="s">
        <v>618</v>
      </c>
      <c r="K858" s="581">
        <v>42966</v>
      </c>
      <c r="L858" s="648">
        <v>156</v>
      </c>
      <c r="M858" s="577">
        <v>3000000</v>
      </c>
      <c r="N858" s="652" t="s">
        <v>3967</v>
      </c>
      <c r="O858" s="573" t="s">
        <v>3965</v>
      </c>
      <c r="P858" s="573" t="s">
        <v>3746</v>
      </c>
      <c r="Q858" s="581" t="s">
        <v>3772</v>
      </c>
      <c r="R858" s="581" t="s">
        <v>3807</v>
      </c>
      <c r="S858" s="581"/>
      <c r="T858" s="581"/>
      <c r="U858" s="581"/>
      <c r="V858" s="581"/>
      <c r="W858" s="581"/>
      <c r="X858" s="577"/>
      <c r="Y858" s="582"/>
      <c r="Z858" s="582" t="s">
        <v>32</v>
      </c>
      <c r="AA858" s="577" t="s">
        <v>1346</v>
      </c>
      <c r="AB858" s="582" t="s">
        <v>130</v>
      </c>
      <c r="AC858" s="582" t="s">
        <v>1346</v>
      </c>
      <c r="AD858" s="656" t="s">
        <v>131</v>
      </c>
      <c r="AE858" s="582" t="s">
        <v>561</v>
      </c>
      <c r="AF858" s="582">
        <v>307</v>
      </c>
      <c r="AG858" s="582" t="s">
        <v>29</v>
      </c>
    </row>
    <row r="859" spans="1:33" s="274" customFormat="1" ht="11.25" customHeight="1">
      <c r="A859" s="640">
        <v>858</v>
      </c>
      <c r="B859" s="641" t="s">
        <v>1485</v>
      </c>
      <c r="C859" s="641" t="s">
        <v>2981</v>
      </c>
      <c r="D859" s="642">
        <v>170138</v>
      </c>
      <c r="E859" s="643" t="s">
        <v>3232</v>
      </c>
      <c r="F859" s="574" t="s">
        <v>3398</v>
      </c>
      <c r="G859" s="573" t="s">
        <v>3269</v>
      </c>
      <c r="H859" s="573" t="s">
        <v>3239</v>
      </c>
      <c r="I859" s="581">
        <v>42951</v>
      </c>
      <c r="J859" s="641" t="s">
        <v>618</v>
      </c>
      <c r="K859" s="581">
        <v>42973</v>
      </c>
      <c r="L859" s="648">
        <v>1990</v>
      </c>
      <c r="M859" s="577">
        <v>22000000</v>
      </c>
      <c r="N859" s="573" t="s">
        <v>3939</v>
      </c>
      <c r="O859" s="573" t="s">
        <v>3938</v>
      </c>
      <c r="P859" s="573" t="s">
        <v>3239</v>
      </c>
      <c r="Q859" s="573" t="s">
        <v>3774</v>
      </c>
      <c r="R859" s="581" t="s">
        <v>3829</v>
      </c>
      <c r="S859" s="581"/>
      <c r="T859" s="581"/>
      <c r="U859" s="581"/>
      <c r="V859" s="581"/>
      <c r="W859" s="581"/>
      <c r="X859" s="577"/>
      <c r="Y859" s="582"/>
      <c r="Z859" s="582" t="s">
        <v>32</v>
      </c>
      <c r="AA859" s="577" t="s">
        <v>501</v>
      </c>
      <c r="AB859" s="582" t="s">
        <v>130</v>
      </c>
      <c r="AC859" s="582"/>
      <c r="AD859" s="656" t="s">
        <v>3220</v>
      </c>
      <c r="AE859" s="660" t="s">
        <v>3235</v>
      </c>
      <c r="AF859" s="582">
        <v>4149</v>
      </c>
      <c r="AG859" s="582" t="s">
        <v>29</v>
      </c>
    </row>
    <row r="860" spans="1:33" s="274" customFormat="1" ht="11.25" customHeight="1">
      <c r="A860" s="640">
        <v>859</v>
      </c>
      <c r="B860" s="641" t="s">
        <v>1485</v>
      </c>
      <c r="C860" s="641" t="s">
        <v>2987</v>
      </c>
      <c r="D860" s="642">
        <v>170085</v>
      </c>
      <c r="E860" s="643" t="s">
        <v>3963</v>
      </c>
      <c r="F860" s="573" t="s">
        <v>3386</v>
      </c>
      <c r="G860" s="573" t="s">
        <v>3270</v>
      </c>
      <c r="H860" s="573" t="s">
        <v>3214</v>
      </c>
      <c r="I860" s="581">
        <v>42968</v>
      </c>
      <c r="J860" s="641" t="s">
        <v>618</v>
      </c>
      <c r="K860" s="581">
        <v>42978</v>
      </c>
      <c r="L860" s="648">
        <v>1630</v>
      </c>
      <c r="M860" s="577">
        <v>16800000</v>
      </c>
      <c r="N860" s="573" t="s">
        <v>3851</v>
      </c>
      <c r="O860" s="661" t="s">
        <v>3964</v>
      </c>
      <c r="P860" s="573" t="s">
        <v>3790</v>
      </c>
      <c r="Q860" s="581" t="s">
        <v>3745</v>
      </c>
      <c r="R860" s="581" t="s">
        <v>3772</v>
      </c>
      <c r="S860" s="581" t="s">
        <v>3807</v>
      </c>
      <c r="T860" s="581"/>
      <c r="U860" s="581"/>
      <c r="V860" s="581"/>
      <c r="W860" s="581"/>
      <c r="X860" s="577"/>
      <c r="Y860" s="582"/>
      <c r="Z860" s="582" t="s">
        <v>32</v>
      </c>
      <c r="AA860" s="577" t="s">
        <v>3236</v>
      </c>
      <c r="AB860" s="582"/>
      <c r="AC860" s="582" t="s">
        <v>1272</v>
      </c>
      <c r="AD860" s="656" t="s">
        <v>131</v>
      </c>
      <c r="AE860" s="582" t="s">
        <v>28</v>
      </c>
      <c r="AF860" s="582">
        <v>3308</v>
      </c>
      <c r="AG860" s="582" t="s">
        <v>29</v>
      </c>
    </row>
    <row r="861" spans="1:33" s="274" customFormat="1" ht="11.25" customHeight="1">
      <c r="A861" s="640">
        <v>860</v>
      </c>
      <c r="B861" s="641" t="s">
        <v>30</v>
      </c>
      <c r="C861" s="582" t="s">
        <v>2987</v>
      </c>
      <c r="D861" s="642">
        <v>170136</v>
      </c>
      <c r="E861" s="643" t="s">
        <v>3279</v>
      </c>
      <c r="F861" s="574" t="s">
        <v>3415</v>
      </c>
      <c r="G861" s="573" t="s">
        <v>3323</v>
      </c>
      <c r="H861" s="573" t="s">
        <v>4103</v>
      </c>
      <c r="I861" s="581">
        <v>42970</v>
      </c>
      <c r="J861" s="641" t="s">
        <v>3280</v>
      </c>
      <c r="K861" s="581">
        <v>42983</v>
      </c>
      <c r="L861" s="648">
        <v>1243</v>
      </c>
      <c r="M861" s="577">
        <v>11000000</v>
      </c>
      <c r="N861" s="573" t="s">
        <v>3962</v>
      </c>
      <c r="O861" s="582" t="s">
        <v>3938</v>
      </c>
      <c r="P861" s="582" t="s">
        <v>4104</v>
      </c>
      <c r="Q861" s="573" t="s">
        <v>3774</v>
      </c>
      <c r="R861" s="582" t="s">
        <v>3796</v>
      </c>
      <c r="S861" s="582"/>
      <c r="T861" s="582"/>
      <c r="U861" s="582"/>
      <c r="V861" s="582"/>
      <c r="W861" s="582"/>
      <c r="X861" s="577"/>
      <c r="Y861" s="582"/>
      <c r="Z861" s="582" t="s">
        <v>32</v>
      </c>
      <c r="AA861" s="577" t="s">
        <v>3281</v>
      </c>
      <c r="AB861" s="582" t="s">
        <v>130</v>
      </c>
      <c r="AC861" s="582"/>
      <c r="AD861" s="656" t="s">
        <v>3282</v>
      </c>
      <c r="AE861" s="582" t="s">
        <v>649</v>
      </c>
      <c r="AF861" s="582">
        <v>2433</v>
      </c>
      <c r="AG861" s="582" t="s">
        <v>240</v>
      </c>
    </row>
    <row r="862" spans="1:33" s="274" customFormat="1" ht="11.25" customHeight="1">
      <c r="A862" s="640">
        <v>861</v>
      </c>
      <c r="B862" s="641" t="s">
        <v>30</v>
      </c>
      <c r="C862" s="582" t="s">
        <v>2987</v>
      </c>
      <c r="D862" s="642">
        <v>170122</v>
      </c>
      <c r="E862" s="643" t="s">
        <v>3597</v>
      </c>
      <c r="F862" s="574" t="s">
        <v>3408</v>
      </c>
      <c r="G862" s="573" t="s">
        <v>3324</v>
      </c>
      <c r="H862" s="573" t="s">
        <v>1906</v>
      </c>
      <c r="I862" s="581">
        <v>42965</v>
      </c>
      <c r="J862" s="641" t="s">
        <v>3280</v>
      </c>
      <c r="K862" s="581">
        <v>42983</v>
      </c>
      <c r="L862" s="648">
        <v>2149</v>
      </c>
      <c r="M862" s="577">
        <v>23000000</v>
      </c>
      <c r="N862" s="573" t="s">
        <v>3960</v>
      </c>
      <c r="O862" s="573" t="s">
        <v>3961</v>
      </c>
      <c r="P862" s="573" t="s">
        <v>3774</v>
      </c>
      <c r="Q862" s="582" t="s">
        <v>3796</v>
      </c>
      <c r="R862" s="582"/>
      <c r="S862" s="582"/>
      <c r="T862" s="582"/>
      <c r="U862" s="582"/>
      <c r="V862" s="582"/>
      <c r="W862" s="582"/>
      <c r="X862" s="577"/>
      <c r="Y862" s="582"/>
      <c r="Z862" s="582" t="s">
        <v>32</v>
      </c>
      <c r="AA862" s="577" t="s">
        <v>1196</v>
      </c>
      <c r="AB862" s="582" t="s">
        <v>130</v>
      </c>
      <c r="AC862" s="582"/>
      <c r="AD862" s="656" t="s">
        <v>3283</v>
      </c>
      <c r="AE862" s="582" t="s">
        <v>227</v>
      </c>
      <c r="AF862" s="582">
        <v>4142</v>
      </c>
      <c r="AG862" s="582" t="s">
        <v>29</v>
      </c>
    </row>
    <row r="863" spans="1:33" s="274" customFormat="1" ht="11.25" customHeight="1">
      <c r="A863" s="640">
        <v>862</v>
      </c>
      <c r="B863" s="641" t="s">
        <v>30</v>
      </c>
      <c r="C863" s="582" t="s">
        <v>2981</v>
      </c>
      <c r="D863" s="642">
        <v>170140</v>
      </c>
      <c r="E863" s="643" t="s">
        <v>3284</v>
      </c>
      <c r="F863" s="574" t="s">
        <v>3419</v>
      </c>
      <c r="G863" s="573" t="s">
        <v>3325</v>
      </c>
      <c r="H863" s="573" t="s">
        <v>3285</v>
      </c>
      <c r="I863" s="581">
        <v>42982</v>
      </c>
      <c r="J863" s="641" t="s">
        <v>618</v>
      </c>
      <c r="K863" s="581">
        <v>42987</v>
      </c>
      <c r="L863" s="648">
        <v>1850</v>
      </c>
      <c r="M863" s="577">
        <v>8000000</v>
      </c>
      <c r="N863" s="573" t="s">
        <v>3958</v>
      </c>
      <c r="O863" s="573" t="s">
        <v>3959</v>
      </c>
      <c r="P863" s="573" t="s">
        <v>3774</v>
      </c>
      <c r="Q863" s="582" t="s">
        <v>3727</v>
      </c>
      <c r="R863" s="582"/>
      <c r="S863" s="582"/>
      <c r="T863" s="582"/>
      <c r="U863" s="582"/>
      <c r="V863" s="582"/>
      <c r="W863" s="582"/>
      <c r="X863" s="577"/>
      <c r="Y863" s="582"/>
      <c r="Z863" s="582" t="s">
        <v>32</v>
      </c>
      <c r="AA863" s="577" t="s">
        <v>3287</v>
      </c>
      <c r="AB863" s="582"/>
      <c r="AC863" s="582"/>
      <c r="AD863" s="656" t="s">
        <v>676</v>
      </c>
      <c r="AE863" s="582" t="s">
        <v>3288</v>
      </c>
      <c r="AF863" s="582">
        <v>2883</v>
      </c>
      <c r="AG863" s="582" t="s">
        <v>29</v>
      </c>
    </row>
    <row r="864" spans="1:33" s="274" customFormat="1" ht="11.25" customHeight="1">
      <c r="A864" s="640">
        <v>863</v>
      </c>
      <c r="B864" s="641" t="s">
        <v>30</v>
      </c>
      <c r="C864" s="582" t="s">
        <v>3321</v>
      </c>
      <c r="D864" s="642">
        <v>170118</v>
      </c>
      <c r="E864" s="643" t="s">
        <v>3289</v>
      </c>
      <c r="F864" s="574" t="s">
        <v>3416</v>
      </c>
      <c r="G864" s="573" t="s">
        <v>3326</v>
      </c>
      <c r="H864" s="573" t="s">
        <v>3290</v>
      </c>
      <c r="I864" s="581">
        <v>42989</v>
      </c>
      <c r="J864" s="641" t="s">
        <v>618</v>
      </c>
      <c r="K864" s="581">
        <v>42993</v>
      </c>
      <c r="L864" s="648">
        <v>286</v>
      </c>
      <c r="M864" s="577">
        <v>2800000</v>
      </c>
      <c r="N864" s="573" t="s">
        <v>4470</v>
      </c>
      <c r="O864" s="573" t="s">
        <v>3956</v>
      </c>
      <c r="P864" s="573" t="s">
        <v>3774</v>
      </c>
      <c r="Q864" s="574" t="s">
        <v>3727</v>
      </c>
      <c r="R864" s="582"/>
      <c r="S864" s="582"/>
      <c r="T864" s="582"/>
      <c r="U864" s="582"/>
      <c r="V864" s="582"/>
      <c r="W864" s="582"/>
      <c r="X864" s="577"/>
      <c r="Y864" s="582"/>
      <c r="Z864" s="582" t="s">
        <v>32</v>
      </c>
      <c r="AA864" s="577" t="s">
        <v>3291</v>
      </c>
      <c r="AB864" s="582" t="s">
        <v>130</v>
      </c>
      <c r="AC864" s="582"/>
      <c r="AD864" s="656" t="s">
        <v>620</v>
      </c>
      <c r="AE864" s="582" t="s">
        <v>227</v>
      </c>
      <c r="AF864" s="582">
        <v>458</v>
      </c>
      <c r="AG864" s="582" t="s">
        <v>29</v>
      </c>
    </row>
    <row r="865" spans="1:33" s="274" customFormat="1" ht="11.25" customHeight="1">
      <c r="A865" s="640">
        <v>864</v>
      </c>
      <c r="B865" s="641" t="s">
        <v>30</v>
      </c>
      <c r="C865" s="582" t="s">
        <v>2981</v>
      </c>
      <c r="D865" s="642">
        <v>170141</v>
      </c>
      <c r="E865" s="643" t="s">
        <v>3596</v>
      </c>
      <c r="F865" s="574" t="s">
        <v>3421</v>
      </c>
      <c r="G865" s="573" t="s">
        <v>3327</v>
      </c>
      <c r="H865" s="573" t="s">
        <v>3292</v>
      </c>
      <c r="I865" s="581">
        <v>43000</v>
      </c>
      <c r="J865" s="641" t="s">
        <v>618</v>
      </c>
      <c r="K865" s="581">
        <v>43003</v>
      </c>
      <c r="L865" s="648">
        <v>148</v>
      </c>
      <c r="M865" s="577">
        <v>2700000</v>
      </c>
      <c r="N865" s="573" t="s">
        <v>3955</v>
      </c>
      <c r="O865" s="582" t="s">
        <v>3865</v>
      </c>
      <c r="P865" s="573" t="s">
        <v>3727</v>
      </c>
      <c r="Q865" s="573" t="s">
        <v>3774</v>
      </c>
      <c r="R865" s="582" t="s">
        <v>3778</v>
      </c>
      <c r="S865" s="582"/>
      <c r="T865" s="582"/>
      <c r="U865" s="582"/>
      <c r="V865" s="582"/>
      <c r="W865" s="582"/>
      <c r="X865" s="577"/>
      <c r="Y865" s="582"/>
      <c r="Z865" s="582" t="s">
        <v>32</v>
      </c>
      <c r="AA865" s="577" t="s">
        <v>3292</v>
      </c>
      <c r="AB865" s="582" t="s">
        <v>130</v>
      </c>
      <c r="AC865" s="582" t="s">
        <v>3292</v>
      </c>
      <c r="AD865" s="656" t="s">
        <v>3293</v>
      </c>
      <c r="AE865" s="582" t="s">
        <v>227</v>
      </c>
      <c r="AF865" s="582">
        <v>275</v>
      </c>
      <c r="AG865" s="582" t="s">
        <v>29</v>
      </c>
    </row>
    <row r="866" spans="1:33" s="274" customFormat="1" ht="11.25" customHeight="1">
      <c r="A866" s="640">
        <v>865</v>
      </c>
      <c r="B866" s="641" t="s">
        <v>30</v>
      </c>
      <c r="C866" s="582" t="s">
        <v>2981</v>
      </c>
      <c r="D866" s="642">
        <v>170134</v>
      </c>
      <c r="E866" s="643" t="s">
        <v>3294</v>
      </c>
      <c r="F866" s="574" t="s">
        <v>3402</v>
      </c>
      <c r="G866" s="573" t="s">
        <v>3328</v>
      </c>
      <c r="H866" s="573" t="s">
        <v>3297</v>
      </c>
      <c r="I866" s="581">
        <v>42990</v>
      </c>
      <c r="J866" s="641" t="s">
        <v>634</v>
      </c>
      <c r="K866" s="581">
        <v>43007</v>
      </c>
      <c r="L866" s="648">
        <v>1903</v>
      </c>
      <c r="M866" s="577">
        <v>23000000</v>
      </c>
      <c r="N866" s="573" t="s">
        <v>3952</v>
      </c>
      <c r="O866" s="582" t="s">
        <v>3953</v>
      </c>
      <c r="P866" s="582" t="s">
        <v>3792</v>
      </c>
      <c r="Q866" s="573" t="s">
        <v>3774</v>
      </c>
      <c r="R866" s="574" t="s">
        <v>3727</v>
      </c>
      <c r="S866" s="582"/>
      <c r="T866" s="582"/>
      <c r="U866" s="582"/>
      <c r="V866" s="582"/>
      <c r="W866" s="582"/>
      <c r="X866" s="577"/>
      <c r="Y866" s="582"/>
      <c r="Z866" s="582" t="s">
        <v>32</v>
      </c>
      <c r="AA866" s="577" t="s">
        <v>3296</v>
      </c>
      <c r="AB866" s="582" t="s">
        <v>130</v>
      </c>
      <c r="AC866" s="582" t="s">
        <v>3297</v>
      </c>
      <c r="AD866" s="656" t="s">
        <v>676</v>
      </c>
      <c r="AE866" s="582" t="s">
        <v>302</v>
      </c>
      <c r="AF866" s="582">
        <v>5386</v>
      </c>
      <c r="AG866" s="582" t="s">
        <v>29</v>
      </c>
    </row>
    <row r="867" spans="1:33" s="274" customFormat="1" ht="11.25" customHeight="1">
      <c r="A867" s="640">
        <v>866</v>
      </c>
      <c r="B867" s="641" t="s">
        <v>30</v>
      </c>
      <c r="C867" s="582" t="s">
        <v>2981</v>
      </c>
      <c r="D867" s="642">
        <v>170168</v>
      </c>
      <c r="E867" s="643" t="s">
        <v>3298</v>
      </c>
      <c r="F867" s="573" t="s">
        <v>3426</v>
      </c>
      <c r="G867" s="573" t="s">
        <v>3329</v>
      </c>
      <c r="H867" s="573" t="s">
        <v>3299</v>
      </c>
      <c r="I867" s="581">
        <v>42997</v>
      </c>
      <c r="J867" s="641" t="s">
        <v>618</v>
      </c>
      <c r="K867" s="581">
        <v>43008</v>
      </c>
      <c r="L867" s="648">
        <v>576</v>
      </c>
      <c r="M867" s="577">
        <v>5700000</v>
      </c>
      <c r="N867" s="573" t="s">
        <v>3951</v>
      </c>
      <c r="O867" s="573" t="s">
        <v>3950</v>
      </c>
      <c r="P867" s="573" t="s">
        <v>3774</v>
      </c>
      <c r="Q867" s="582" t="s">
        <v>3891</v>
      </c>
      <c r="R867" s="582"/>
      <c r="S867" s="582"/>
      <c r="T867" s="582"/>
      <c r="U867" s="582"/>
      <c r="V867" s="582"/>
      <c r="W867" s="582"/>
      <c r="X867" s="577"/>
      <c r="Y867" s="582"/>
      <c r="Z867" s="582" t="s">
        <v>32</v>
      </c>
      <c r="AA867" s="577" t="s">
        <v>3299</v>
      </c>
      <c r="AB867" s="582" t="s">
        <v>130</v>
      </c>
      <c r="AC867" s="582"/>
      <c r="AD867" s="656" t="s">
        <v>3301</v>
      </c>
      <c r="AE867" s="582" t="s">
        <v>227</v>
      </c>
      <c r="AF867" s="582">
        <v>947</v>
      </c>
      <c r="AG867" s="582" t="s">
        <v>29</v>
      </c>
    </row>
    <row r="868" spans="1:33" s="274" customFormat="1" ht="11.25" customHeight="1">
      <c r="A868" s="640">
        <v>867</v>
      </c>
      <c r="B868" s="641" t="s">
        <v>1485</v>
      </c>
      <c r="C868" s="582" t="s">
        <v>2987</v>
      </c>
      <c r="D868" s="642">
        <v>170079</v>
      </c>
      <c r="E868" s="643" t="s">
        <v>3595</v>
      </c>
      <c r="F868" s="573" t="s">
        <v>3390</v>
      </c>
      <c r="G868" s="573" t="s">
        <v>3330</v>
      </c>
      <c r="H868" s="573" t="s">
        <v>1346</v>
      </c>
      <c r="I868" s="581">
        <v>42921</v>
      </c>
      <c r="J868" s="641" t="s">
        <v>618</v>
      </c>
      <c r="K868" s="581">
        <v>42989</v>
      </c>
      <c r="L868" s="648">
        <v>5084</v>
      </c>
      <c r="M868" s="577">
        <v>44000000</v>
      </c>
      <c r="N868" s="573" t="s">
        <v>3949</v>
      </c>
      <c r="O868" s="582" t="s">
        <v>3721</v>
      </c>
      <c r="P868" s="582" t="s">
        <v>3746</v>
      </c>
      <c r="Q868" s="582" t="s">
        <v>3772</v>
      </c>
      <c r="R868" s="574" t="s">
        <v>3830</v>
      </c>
      <c r="S868" s="582"/>
      <c r="T868" s="582"/>
      <c r="U868" s="582"/>
      <c r="V868" s="582"/>
      <c r="W868" s="582"/>
      <c r="X868" s="577"/>
      <c r="Y868" s="582"/>
      <c r="Z868" s="582" t="s">
        <v>32</v>
      </c>
      <c r="AA868" s="577" t="s">
        <v>3303</v>
      </c>
      <c r="AB868" s="582"/>
      <c r="AC868" s="582" t="s">
        <v>3304</v>
      </c>
      <c r="AD868" s="656" t="s">
        <v>131</v>
      </c>
      <c r="AE868" s="582" t="s">
        <v>227</v>
      </c>
      <c r="AF868" s="582">
        <v>9306</v>
      </c>
      <c r="AG868" s="582" t="s">
        <v>29</v>
      </c>
    </row>
    <row r="869" spans="1:33" s="274" customFormat="1" ht="11.25" customHeight="1">
      <c r="A869" s="640">
        <v>868</v>
      </c>
      <c r="B869" s="641" t="s">
        <v>1485</v>
      </c>
      <c r="C869" s="582" t="s">
        <v>2987</v>
      </c>
      <c r="D869" s="642">
        <v>170029</v>
      </c>
      <c r="E869" s="643" t="s">
        <v>3305</v>
      </c>
      <c r="F869" s="574" t="s">
        <v>3400</v>
      </c>
      <c r="G869" s="573" t="s">
        <v>3331</v>
      </c>
      <c r="H869" s="573" t="s">
        <v>981</v>
      </c>
      <c r="I869" s="581">
        <v>42965</v>
      </c>
      <c r="J869" s="641" t="s">
        <v>618</v>
      </c>
      <c r="K869" s="581">
        <v>42985</v>
      </c>
      <c r="L869" s="648">
        <v>1607</v>
      </c>
      <c r="M869" s="577">
        <v>20900000</v>
      </c>
      <c r="N869" s="573" t="s">
        <v>3947</v>
      </c>
      <c r="O869" s="582" t="s">
        <v>3948</v>
      </c>
      <c r="P869" s="582" t="s">
        <v>3789</v>
      </c>
      <c r="Q869" s="574" t="s">
        <v>3772</v>
      </c>
      <c r="R869" s="574" t="s">
        <v>3831</v>
      </c>
      <c r="S869" s="582"/>
      <c r="T869" s="582"/>
      <c r="U869" s="582"/>
      <c r="V869" s="582"/>
      <c r="W869" s="582"/>
      <c r="X869" s="577"/>
      <c r="Y869" s="582"/>
      <c r="Z869" s="582" t="s">
        <v>32</v>
      </c>
      <c r="AA869" s="577" t="s">
        <v>4106</v>
      </c>
      <c r="AB869" s="582"/>
      <c r="AC869" s="582" t="s">
        <v>981</v>
      </c>
      <c r="AD869" s="662" t="s">
        <v>3307</v>
      </c>
      <c r="AE869" s="582" t="s">
        <v>227</v>
      </c>
      <c r="AF869" s="582">
        <v>4036</v>
      </c>
      <c r="AG869" s="582" t="s">
        <v>29</v>
      </c>
    </row>
    <row r="870" spans="1:33" s="274" customFormat="1" ht="11.25" customHeight="1">
      <c r="A870" s="640">
        <v>869</v>
      </c>
      <c r="B870" s="641" t="s">
        <v>1485</v>
      </c>
      <c r="C870" s="582" t="s">
        <v>2987</v>
      </c>
      <c r="D870" s="642">
        <v>170149</v>
      </c>
      <c r="E870" s="643" t="s">
        <v>3944</v>
      </c>
      <c r="F870" s="573" t="s">
        <v>3386</v>
      </c>
      <c r="G870" s="573" t="s">
        <v>3332</v>
      </c>
      <c r="H870" s="573" t="s">
        <v>3214</v>
      </c>
      <c r="I870" s="581">
        <v>42965</v>
      </c>
      <c r="J870" s="641" t="s">
        <v>618</v>
      </c>
      <c r="K870" s="581">
        <v>42991</v>
      </c>
      <c r="L870" s="648">
        <v>2090</v>
      </c>
      <c r="M870" s="577">
        <v>21600000</v>
      </c>
      <c r="N870" s="573" t="s">
        <v>3945</v>
      </c>
      <c r="O870" s="582" t="s">
        <v>3946</v>
      </c>
      <c r="P870" s="582" t="s">
        <v>3790</v>
      </c>
      <c r="Q870" s="582" t="s">
        <v>3745</v>
      </c>
      <c r="R870" s="582" t="s">
        <v>3772</v>
      </c>
      <c r="S870" s="582" t="s">
        <v>3778</v>
      </c>
      <c r="T870" s="582"/>
      <c r="U870" s="582"/>
      <c r="V870" s="582"/>
      <c r="W870" s="582"/>
      <c r="X870" s="577"/>
      <c r="Y870" s="582"/>
      <c r="Z870" s="582" t="s">
        <v>32</v>
      </c>
      <c r="AA870" s="577" t="s">
        <v>1272</v>
      </c>
      <c r="AB870" s="582" t="s">
        <v>130</v>
      </c>
      <c r="AC870" s="582" t="s">
        <v>3308</v>
      </c>
      <c r="AD870" s="656" t="s">
        <v>3309</v>
      </c>
      <c r="AE870" s="582" t="s">
        <v>28</v>
      </c>
      <c r="AF870" s="582">
        <v>3807</v>
      </c>
      <c r="AG870" s="582" t="s">
        <v>29</v>
      </c>
    </row>
    <row r="871" spans="1:33" s="274" customFormat="1" ht="11.25" customHeight="1">
      <c r="A871" s="640">
        <v>870</v>
      </c>
      <c r="B871" s="641" t="s">
        <v>1485</v>
      </c>
      <c r="C871" s="582" t="s">
        <v>2987</v>
      </c>
      <c r="D871" s="642">
        <v>170132</v>
      </c>
      <c r="E871" s="643" t="s">
        <v>3594</v>
      </c>
      <c r="F871" s="574" t="s">
        <v>3397</v>
      </c>
      <c r="G871" s="573" t="s">
        <v>3333</v>
      </c>
      <c r="H871" s="573" t="s">
        <v>3336</v>
      </c>
      <c r="I871" s="581">
        <v>42979</v>
      </c>
      <c r="J871" s="641" t="s">
        <v>618</v>
      </c>
      <c r="K871" s="581">
        <v>42993</v>
      </c>
      <c r="L871" s="648">
        <v>1592</v>
      </c>
      <c r="M871" s="577">
        <v>20000000</v>
      </c>
      <c r="N871" s="573" t="s">
        <v>3943</v>
      </c>
      <c r="O871" s="582" t="s">
        <v>3942</v>
      </c>
      <c r="P871" s="574" t="s">
        <v>3772</v>
      </c>
      <c r="Q871" s="582" t="s">
        <v>3773</v>
      </c>
      <c r="R871" s="582"/>
      <c r="S871" s="582"/>
      <c r="T871" s="582"/>
      <c r="U871" s="582"/>
      <c r="V871" s="582"/>
      <c r="W871" s="582"/>
      <c r="X871" s="577"/>
      <c r="Y871" s="582"/>
      <c r="Z871" s="582" t="s">
        <v>32</v>
      </c>
      <c r="AA871" s="577" t="s">
        <v>3311</v>
      </c>
      <c r="AB871" s="582"/>
      <c r="AC871" s="582"/>
      <c r="AD871" s="656" t="s">
        <v>918</v>
      </c>
      <c r="AE871" s="582" t="s">
        <v>28</v>
      </c>
      <c r="AF871" s="582">
        <v>3023</v>
      </c>
      <c r="AG871" s="582" t="s">
        <v>29</v>
      </c>
    </row>
    <row r="872" spans="1:33" s="274" customFormat="1" ht="11.25" customHeight="1">
      <c r="A872" s="640">
        <v>871</v>
      </c>
      <c r="B872" s="641" t="s">
        <v>1485</v>
      </c>
      <c r="C872" s="582" t="s">
        <v>2981</v>
      </c>
      <c r="D872" s="642">
        <v>160329</v>
      </c>
      <c r="E872" s="643" t="s">
        <v>3312</v>
      </c>
      <c r="F872" s="574" t="s">
        <v>3406</v>
      </c>
      <c r="G872" s="573" t="s">
        <v>3334</v>
      </c>
      <c r="H872" s="573" t="s">
        <v>3337</v>
      </c>
      <c r="I872" s="581">
        <v>42982</v>
      </c>
      <c r="J872" s="641" t="s">
        <v>618</v>
      </c>
      <c r="K872" s="581">
        <v>42993</v>
      </c>
      <c r="L872" s="648">
        <v>952</v>
      </c>
      <c r="M872" s="577">
        <v>11800000</v>
      </c>
      <c r="N872" s="573" t="s">
        <v>3940</v>
      </c>
      <c r="O872" s="582" t="s">
        <v>3941</v>
      </c>
      <c r="P872" s="582" t="s">
        <v>3777</v>
      </c>
      <c r="Q872" s="582" t="s">
        <v>3772</v>
      </c>
      <c r="R872" s="582" t="s">
        <v>3812</v>
      </c>
      <c r="S872" s="582"/>
      <c r="T872" s="582"/>
      <c r="U872" s="582"/>
      <c r="V872" s="582"/>
      <c r="W872" s="582"/>
      <c r="X872" s="577"/>
      <c r="Y872" s="582"/>
      <c r="Z872" s="582" t="s">
        <v>32</v>
      </c>
      <c r="AA872" s="577" t="s">
        <v>3313</v>
      </c>
      <c r="AB872" s="582" t="s">
        <v>130</v>
      </c>
      <c r="AC872" s="582" t="s">
        <v>2227</v>
      </c>
      <c r="AD872" s="656" t="s">
        <v>3314</v>
      </c>
      <c r="AE872" s="582" t="s">
        <v>649</v>
      </c>
      <c r="AF872" s="582">
        <v>1861</v>
      </c>
      <c r="AG872" s="582" t="s">
        <v>29</v>
      </c>
    </row>
    <row r="873" spans="1:33" s="274" customFormat="1" ht="11.25" customHeight="1">
      <c r="A873" s="640">
        <v>872</v>
      </c>
      <c r="B873" s="641" t="s">
        <v>1485</v>
      </c>
      <c r="C873" s="582" t="s">
        <v>2981</v>
      </c>
      <c r="D873" s="642">
        <v>170166</v>
      </c>
      <c r="E873" s="643" t="s">
        <v>3315</v>
      </c>
      <c r="F873" s="574" t="s">
        <v>3398</v>
      </c>
      <c r="G873" s="573" t="s">
        <v>3335</v>
      </c>
      <c r="H873" s="573" t="s">
        <v>1487</v>
      </c>
      <c r="I873" s="581">
        <v>42997</v>
      </c>
      <c r="J873" s="641" t="s">
        <v>618</v>
      </c>
      <c r="K873" s="581">
        <v>43000</v>
      </c>
      <c r="L873" s="648">
        <v>377</v>
      </c>
      <c r="M873" s="577">
        <v>3500000</v>
      </c>
      <c r="N873" s="573" t="s">
        <v>3939</v>
      </c>
      <c r="O873" s="582" t="s">
        <v>3938</v>
      </c>
      <c r="P873" s="574" t="s">
        <v>3772</v>
      </c>
      <c r="Q873" s="582" t="s">
        <v>3773</v>
      </c>
      <c r="R873" s="582"/>
      <c r="S873" s="582"/>
      <c r="T873" s="582"/>
      <c r="U873" s="582"/>
      <c r="V873" s="582"/>
      <c r="W873" s="582"/>
      <c r="X873" s="577"/>
      <c r="Y873" s="582"/>
      <c r="Z873" s="582" t="s">
        <v>32</v>
      </c>
      <c r="AA873" s="577" t="s">
        <v>1487</v>
      </c>
      <c r="AB873" s="582" t="s">
        <v>130</v>
      </c>
      <c r="AC873" s="582"/>
      <c r="AD873" s="656" t="s">
        <v>88</v>
      </c>
      <c r="AE873" s="582" t="s">
        <v>28</v>
      </c>
      <c r="AF873" s="582">
        <v>618</v>
      </c>
      <c r="AG873" s="582" t="s">
        <v>29</v>
      </c>
    </row>
    <row r="874" spans="1:33" s="274" customFormat="1" ht="11.25" customHeight="1">
      <c r="A874" s="640">
        <v>873</v>
      </c>
      <c r="B874" s="641" t="s">
        <v>1485</v>
      </c>
      <c r="C874" s="582" t="s">
        <v>2987</v>
      </c>
      <c r="D874" s="642">
        <v>170183</v>
      </c>
      <c r="E874" s="643" t="s">
        <v>3316</v>
      </c>
      <c r="F874" s="574" t="s">
        <v>3396</v>
      </c>
      <c r="G874" s="573" t="s">
        <v>3369</v>
      </c>
      <c r="H874" s="573" t="s">
        <v>2990</v>
      </c>
      <c r="I874" s="581" t="s">
        <v>3317</v>
      </c>
      <c r="J874" s="641" t="s">
        <v>634</v>
      </c>
      <c r="K874" s="581">
        <v>43005</v>
      </c>
      <c r="L874" s="648">
        <v>367</v>
      </c>
      <c r="M874" s="577">
        <v>4500000</v>
      </c>
      <c r="N874" s="573" t="s">
        <v>3593</v>
      </c>
      <c r="O874" s="582" t="s">
        <v>3937</v>
      </c>
      <c r="P874" s="582" t="s">
        <v>3727</v>
      </c>
      <c r="Q874" s="582" t="s">
        <v>3772</v>
      </c>
      <c r="R874" s="582" t="s">
        <v>3807</v>
      </c>
      <c r="S874" s="582"/>
      <c r="T874" s="582"/>
      <c r="U874" s="582"/>
      <c r="V874" s="582"/>
      <c r="W874" s="582"/>
      <c r="X874" s="577"/>
      <c r="Y874" s="582"/>
      <c r="Z874" s="582" t="s">
        <v>32</v>
      </c>
      <c r="AA874" s="577" t="s">
        <v>2182</v>
      </c>
      <c r="AB874" s="582" t="s">
        <v>130</v>
      </c>
      <c r="AC874" s="582" t="s">
        <v>3292</v>
      </c>
      <c r="AD874" s="656" t="s">
        <v>3319</v>
      </c>
      <c r="AE874" s="582" t="s">
        <v>3320</v>
      </c>
      <c r="AF874" s="582">
        <v>773</v>
      </c>
      <c r="AG874" s="582" t="s">
        <v>3320</v>
      </c>
    </row>
    <row r="875" spans="1:33" ht="11.25" customHeight="1">
      <c r="A875" s="640">
        <v>874</v>
      </c>
      <c r="B875" s="641" t="s">
        <v>1055</v>
      </c>
      <c r="C875" s="582" t="s">
        <v>3001</v>
      </c>
      <c r="D875" s="642">
        <v>170160</v>
      </c>
      <c r="E875" s="643" t="s">
        <v>3338</v>
      </c>
      <c r="F875" s="573" t="s">
        <v>3413</v>
      </c>
      <c r="G875" s="573" t="s">
        <v>3266</v>
      </c>
      <c r="H875" s="573" t="s">
        <v>3346</v>
      </c>
      <c r="I875" s="581">
        <v>43018</v>
      </c>
      <c r="J875" s="641" t="s">
        <v>3345</v>
      </c>
      <c r="K875" s="581">
        <v>43024</v>
      </c>
      <c r="L875" s="648">
        <v>3285</v>
      </c>
      <c r="M875" s="577">
        <v>10740741</v>
      </c>
      <c r="N875" s="573" t="s">
        <v>3612</v>
      </c>
      <c r="O875" s="573" t="s">
        <v>3936</v>
      </c>
      <c r="P875" s="574" t="s">
        <v>3772</v>
      </c>
      <c r="Q875" s="574" t="s">
        <v>3811</v>
      </c>
      <c r="R875" s="574"/>
      <c r="S875" s="574"/>
      <c r="T875" s="574"/>
      <c r="U875" s="574"/>
      <c r="V875" s="574"/>
      <c r="W875" s="574"/>
      <c r="X875" s="579"/>
      <c r="Y875" s="640"/>
      <c r="Z875" s="582" t="s">
        <v>32</v>
      </c>
      <c r="AA875" s="577" t="s">
        <v>3226</v>
      </c>
      <c r="AB875" s="574"/>
      <c r="AC875" s="582" t="s">
        <v>1933</v>
      </c>
      <c r="AD875" s="575" t="s">
        <v>131</v>
      </c>
      <c r="AE875" s="574" t="s">
        <v>2230</v>
      </c>
      <c r="AF875" s="663">
        <v>1971</v>
      </c>
      <c r="AG875" s="574" t="s">
        <v>29</v>
      </c>
    </row>
    <row r="876" spans="1:33">
      <c r="A876" s="640">
        <v>875</v>
      </c>
      <c r="B876" s="641" t="s">
        <v>30</v>
      </c>
      <c r="C876" s="582" t="s">
        <v>2981</v>
      </c>
      <c r="D876" s="642">
        <v>170124</v>
      </c>
      <c r="E876" s="643" t="s">
        <v>3339</v>
      </c>
      <c r="F876" s="574" t="s">
        <v>3404</v>
      </c>
      <c r="G876" s="573" t="s">
        <v>3370</v>
      </c>
      <c r="H876" s="573" t="s">
        <v>3347</v>
      </c>
      <c r="I876" s="581">
        <v>43014</v>
      </c>
      <c r="J876" s="641" t="s">
        <v>3345</v>
      </c>
      <c r="K876" s="581">
        <v>43026</v>
      </c>
      <c r="L876" s="648">
        <v>1698</v>
      </c>
      <c r="M876" s="577">
        <v>15000000</v>
      </c>
      <c r="N876" s="573" t="s">
        <v>3934</v>
      </c>
      <c r="O876" s="573" t="s">
        <v>3935</v>
      </c>
      <c r="P876" s="573" t="s">
        <v>3775</v>
      </c>
      <c r="Q876" s="574" t="s">
        <v>3812</v>
      </c>
      <c r="R876" s="574"/>
      <c r="S876" s="574"/>
      <c r="T876" s="574"/>
      <c r="U876" s="574"/>
      <c r="V876" s="574"/>
      <c r="W876" s="574"/>
      <c r="X876" s="579"/>
      <c r="Y876" s="574"/>
      <c r="Z876" s="582" t="s">
        <v>32</v>
      </c>
      <c r="AA876" s="577" t="s">
        <v>3344</v>
      </c>
      <c r="AB876" s="574"/>
      <c r="AC876" s="582"/>
      <c r="AD876" s="640" t="s">
        <v>88</v>
      </c>
      <c r="AE876" s="574" t="s">
        <v>2230</v>
      </c>
      <c r="AF876" s="644">
        <v>3473</v>
      </c>
      <c r="AG876" s="574" t="s">
        <v>240</v>
      </c>
    </row>
    <row r="877" spans="1:33">
      <c r="A877" s="640">
        <v>876</v>
      </c>
      <c r="B877" s="641" t="s">
        <v>1485</v>
      </c>
      <c r="C877" s="582" t="s">
        <v>2987</v>
      </c>
      <c r="D877" s="642">
        <v>170165</v>
      </c>
      <c r="E877" s="643" t="s">
        <v>3340</v>
      </c>
      <c r="F877" s="573" t="s">
        <v>3390</v>
      </c>
      <c r="G877" s="573" t="s">
        <v>3371</v>
      </c>
      <c r="H877" s="573" t="s">
        <v>1345</v>
      </c>
      <c r="I877" s="581">
        <v>43003</v>
      </c>
      <c r="J877" s="641" t="s">
        <v>3345</v>
      </c>
      <c r="K877" s="581">
        <v>43010</v>
      </c>
      <c r="L877" s="648">
        <v>949</v>
      </c>
      <c r="M877" s="577">
        <v>6500000</v>
      </c>
      <c r="N877" s="573" t="s">
        <v>3932</v>
      </c>
      <c r="O877" s="574" t="s">
        <v>3933</v>
      </c>
      <c r="P877" s="574" t="s">
        <v>3746</v>
      </c>
      <c r="Q877" s="574" t="s">
        <v>3772</v>
      </c>
      <c r="R877" s="574" t="s">
        <v>3778</v>
      </c>
      <c r="S877" s="574"/>
      <c r="T877" s="574"/>
      <c r="U877" s="574"/>
      <c r="V877" s="574"/>
      <c r="W877" s="574"/>
      <c r="X877" s="579"/>
      <c r="Y877" s="574"/>
      <c r="Z877" s="582" t="s">
        <v>32</v>
      </c>
      <c r="AA877" s="577" t="s">
        <v>1345</v>
      </c>
      <c r="AB877" s="582" t="s">
        <v>130</v>
      </c>
      <c r="AC877" s="582" t="s">
        <v>1346</v>
      </c>
      <c r="AD877" s="640" t="s">
        <v>198</v>
      </c>
      <c r="AE877" s="574" t="s">
        <v>2230</v>
      </c>
      <c r="AF877" s="644">
        <v>1069</v>
      </c>
      <c r="AG877" s="574" t="s">
        <v>240</v>
      </c>
    </row>
    <row r="878" spans="1:33">
      <c r="A878" s="640">
        <v>877</v>
      </c>
      <c r="B878" s="641" t="s">
        <v>1485</v>
      </c>
      <c r="C878" s="582" t="s">
        <v>2987</v>
      </c>
      <c r="D878" s="642">
        <v>170176</v>
      </c>
      <c r="E878" s="643" t="s">
        <v>3341</v>
      </c>
      <c r="F878" s="574" t="s">
        <v>3406</v>
      </c>
      <c r="G878" s="573" t="s">
        <v>3372</v>
      </c>
      <c r="H878" s="573" t="s">
        <v>2990</v>
      </c>
      <c r="I878" s="581">
        <v>43018</v>
      </c>
      <c r="J878" s="641" t="s">
        <v>3345</v>
      </c>
      <c r="K878" s="581">
        <v>43031</v>
      </c>
      <c r="L878" s="648">
        <v>708</v>
      </c>
      <c r="M878" s="577">
        <v>7100000</v>
      </c>
      <c r="N878" s="573" t="s">
        <v>3931</v>
      </c>
      <c r="O878" s="574" t="s">
        <v>3930</v>
      </c>
      <c r="P878" s="574" t="s">
        <v>3727</v>
      </c>
      <c r="Q878" s="573" t="s">
        <v>3775</v>
      </c>
      <c r="R878" s="574" t="s">
        <v>3816</v>
      </c>
      <c r="S878" s="574"/>
      <c r="T878" s="574"/>
      <c r="U878" s="574"/>
      <c r="V878" s="574"/>
      <c r="W878" s="574"/>
      <c r="X878" s="579"/>
      <c r="Y878" s="574"/>
      <c r="Z878" s="582" t="s">
        <v>32</v>
      </c>
      <c r="AA878" s="577" t="s">
        <v>2990</v>
      </c>
      <c r="AB878" s="582" t="s">
        <v>130</v>
      </c>
      <c r="AC878" s="582" t="s">
        <v>2990</v>
      </c>
      <c r="AD878" s="640" t="s">
        <v>3282</v>
      </c>
      <c r="AE878" s="647" t="s">
        <v>649</v>
      </c>
      <c r="AF878" s="644">
        <v>1412</v>
      </c>
      <c r="AG878" s="574" t="s">
        <v>240</v>
      </c>
    </row>
    <row r="879" spans="1:33">
      <c r="A879" s="640">
        <v>878</v>
      </c>
      <c r="B879" s="641" t="s">
        <v>30</v>
      </c>
      <c r="C879" s="582" t="s">
        <v>2981</v>
      </c>
      <c r="D879" s="642">
        <v>170086</v>
      </c>
      <c r="E879" s="643" t="s">
        <v>3591</v>
      </c>
      <c r="F879" s="574" t="s">
        <v>3422</v>
      </c>
      <c r="G879" s="573" t="s">
        <v>3373</v>
      </c>
      <c r="H879" s="573" t="s">
        <v>3357</v>
      </c>
      <c r="I879" s="581">
        <v>43018</v>
      </c>
      <c r="J879" s="641" t="s">
        <v>3345</v>
      </c>
      <c r="K879" s="581">
        <v>43046</v>
      </c>
      <c r="L879" s="648">
        <v>3397</v>
      </c>
      <c r="M879" s="577">
        <v>21900000</v>
      </c>
      <c r="N879" s="573" t="s">
        <v>3929</v>
      </c>
      <c r="O879" s="573" t="s">
        <v>3592</v>
      </c>
      <c r="P879" s="573" t="s">
        <v>3775</v>
      </c>
      <c r="Q879" s="574" t="s">
        <v>3808</v>
      </c>
      <c r="R879" s="574"/>
      <c r="S879" s="574"/>
      <c r="T879" s="574"/>
      <c r="U879" s="574"/>
      <c r="V879" s="574"/>
      <c r="W879" s="574"/>
      <c r="X879" s="579"/>
      <c r="Y879" s="574"/>
      <c r="Z879" s="582" t="s">
        <v>32</v>
      </c>
      <c r="AA879" s="577" t="s">
        <v>3364</v>
      </c>
      <c r="AB879" s="582"/>
      <c r="AC879" s="582"/>
      <c r="AD879" s="640" t="s">
        <v>131</v>
      </c>
      <c r="AE879" s="647" t="s">
        <v>561</v>
      </c>
      <c r="AF879" s="644">
        <v>4815</v>
      </c>
      <c r="AG879" s="574" t="s">
        <v>240</v>
      </c>
    </row>
    <row r="880" spans="1:33">
      <c r="A880" s="640">
        <v>879</v>
      </c>
      <c r="B880" s="641" t="s">
        <v>1055</v>
      </c>
      <c r="C880" s="582" t="s">
        <v>2981</v>
      </c>
      <c r="D880" s="642">
        <v>170164</v>
      </c>
      <c r="E880" s="643" t="s">
        <v>3348</v>
      </c>
      <c r="F880" s="574" t="s">
        <v>3412</v>
      </c>
      <c r="G880" s="573" t="s">
        <v>3374</v>
      </c>
      <c r="H880" s="573" t="s">
        <v>1026</v>
      </c>
      <c r="I880" s="581">
        <v>43024</v>
      </c>
      <c r="J880" s="641" t="s">
        <v>3345</v>
      </c>
      <c r="K880" s="581">
        <v>43041</v>
      </c>
      <c r="L880" s="648">
        <v>3347</v>
      </c>
      <c r="M880" s="577">
        <v>21666666</v>
      </c>
      <c r="N880" s="573" t="s">
        <v>3928</v>
      </c>
      <c r="O880" s="641" t="s">
        <v>3927</v>
      </c>
      <c r="P880" s="573" t="s">
        <v>3925</v>
      </c>
      <c r="Q880" s="573" t="s">
        <v>3775</v>
      </c>
      <c r="R880" s="574" t="s">
        <v>3830</v>
      </c>
      <c r="S880" s="574"/>
      <c r="T880" s="574"/>
      <c r="U880" s="574"/>
      <c r="V880" s="574"/>
      <c r="W880" s="574"/>
      <c r="X880" s="579"/>
      <c r="Y880" s="574"/>
      <c r="Z880" s="582" t="s">
        <v>32</v>
      </c>
      <c r="AA880" s="577" t="s">
        <v>1026</v>
      </c>
      <c r="AB880" s="582" t="s">
        <v>130</v>
      </c>
      <c r="AC880" s="582"/>
      <c r="AD880" s="640" t="s">
        <v>53</v>
      </c>
      <c r="AE880" s="647" t="s">
        <v>2230</v>
      </c>
      <c r="AF880" s="644">
        <v>5899</v>
      </c>
      <c r="AG880" s="574" t="s">
        <v>240</v>
      </c>
    </row>
    <row r="881" spans="1:33">
      <c r="A881" s="640">
        <v>880</v>
      </c>
      <c r="B881" s="641" t="s">
        <v>30</v>
      </c>
      <c r="C881" s="582" t="s">
        <v>2981</v>
      </c>
      <c r="D881" s="642">
        <v>170075</v>
      </c>
      <c r="E881" s="643" t="s">
        <v>3590</v>
      </c>
      <c r="F881" s="641" t="s">
        <v>3447</v>
      </c>
      <c r="G881" s="573" t="s">
        <v>3375</v>
      </c>
      <c r="H881" s="573" t="s">
        <v>3532</v>
      </c>
      <c r="I881" s="581">
        <v>43040</v>
      </c>
      <c r="J881" s="641" t="s">
        <v>3345</v>
      </c>
      <c r="K881" s="581">
        <v>43049</v>
      </c>
      <c r="L881" s="648">
        <v>556</v>
      </c>
      <c r="M881" s="577">
        <v>7200000</v>
      </c>
      <c r="N881" s="573" t="s">
        <v>3924</v>
      </c>
      <c r="O881" s="573" t="s">
        <v>4024</v>
      </c>
      <c r="P881" s="573" t="s">
        <v>3775</v>
      </c>
      <c r="Q881" s="574" t="s">
        <v>3727</v>
      </c>
      <c r="R881" s="574"/>
      <c r="S881" s="574"/>
      <c r="T881" s="574"/>
      <c r="U881" s="574"/>
      <c r="V881" s="574"/>
      <c r="W881" s="574"/>
      <c r="X881" s="579"/>
      <c r="Y881" s="574"/>
      <c r="Z881" s="582" t="s">
        <v>32</v>
      </c>
      <c r="AA881" s="577" t="s">
        <v>3187</v>
      </c>
      <c r="AB881" s="582" t="s">
        <v>130</v>
      </c>
      <c r="AC881" s="582"/>
      <c r="AD881" s="640" t="s">
        <v>3301</v>
      </c>
      <c r="AE881" s="647" t="s">
        <v>2230</v>
      </c>
      <c r="AF881" s="644">
        <v>1257</v>
      </c>
      <c r="AG881" s="574" t="s">
        <v>240</v>
      </c>
    </row>
    <row r="882" spans="1:33" ht="11.25" customHeight="1">
      <c r="A882" s="640">
        <v>881</v>
      </c>
      <c r="B882" s="641" t="s">
        <v>30</v>
      </c>
      <c r="C882" s="582" t="s">
        <v>3001</v>
      </c>
      <c r="D882" s="642">
        <v>160331</v>
      </c>
      <c r="E882" s="643" t="s">
        <v>3349</v>
      </c>
      <c r="F882" s="574" t="s">
        <v>3419</v>
      </c>
      <c r="G882" s="573" t="s">
        <v>3376</v>
      </c>
      <c r="H882" s="573" t="s">
        <v>3358</v>
      </c>
      <c r="I882" s="581">
        <v>43041</v>
      </c>
      <c r="J882" s="641" t="s">
        <v>3345</v>
      </c>
      <c r="K882" s="581">
        <v>43048</v>
      </c>
      <c r="L882" s="648">
        <v>601</v>
      </c>
      <c r="M882" s="577">
        <v>5500000</v>
      </c>
      <c r="N882" s="571" t="s">
        <v>4571</v>
      </c>
      <c r="O882" s="651" t="s">
        <v>3923</v>
      </c>
      <c r="P882" s="573" t="s">
        <v>3774</v>
      </c>
      <c r="Q882" s="574" t="s">
        <v>3810</v>
      </c>
      <c r="R882" s="574"/>
      <c r="S882" s="574"/>
      <c r="T882" s="574"/>
      <c r="U882" s="574"/>
      <c r="V882" s="574"/>
      <c r="W882" s="574"/>
      <c r="X882" s="579"/>
      <c r="Y882" s="574"/>
      <c r="Z882" s="582" t="s">
        <v>32</v>
      </c>
      <c r="AA882" s="577" t="s">
        <v>1623</v>
      </c>
      <c r="AB882" s="582" t="s">
        <v>130</v>
      </c>
      <c r="AC882" s="582"/>
      <c r="AD882" s="640" t="s">
        <v>2222</v>
      </c>
      <c r="AE882" s="647" t="s">
        <v>328</v>
      </c>
      <c r="AF882" s="644">
        <v>1035</v>
      </c>
      <c r="AG882" s="574" t="s">
        <v>240</v>
      </c>
    </row>
    <row r="883" spans="1:33">
      <c r="A883" s="640">
        <v>882</v>
      </c>
      <c r="B883" s="641" t="s">
        <v>30</v>
      </c>
      <c r="C883" s="582" t="s">
        <v>2981</v>
      </c>
      <c r="D883" s="642">
        <v>170146</v>
      </c>
      <c r="E883" s="643" t="s">
        <v>3589</v>
      </c>
      <c r="F883" s="574" t="s">
        <v>3411</v>
      </c>
      <c r="G883" s="573" t="s">
        <v>3377</v>
      </c>
      <c r="H883" s="573" t="s">
        <v>3359</v>
      </c>
      <c r="I883" s="581">
        <v>43052</v>
      </c>
      <c r="J883" s="641" t="s">
        <v>634</v>
      </c>
      <c r="K883" s="581">
        <v>43064</v>
      </c>
      <c r="L883" s="648">
        <v>488</v>
      </c>
      <c r="M883" s="577">
        <v>6800000</v>
      </c>
      <c r="N883" s="573" t="s">
        <v>3588</v>
      </c>
      <c r="O883" s="573" t="s">
        <v>3922</v>
      </c>
      <c r="P883" s="573" t="s">
        <v>3775</v>
      </c>
      <c r="Q883" s="574" t="s">
        <v>3802</v>
      </c>
      <c r="R883" s="574"/>
      <c r="S883" s="574"/>
      <c r="T883" s="574"/>
      <c r="U883" s="574"/>
      <c r="V883" s="574"/>
      <c r="W883" s="574"/>
      <c r="X883" s="579"/>
      <c r="Y883" s="574"/>
      <c r="Z883" s="582" t="s">
        <v>32</v>
      </c>
      <c r="AA883" s="577" t="s">
        <v>3365</v>
      </c>
      <c r="AB883" s="582" t="s">
        <v>130</v>
      </c>
      <c r="AC883" s="582"/>
      <c r="AD883" s="640" t="s">
        <v>1256</v>
      </c>
      <c r="AE883" s="647" t="s">
        <v>2230</v>
      </c>
      <c r="AF883" s="644">
        <v>1162</v>
      </c>
      <c r="AG883" s="574" t="s">
        <v>240</v>
      </c>
    </row>
    <row r="884" spans="1:33">
      <c r="A884" s="640">
        <v>883</v>
      </c>
      <c r="B884" s="641" t="s">
        <v>1055</v>
      </c>
      <c r="C884" s="582" t="s">
        <v>2981</v>
      </c>
      <c r="D884" s="642">
        <v>170194</v>
      </c>
      <c r="E884" s="643" t="s">
        <v>3350</v>
      </c>
      <c r="F884" s="574" t="s">
        <v>3411</v>
      </c>
      <c r="G884" s="573" t="s">
        <v>3378</v>
      </c>
      <c r="H884" s="573" t="s">
        <v>1375</v>
      </c>
      <c r="I884" s="581">
        <v>43059</v>
      </c>
      <c r="J884" s="641" t="s">
        <v>634</v>
      </c>
      <c r="K884" s="581">
        <v>43068</v>
      </c>
      <c r="L884" s="648">
        <v>212</v>
      </c>
      <c r="M884" s="577">
        <v>3200000</v>
      </c>
      <c r="N884" s="573" t="s">
        <v>3920</v>
      </c>
      <c r="O884" s="574" t="s">
        <v>3921</v>
      </c>
      <c r="P884" s="573" t="s">
        <v>3801</v>
      </c>
      <c r="Q884" s="573" t="s">
        <v>3775</v>
      </c>
      <c r="R884" s="574" t="s">
        <v>3727</v>
      </c>
      <c r="S884" s="574"/>
      <c r="T884" s="574"/>
      <c r="U884" s="574"/>
      <c r="V884" s="574"/>
      <c r="W884" s="574"/>
      <c r="X884" s="579"/>
      <c r="Y884" s="574"/>
      <c r="Z884" s="582" t="s">
        <v>32</v>
      </c>
      <c r="AA884" s="577" t="s">
        <v>1375</v>
      </c>
      <c r="AB884" s="582" t="s">
        <v>130</v>
      </c>
      <c r="AC884" s="582" t="s">
        <v>1375</v>
      </c>
      <c r="AD884" s="640" t="s">
        <v>2144</v>
      </c>
      <c r="AE884" s="647" t="s">
        <v>360</v>
      </c>
      <c r="AF884" s="644">
        <v>519</v>
      </c>
      <c r="AG884" s="574" t="s">
        <v>240</v>
      </c>
    </row>
    <row r="885" spans="1:33">
      <c r="A885" s="640">
        <v>884</v>
      </c>
      <c r="B885" s="641" t="s">
        <v>30</v>
      </c>
      <c r="C885" s="582" t="s">
        <v>3001</v>
      </c>
      <c r="D885" s="642">
        <v>160277</v>
      </c>
      <c r="E885" s="643" t="s">
        <v>3351</v>
      </c>
      <c r="F885" s="574" t="s">
        <v>3410</v>
      </c>
      <c r="G885" s="573" t="s">
        <v>3384</v>
      </c>
      <c r="H885" s="573" t="s">
        <v>3538</v>
      </c>
      <c r="I885" s="581">
        <v>42751</v>
      </c>
      <c r="J885" s="641" t="s">
        <v>634</v>
      </c>
      <c r="K885" s="581">
        <v>43057</v>
      </c>
      <c r="L885" s="648">
        <v>1955</v>
      </c>
      <c r="M885" s="577">
        <v>27000000</v>
      </c>
      <c r="N885" s="652" t="s">
        <v>3587</v>
      </c>
      <c r="O885" s="574" t="s">
        <v>3919</v>
      </c>
      <c r="P885" s="573" t="s">
        <v>3775</v>
      </c>
      <c r="Q885" s="574" t="s">
        <v>3796</v>
      </c>
      <c r="R885" s="574"/>
      <c r="S885" s="574"/>
      <c r="T885" s="574"/>
      <c r="U885" s="574"/>
      <c r="V885" s="574"/>
      <c r="W885" s="574"/>
      <c r="X885" s="579"/>
      <c r="Y885" s="574"/>
      <c r="Z885" s="582" t="s">
        <v>782</v>
      </c>
      <c r="AA885" s="577" t="s">
        <v>3366</v>
      </c>
      <c r="AB885" s="582" t="s">
        <v>138</v>
      </c>
      <c r="AC885" s="582" t="s">
        <v>1933</v>
      </c>
      <c r="AD885" s="640" t="s">
        <v>131</v>
      </c>
      <c r="AE885" s="647" t="s">
        <v>328</v>
      </c>
      <c r="AF885" s="644">
        <v>2007</v>
      </c>
      <c r="AG885" s="574" t="s">
        <v>240</v>
      </c>
    </row>
    <row r="886" spans="1:33">
      <c r="A886" s="640">
        <v>885</v>
      </c>
      <c r="B886" s="641" t="s">
        <v>1485</v>
      </c>
      <c r="C886" s="582" t="s">
        <v>2987</v>
      </c>
      <c r="D886" s="642">
        <v>170137</v>
      </c>
      <c r="E886" s="643" t="s">
        <v>3352</v>
      </c>
      <c r="F886" s="573" t="s">
        <v>3386</v>
      </c>
      <c r="G886" s="573" t="s">
        <v>3379</v>
      </c>
      <c r="H886" s="573" t="s">
        <v>3214</v>
      </c>
      <c r="I886" s="581">
        <v>43024</v>
      </c>
      <c r="J886" s="641" t="s">
        <v>634</v>
      </c>
      <c r="K886" s="581">
        <v>43043</v>
      </c>
      <c r="L886" s="648">
        <v>4861</v>
      </c>
      <c r="M886" s="577">
        <v>33500000</v>
      </c>
      <c r="N886" s="573" t="s">
        <v>3917</v>
      </c>
      <c r="O886" s="574" t="s">
        <v>3918</v>
      </c>
      <c r="P886" s="573" t="s">
        <v>3782</v>
      </c>
      <c r="Q886" s="573" t="s">
        <v>3785</v>
      </c>
      <c r="R886" s="573" t="s">
        <v>3774</v>
      </c>
      <c r="S886" s="574" t="s">
        <v>3778</v>
      </c>
      <c r="T886" s="574"/>
      <c r="U886" s="574"/>
      <c r="V886" s="574"/>
      <c r="W886" s="574"/>
      <c r="X886" s="579"/>
      <c r="Y886" s="574"/>
      <c r="Z886" s="582" t="s">
        <v>32</v>
      </c>
      <c r="AA886" s="577" t="s">
        <v>3367</v>
      </c>
      <c r="AB886" s="582" t="s">
        <v>130</v>
      </c>
      <c r="AC886" s="582" t="s">
        <v>1272</v>
      </c>
      <c r="AD886" s="640" t="s">
        <v>88</v>
      </c>
      <c r="AE886" s="647" t="s">
        <v>2230</v>
      </c>
      <c r="AF886" s="644">
        <v>6083</v>
      </c>
      <c r="AG886" s="574" t="s">
        <v>240</v>
      </c>
    </row>
    <row r="887" spans="1:33">
      <c r="A887" s="640">
        <v>886</v>
      </c>
      <c r="B887" s="641" t="s">
        <v>1485</v>
      </c>
      <c r="C887" s="582" t="s">
        <v>2987</v>
      </c>
      <c r="D887" s="642">
        <v>170163</v>
      </c>
      <c r="E887" s="643" t="s">
        <v>3353</v>
      </c>
      <c r="F887" s="574" t="s">
        <v>3397</v>
      </c>
      <c r="G887" s="573" t="s">
        <v>3380</v>
      </c>
      <c r="H887" s="573" t="s">
        <v>943</v>
      </c>
      <c r="I887" s="581">
        <v>43047</v>
      </c>
      <c r="J887" s="641" t="s">
        <v>618</v>
      </c>
      <c r="K887" s="581">
        <v>43059</v>
      </c>
      <c r="L887" s="648">
        <v>575</v>
      </c>
      <c r="M887" s="577">
        <v>8850000</v>
      </c>
      <c r="N887" s="652" t="s">
        <v>3586</v>
      </c>
      <c r="O887" s="574" t="s">
        <v>4023</v>
      </c>
      <c r="P887" s="573" t="s">
        <v>3780</v>
      </c>
      <c r="Q887" s="573" t="s">
        <v>3775</v>
      </c>
      <c r="R887" s="574" t="s">
        <v>3816</v>
      </c>
      <c r="S887" s="574"/>
      <c r="T887" s="574"/>
      <c r="U887" s="574"/>
      <c r="V887" s="574"/>
      <c r="W887" s="574"/>
      <c r="X887" s="579"/>
      <c r="Y887" s="574"/>
      <c r="Z887" s="582" t="s">
        <v>32</v>
      </c>
      <c r="AA887" s="577" t="s">
        <v>1061</v>
      </c>
      <c r="AB887" s="582" t="s">
        <v>130</v>
      </c>
      <c r="AC887" s="582" t="s">
        <v>1061</v>
      </c>
      <c r="AD887" s="640" t="s">
        <v>131</v>
      </c>
      <c r="AE887" s="647" t="s">
        <v>328</v>
      </c>
      <c r="AF887" s="644">
        <v>835</v>
      </c>
      <c r="AG887" s="574" t="s">
        <v>240</v>
      </c>
    </row>
    <row r="888" spans="1:33">
      <c r="A888" s="640">
        <v>887</v>
      </c>
      <c r="B888" s="641" t="s">
        <v>1485</v>
      </c>
      <c r="C888" s="582" t="s">
        <v>2981</v>
      </c>
      <c r="D888" s="642">
        <v>170171</v>
      </c>
      <c r="E888" s="643" t="s">
        <v>3354</v>
      </c>
      <c r="F888" s="574" t="s">
        <v>3399</v>
      </c>
      <c r="G888" s="573" t="s">
        <v>3381</v>
      </c>
      <c r="H888" s="573" t="s">
        <v>3360</v>
      </c>
      <c r="I888" s="581">
        <v>43040</v>
      </c>
      <c r="J888" s="641" t="s">
        <v>618</v>
      </c>
      <c r="K888" s="581">
        <v>43056</v>
      </c>
      <c r="L888" s="648">
        <v>489</v>
      </c>
      <c r="M888" s="577">
        <v>6200000</v>
      </c>
      <c r="N888" s="573" t="s">
        <v>3915</v>
      </c>
      <c r="O888" s="573" t="s">
        <v>3916</v>
      </c>
      <c r="P888" s="573" t="s">
        <v>3775</v>
      </c>
      <c r="Q888" s="574" t="s">
        <v>3773</v>
      </c>
      <c r="R888" s="574"/>
      <c r="S888" s="574"/>
      <c r="T888" s="574"/>
      <c r="U888" s="574"/>
      <c r="V888" s="574"/>
      <c r="W888" s="574"/>
      <c r="X888" s="579"/>
      <c r="Y888" s="574"/>
      <c r="Z888" s="582" t="s">
        <v>32</v>
      </c>
      <c r="AA888" s="577" t="s">
        <v>3368</v>
      </c>
      <c r="AB888" s="582" t="s">
        <v>130</v>
      </c>
      <c r="AC888" s="582"/>
      <c r="AD888" s="640" t="s">
        <v>131</v>
      </c>
      <c r="AE888" s="647" t="s">
        <v>2230</v>
      </c>
      <c r="AF888" s="644">
        <v>1019</v>
      </c>
      <c r="AG888" s="574" t="s">
        <v>240</v>
      </c>
    </row>
    <row r="889" spans="1:33">
      <c r="A889" s="640">
        <v>888</v>
      </c>
      <c r="B889" s="641" t="s">
        <v>1485</v>
      </c>
      <c r="C889" s="582" t="s">
        <v>2987</v>
      </c>
      <c r="D889" s="642">
        <v>170189</v>
      </c>
      <c r="E889" s="643" t="s">
        <v>3355</v>
      </c>
      <c r="F889" s="574" t="s">
        <v>3399</v>
      </c>
      <c r="G889" s="573" t="s">
        <v>3382</v>
      </c>
      <c r="H889" s="573" t="s">
        <v>847</v>
      </c>
      <c r="I889" s="581">
        <v>43054</v>
      </c>
      <c r="J889" s="641" t="s">
        <v>618</v>
      </c>
      <c r="K889" s="581">
        <v>43067</v>
      </c>
      <c r="L889" s="648">
        <v>1556</v>
      </c>
      <c r="M889" s="577">
        <v>15000000</v>
      </c>
      <c r="N889" s="573" t="s">
        <v>3913</v>
      </c>
      <c r="O889" s="573" t="s">
        <v>3914</v>
      </c>
      <c r="P889" s="573" t="s">
        <v>3776</v>
      </c>
      <c r="Q889" s="574" t="s">
        <v>3773</v>
      </c>
      <c r="R889" s="574" t="s">
        <v>3778</v>
      </c>
      <c r="S889" s="574" t="s">
        <v>3893</v>
      </c>
      <c r="T889" s="574"/>
      <c r="U889" s="574"/>
      <c r="V889" s="574"/>
      <c r="W889" s="574"/>
      <c r="X889" s="579"/>
      <c r="Y889" s="574"/>
      <c r="Z889" s="582" t="s">
        <v>32</v>
      </c>
      <c r="AA889" s="577" t="s">
        <v>847</v>
      </c>
      <c r="AB889" s="582"/>
      <c r="AC889" s="582"/>
      <c r="AD889" s="640" t="s">
        <v>131</v>
      </c>
      <c r="AE889" s="647" t="s">
        <v>2230</v>
      </c>
      <c r="AF889" s="644">
        <v>2721</v>
      </c>
      <c r="AG889" s="574" t="s">
        <v>240</v>
      </c>
    </row>
    <row r="890" spans="1:33">
      <c r="A890" s="640">
        <v>889</v>
      </c>
      <c r="B890" s="641" t="s">
        <v>1485</v>
      </c>
      <c r="C890" s="582" t="s">
        <v>2987</v>
      </c>
      <c r="D890" s="642">
        <v>170175</v>
      </c>
      <c r="E890" s="643" t="s">
        <v>3356</v>
      </c>
      <c r="F890" s="574" t="s">
        <v>3391</v>
      </c>
      <c r="G890" s="573" t="s">
        <v>3383</v>
      </c>
      <c r="H890" s="573" t="s">
        <v>917</v>
      </c>
      <c r="I890" s="581">
        <v>43053</v>
      </c>
      <c r="J890" s="641" t="s">
        <v>618</v>
      </c>
      <c r="K890" s="581">
        <v>43066</v>
      </c>
      <c r="L890" s="648">
        <v>1509</v>
      </c>
      <c r="M890" s="577">
        <v>13000000</v>
      </c>
      <c r="N890" s="574" t="s">
        <v>3851</v>
      </c>
      <c r="O890" s="573" t="s">
        <v>3859</v>
      </c>
      <c r="P890" s="573" t="s">
        <v>3776</v>
      </c>
      <c r="Q890" s="574" t="s">
        <v>3825</v>
      </c>
      <c r="R890" s="574"/>
      <c r="S890" s="574"/>
      <c r="T890" s="574"/>
      <c r="U890" s="574"/>
      <c r="V890" s="574"/>
      <c r="W890" s="574"/>
      <c r="X890" s="579"/>
      <c r="Y890" s="574"/>
      <c r="Z890" s="582" t="s">
        <v>32</v>
      </c>
      <c r="AA890" s="577" t="s">
        <v>916</v>
      </c>
      <c r="AB890" s="582" t="s">
        <v>130</v>
      </c>
      <c r="AC890" s="582"/>
      <c r="AD890" s="640" t="s">
        <v>131</v>
      </c>
      <c r="AE890" s="647" t="s">
        <v>2230</v>
      </c>
      <c r="AF890" s="644">
        <v>2823</v>
      </c>
      <c r="AG890" s="574" t="s">
        <v>240</v>
      </c>
    </row>
    <row r="891" spans="1:33" ht="11.25" customHeight="1">
      <c r="A891" s="640">
        <v>890</v>
      </c>
      <c r="B891" s="641" t="s">
        <v>1055</v>
      </c>
      <c r="C891" s="574" t="s">
        <v>2981</v>
      </c>
      <c r="D891" s="642">
        <v>170180</v>
      </c>
      <c r="E891" s="643" t="s">
        <v>3466</v>
      </c>
      <c r="F891" s="641" t="s">
        <v>3426</v>
      </c>
      <c r="G891" s="574" t="s">
        <v>3911</v>
      </c>
      <c r="H891" s="573" t="s">
        <v>3481</v>
      </c>
      <c r="I891" s="581">
        <v>43069</v>
      </c>
      <c r="J891" s="641" t="s">
        <v>3490</v>
      </c>
      <c r="K891" s="581">
        <v>43074</v>
      </c>
      <c r="L891" s="654">
        <v>327</v>
      </c>
      <c r="M891" s="577">
        <v>4000000</v>
      </c>
      <c r="N891" s="574" t="s">
        <v>3910</v>
      </c>
      <c r="O891" s="573" t="s">
        <v>3912</v>
      </c>
      <c r="P891" s="573" t="s">
        <v>3776</v>
      </c>
      <c r="Q891" s="574" t="s">
        <v>3727</v>
      </c>
      <c r="R891" s="574"/>
      <c r="S891" s="574"/>
      <c r="T891" s="574"/>
      <c r="U891" s="574"/>
      <c r="V891" s="574"/>
      <c r="W891" s="574"/>
      <c r="X891" s="579"/>
      <c r="Y891" s="574"/>
      <c r="Z891" s="582" t="s">
        <v>3496</v>
      </c>
      <c r="AA891" s="577" t="s">
        <v>3500</v>
      </c>
      <c r="AB891" s="582"/>
      <c r="AC891" s="582"/>
      <c r="AD891" s="640" t="s">
        <v>1097</v>
      </c>
      <c r="AE891" s="647" t="s">
        <v>561</v>
      </c>
      <c r="AF891" s="654">
        <v>605</v>
      </c>
      <c r="AG891" s="582" t="s">
        <v>29</v>
      </c>
    </row>
    <row r="892" spans="1:33" ht="11.25" customHeight="1">
      <c r="A892" s="640">
        <v>891</v>
      </c>
      <c r="B892" s="641" t="s">
        <v>1055</v>
      </c>
      <c r="C892" s="574" t="s">
        <v>2981</v>
      </c>
      <c r="D892" s="642">
        <v>170173</v>
      </c>
      <c r="E892" s="643" t="s">
        <v>3467</v>
      </c>
      <c r="F892" s="641" t="s">
        <v>3426</v>
      </c>
      <c r="G892" s="574" t="s">
        <v>3515</v>
      </c>
      <c r="H892" s="573" t="s">
        <v>3482</v>
      </c>
      <c r="I892" s="581">
        <v>43069</v>
      </c>
      <c r="J892" s="641" t="s">
        <v>3490</v>
      </c>
      <c r="K892" s="581">
        <v>43078</v>
      </c>
      <c r="L892" s="654">
        <v>492</v>
      </c>
      <c r="M892" s="577">
        <v>5100000</v>
      </c>
      <c r="N892" s="574" t="s">
        <v>3909</v>
      </c>
      <c r="O892" s="573" t="s">
        <v>3906</v>
      </c>
      <c r="P892" s="573" t="s">
        <v>3776</v>
      </c>
      <c r="Q892" s="574" t="s">
        <v>3891</v>
      </c>
      <c r="R892" s="574"/>
      <c r="S892" s="574"/>
      <c r="T892" s="574"/>
      <c r="U892" s="574"/>
      <c r="V892" s="574"/>
      <c r="W892" s="574"/>
      <c r="X892" s="579"/>
      <c r="Y892" s="574"/>
      <c r="Z892" s="582" t="s">
        <v>3496</v>
      </c>
      <c r="AA892" s="577" t="s">
        <v>3501</v>
      </c>
      <c r="AB892" s="582"/>
      <c r="AC892" s="582"/>
      <c r="AD892" s="575" t="s">
        <v>3511</v>
      </c>
      <c r="AE892" s="647" t="s">
        <v>561</v>
      </c>
      <c r="AF892" s="654">
        <v>935</v>
      </c>
      <c r="AG892" s="582" t="s">
        <v>29</v>
      </c>
    </row>
    <row r="893" spans="1:33" ht="11.25" customHeight="1">
      <c r="A893" s="640">
        <v>892</v>
      </c>
      <c r="B893" s="641" t="s">
        <v>1055</v>
      </c>
      <c r="C893" s="574" t="s">
        <v>2981</v>
      </c>
      <c r="D893" s="642">
        <v>170177</v>
      </c>
      <c r="E893" s="643" t="s">
        <v>3468</v>
      </c>
      <c r="F893" s="641" t="s">
        <v>3428</v>
      </c>
      <c r="G893" s="574" t="s">
        <v>3516</v>
      </c>
      <c r="H893" s="573" t="s">
        <v>3299</v>
      </c>
      <c r="I893" s="581">
        <v>43074</v>
      </c>
      <c r="J893" s="641" t="s">
        <v>3490</v>
      </c>
      <c r="K893" s="581">
        <v>43080</v>
      </c>
      <c r="L893" s="654">
        <v>231</v>
      </c>
      <c r="M893" s="577">
        <v>3200000</v>
      </c>
      <c r="N893" s="574" t="s">
        <v>3677</v>
      </c>
      <c r="O893" s="573" t="s">
        <v>3905</v>
      </c>
      <c r="P893" s="573" t="s">
        <v>3775</v>
      </c>
      <c r="Q893" s="574" t="s">
        <v>3727</v>
      </c>
      <c r="R893" s="574"/>
      <c r="S893" s="574"/>
      <c r="T893" s="574"/>
      <c r="U893" s="574"/>
      <c r="V893" s="574"/>
      <c r="W893" s="574"/>
      <c r="X893" s="579"/>
      <c r="Y893" s="574"/>
      <c r="Z893" s="582" t="s">
        <v>3496</v>
      </c>
      <c r="AA893" s="577" t="s">
        <v>3502</v>
      </c>
      <c r="AB893" s="582"/>
      <c r="AC893" s="582"/>
      <c r="AD893" s="575" t="s">
        <v>53</v>
      </c>
      <c r="AE893" s="647" t="s">
        <v>561</v>
      </c>
      <c r="AF893" s="654">
        <v>497</v>
      </c>
      <c r="AG893" s="582" t="s">
        <v>29</v>
      </c>
    </row>
    <row r="894" spans="1:33" ht="11.25" customHeight="1">
      <c r="A894" s="640">
        <v>893</v>
      </c>
      <c r="B894" s="641" t="s">
        <v>1055</v>
      </c>
      <c r="C894" s="574" t="s">
        <v>2981</v>
      </c>
      <c r="D894" s="642">
        <v>170188</v>
      </c>
      <c r="E894" s="643" t="s">
        <v>3469</v>
      </c>
      <c r="F894" s="641" t="s">
        <v>3447</v>
      </c>
      <c r="G894" s="574" t="s">
        <v>3517</v>
      </c>
      <c r="H894" s="573" t="s">
        <v>3483</v>
      </c>
      <c r="I894" s="581">
        <v>43075</v>
      </c>
      <c r="J894" s="641" t="s">
        <v>3490</v>
      </c>
      <c r="K894" s="581">
        <v>43087</v>
      </c>
      <c r="L894" s="654">
        <v>614</v>
      </c>
      <c r="M894" s="577">
        <v>10600000</v>
      </c>
      <c r="N894" s="664" t="s">
        <v>3907</v>
      </c>
      <c r="O894" s="573" t="s">
        <v>3904</v>
      </c>
      <c r="P894" s="573" t="s">
        <v>3775</v>
      </c>
      <c r="Q894" s="574" t="s">
        <v>3796</v>
      </c>
      <c r="R894" s="574"/>
      <c r="S894" s="574"/>
      <c r="T894" s="574"/>
      <c r="U894" s="574"/>
      <c r="V894" s="574"/>
      <c r="W894" s="574"/>
      <c r="X894" s="579"/>
      <c r="Y894" s="574"/>
      <c r="Z894" s="582" t="s">
        <v>3496</v>
      </c>
      <c r="AA894" s="577" t="s">
        <v>3503</v>
      </c>
      <c r="AB894" s="582"/>
      <c r="AC894" s="582"/>
      <c r="AD894" s="575" t="s">
        <v>676</v>
      </c>
      <c r="AE894" s="647" t="s">
        <v>227</v>
      </c>
      <c r="AF894" s="654">
        <v>1532</v>
      </c>
      <c r="AG894" s="582" t="s">
        <v>29</v>
      </c>
    </row>
    <row r="895" spans="1:33" ht="11.25" customHeight="1">
      <c r="A895" s="640">
        <v>894</v>
      </c>
      <c r="B895" s="641" t="s">
        <v>1055</v>
      </c>
      <c r="C895" s="574" t="s">
        <v>2981</v>
      </c>
      <c r="D895" s="642">
        <v>170186</v>
      </c>
      <c r="E895" s="643" t="s">
        <v>3470</v>
      </c>
      <c r="F895" s="641" t="s">
        <v>3418</v>
      </c>
      <c r="G895" s="574" t="s">
        <v>3518</v>
      </c>
      <c r="H895" s="573" t="s">
        <v>3484</v>
      </c>
      <c r="I895" s="581">
        <v>43071</v>
      </c>
      <c r="J895" s="641" t="s">
        <v>3490</v>
      </c>
      <c r="K895" s="581">
        <v>43089</v>
      </c>
      <c r="L895" s="654">
        <v>1550</v>
      </c>
      <c r="M895" s="577">
        <v>10580000</v>
      </c>
      <c r="N895" s="574" t="s">
        <v>4493</v>
      </c>
      <c r="O895" s="573" t="s">
        <v>3900</v>
      </c>
      <c r="P895" s="573" t="s">
        <v>3775</v>
      </c>
      <c r="Q895" s="574" t="s">
        <v>3902</v>
      </c>
      <c r="R895" s="574"/>
      <c r="S895" s="574"/>
      <c r="T895" s="574"/>
      <c r="U895" s="574"/>
      <c r="V895" s="574"/>
      <c r="W895" s="574"/>
      <c r="X895" s="579"/>
      <c r="Y895" s="574"/>
      <c r="Z895" s="582" t="s">
        <v>3497</v>
      </c>
      <c r="AA895" s="577" t="s">
        <v>3504</v>
      </c>
      <c r="AB895" s="582" t="s">
        <v>130</v>
      </c>
      <c r="AC895" s="582"/>
      <c r="AD895" s="575" t="s">
        <v>131</v>
      </c>
      <c r="AE895" s="647" t="s">
        <v>227</v>
      </c>
      <c r="AF895" s="654">
        <v>3157</v>
      </c>
      <c r="AG895" s="582" t="s">
        <v>29</v>
      </c>
    </row>
    <row r="896" spans="1:33" ht="11.25" customHeight="1">
      <c r="A896" s="640">
        <v>895</v>
      </c>
      <c r="B896" s="641" t="s">
        <v>30</v>
      </c>
      <c r="C896" s="574" t="s">
        <v>2981</v>
      </c>
      <c r="D896" s="642">
        <v>170143</v>
      </c>
      <c r="E896" s="643" t="s">
        <v>3471</v>
      </c>
      <c r="F896" s="641" t="s">
        <v>3417</v>
      </c>
      <c r="G896" s="574" t="s">
        <v>3519</v>
      </c>
      <c r="H896" s="573" t="s">
        <v>3533</v>
      </c>
      <c r="I896" s="581">
        <v>43067</v>
      </c>
      <c r="J896" s="641" t="s">
        <v>3490</v>
      </c>
      <c r="K896" s="581">
        <v>43085</v>
      </c>
      <c r="L896" s="654">
        <v>1441</v>
      </c>
      <c r="M896" s="577">
        <v>16000000</v>
      </c>
      <c r="N896" s="664" t="s">
        <v>3908</v>
      </c>
      <c r="O896" s="573" t="s">
        <v>3899</v>
      </c>
      <c r="P896" s="574" t="s">
        <v>3534</v>
      </c>
      <c r="Q896" s="573" t="s">
        <v>3774</v>
      </c>
      <c r="R896" s="574" t="s">
        <v>3820</v>
      </c>
      <c r="S896" s="574"/>
      <c r="T896" s="574"/>
      <c r="U896" s="574"/>
      <c r="V896" s="574"/>
      <c r="W896" s="574"/>
      <c r="X896" s="579"/>
      <c r="Y896" s="574"/>
      <c r="Z896" s="582" t="s">
        <v>3498</v>
      </c>
      <c r="AA896" s="577" t="s">
        <v>3505</v>
      </c>
      <c r="AB896" s="582" t="s">
        <v>130</v>
      </c>
      <c r="AC896" s="582"/>
      <c r="AD896" s="575" t="s">
        <v>131</v>
      </c>
      <c r="AE896" s="647" t="s">
        <v>3514</v>
      </c>
      <c r="AF896" s="654">
        <v>3159</v>
      </c>
      <c r="AG896" s="582" t="s">
        <v>29</v>
      </c>
    </row>
    <row r="897" spans="1:123" ht="11.25" customHeight="1">
      <c r="A897" s="640">
        <v>896</v>
      </c>
      <c r="B897" s="641" t="s">
        <v>1055</v>
      </c>
      <c r="C897" s="574" t="s">
        <v>2981</v>
      </c>
      <c r="D897" s="642">
        <v>170153</v>
      </c>
      <c r="E897" s="643" t="s">
        <v>3472</v>
      </c>
      <c r="F897" s="641" t="s">
        <v>3417</v>
      </c>
      <c r="G897" s="574" t="s">
        <v>3520</v>
      </c>
      <c r="H897" s="573" t="s">
        <v>3533</v>
      </c>
      <c r="I897" s="581">
        <v>43068</v>
      </c>
      <c r="J897" s="641" t="s">
        <v>3490</v>
      </c>
      <c r="K897" s="581">
        <v>43082</v>
      </c>
      <c r="L897" s="654">
        <v>1102</v>
      </c>
      <c r="M897" s="577">
        <v>15200000</v>
      </c>
      <c r="N897" s="574" t="s">
        <v>3971</v>
      </c>
      <c r="O897" s="573" t="s">
        <v>3898</v>
      </c>
      <c r="P897" s="574" t="s">
        <v>3535</v>
      </c>
      <c r="Q897" s="573" t="s">
        <v>3774</v>
      </c>
      <c r="R897" s="574" t="s">
        <v>3796</v>
      </c>
      <c r="S897" s="574"/>
      <c r="T897" s="574"/>
      <c r="U897" s="574"/>
      <c r="V897" s="574"/>
      <c r="W897" s="574"/>
      <c r="X897" s="579"/>
      <c r="Y897" s="574"/>
      <c r="Z897" s="582" t="s">
        <v>3496</v>
      </c>
      <c r="AA897" s="577" t="s">
        <v>3504</v>
      </c>
      <c r="AB897" s="582" t="s">
        <v>130</v>
      </c>
      <c r="AC897" s="582"/>
      <c r="AD897" s="575" t="s">
        <v>53</v>
      </c>
      <c r="AE897" s="647" t="s">
        <v>227</v>
      </c>
      <c r="AF897" s="654">
        <v>2723</v>
      </c>
      <c r="AG897" s="582" t="s">
        <v>29</v>
      </c>
    </row>
    <row r="898" spans="1:123" ht="11.25" customHeight="1">
      <c r="A898" s="640">
        <v>897</v>
      </c>
      <c r="B898" s="641" t="s">
        <v>1055</v>
      </c>
      <c r="C898" s="574" t="s">
        <v>2981</v>
      </c>
      <c r="D898" s="642">
        <v>170190</v>
      </c>
      <c r="E898" s="643" t="s">
        <v>3473</v>
      </c>
      <c r="F898" s="641" t="s">
        <v>3417</v>
      </c>
      <c r="G898" s="574" t="s">
        <v>3521</v>
      </c>
      <c r="H898" s="573" t="s">
        <v>3533</v>
      </c>
      <c r="I898" s="581">
        <v>43084</v>
      </c>
      <c r="J898" s="641" t="s">
        <v>3490</v>
      </c>
      <c r="K898" s="581">
        <v>43094</v>
      </c>
      <c r="L898" s="654">
        <v>816</v>
      </c>
      <c r="M898" s="577">
        <v>10500000</v>
      </c>
      <c r="N898" s="574" t="s">
        <v>3896</v>
      </c>
      <c r="O898" s="573" t="s">
        <v>3898</v>
      </c>
      <c r="P898" s="574" t="s">
        <v>3535</v>
      </c>
      <c r="Q898" s="573" t="s">
        <v>3774</v>
      </c>
      <c r="R898" s="574" t="s">
        <v>3796</v>
      </c>
      <c r="S898" s="574"/>
      <c r="T898" s="574"/>
      <c r="U898" s="574"/>
      <c r="V898" s="574"/>
      <c r="W898" s="574"/>
      <c r="X898" s="579"/>
      <c r="Y898" s="574"/>
      <c r="Z898" s="582" t="s">
        <v>3496</v>
      </c>
      <c r="AA898" s="577" t="s">
        <v>3504</v>
      </c>
      <c r="AB898" s="582" t="s">
        <v>130</v>
      </c>
      <c r="AC898" s="582"/>
      <c r="AD898" s="575" t="s">
        <v>3512</v>
      </c>
      <c r="AE898" s="647" t="s">
        <v>3514</v>
      </c>
      <c r="AF898" s="654">
        <v>1712</v>
      </c>
      <c r="AG898" s="582" t="s">
        <v>29</v>
      </c>
    </row>
    <row r="899" spans="1:123" ht="11.25" customHeight="1">
      <c r="A899" s="640">
        <v>898</v>
      </c>
      <c r="B899" s="641" t="s">
        <v>30</v>
      </c>
      <c r="C899" s="574" t="s">
        <v>3001</v>
      </c>
      <c r="D899" s="642">
        <v>170128</v>
      </c>
      <c r="E899" s="643" t="s">
        <v>3585</v>
      </c>
      <c r="F899" s="641" t="s">
        <v>3411</v>
      </c>
      <c r="G899" s="574" t="s">
        <v>3522</v>
      </c>
      <c r="H899" s="573" t="s">
        <v>3533</v>
      </c>
      <c r="I899" s="581">
        <v>43069</v>
      </c>
      <c r="J899" s="641" t="s">
        <v>3490</v>
      </c>
      <c r="K899" s="581">
        <v>43085</v>
      </c>
      <c r="L899" s="654">
        <v>542</v>
      </c>
      <c r="M899" s="577">
        <v>7400000</v>
      </c>
      <c r="N899" s="574" t="s">
        <v>3872</v>
      </c>
      <c r="O899" s="573" t="s">
        <v>3897</v>
      </c>
      <c r="P899" s="574" t="s">
        <v>3994</v>
      </c>
      <c r="Q899" s="573" t="s">
        <v>3774</v>
      </c>
      <c r="R899" s="574" t="s">
        <v>3803</v>
      </c>
      <c r="S899" s="574"/>
      <c r="T899" s="574"/>
      <c r="U899" s="574"/>
      <c r="V899" s="574"/>
      <c r="W899" s="574"/>
      <c r="X899" s="579"/>
      <c r="Y899" s="574"/>
      <c r="Z899" s="582" t="s">
        <v>3496</v>
      </c>
      <c r="AA899" s="577" t="s">
        <v>1196</v>
      </c>
      <c r="AB899" s="582" t="s">
        <v>3510</v>
      </c>
      <c r="AC899" s="582"/>
      <c r="AD899" s="575" t="s">
        <v>3194</v>
      </c>
      <c r="AE899" s="647" t="s">
        <v>3514</v>
      </c>
      <c r="AF899" s="654">
        <v>1482</v>
      </c>
      <c r="AG899" s="582" t="s">
        <v>29</v>
      </c>
    </row>
    <row r="900" spans="1:123" ht="11.25" customHeight="1">
      <c r="A900" s="640">
        <v>899</v>
      </c>
      <c r="B900" s="641" t="s">
        <v>30</v>
      </c>
      <c r="C900" s="574" t="s">
        <v>2981</v>
      </c>
      <c r="D900" s="642">
        <v>170121</v>
      </c>
      <c r="E900" s="643" t="s">
        <v>3584</v>
      </c>
      <c r="F900" s="641" t="s">
        <v>3411</v>
      </c>
      <c r="G900" s="574" t="s">
        <v>3523</v>
      </c>
      <c r="H900" s="573" t="s">
        <v>3485</v>
      </c>
      <c r="I900" s="581">
        <v>43081</v>
      </c>
      <c r="J900" s="641" t="s">
        <v>3490</v>
      </c>
      <c r="K900" s="581">
        <v>43088</v>
      </c>
      <c r="L900" s="654">
        <v>516</v>
      </c>
      <c r="M900" s="577">
        <v>5500000</v>
      </c>
      <c r="N900" s="574" t="s">
        <v>3889</v>
      </c>
      <c r="O900" s="573" t="s">
        <v>3890</v>
      </c>
      <c r="P900" s="573" t="s">
        <v>3774</v>
      </c>
      <c r="Q900" s="573" t="s">
        <v>3892</v>
      </c>
      <c r="R900" s="574"/>
      <c r="S900" s="574"/>
      <c r="T900" s="574"/>
      <c r="U900" s="574"/>
      <c r="V900" s="574"/>
      <c r="W900" s="574"/>
      <c r="X900" s="579"/>
      <c r="Y900" s="574"/>
      <c r="Z900" s="582" t="s">
        <v>3496</v>
      </c>
      <c r="AA900" s="577" t="s">
        <v>3506</v>
      </c>
      <c r="AB900" s="582"/>
      <c r="AC900" s="582"/>
      <c r="AD900" s="575" t="s">
        <v>88</v>
      </c>
      <c r="AE900" s="647" t="s">
        <v>2051</v>
      </c>
      <c r="AF900" s="654">
        <v>1104</v>
      </c>
      <c r="AG900" s="582" t="s">
        <v>29</v>
      </c>
    </row>
    <row r="901" spans="1:123" ht="11.25" customHeight="1">
      <c r="A901" s="640">
        <v>900</v>
      </c>
      <c r="B901" s="641" t="s">
        <v>30</v>
      </c>
      <c r="C901" s="574" t="s">
        <v>2981</v>
      </c>
      <c r="D901" s="642">
        <v>170147</v>
      </c>
      <c r="E901" s="643" t="s">
        <v>3474</v>
      </c>
      <c r="F901" s="641" t="s">
        <v>3409</v>
      </c>
      <c r="G901" s="574" t="s">
        <v>3524</v>
      </c>
      <c r="H901" s="573" t="s">
        <v>3486</v>
      </c>
      <c r="I901" s="581">
        <v>43033</v>
      </c>
      <c r="J901" s="641" t="s">
        <v>3490</v>
      </c>
      <c r="K901" s="581">
        <v>43080</v>
      </c>
      <c r="L901" s="648">
        <v>6186</v>
      </c>
      <c r="M901" s="577">
        <v>54000000</v>
      </c>
      <c r="N901" s="574" t="s">
        <v>3886</v>
      </c>
      <c r="O901" s="573" t="s">
        <v>3888</v>
      </c>
      <c r="P901" s="573" t="s">
        <v>3887</v>
      </c>
      <c r="Q901" s="574" t="s">
        <v>3799</v>
      </c>
      <c r="R901" s="574"/>
      <c r="S901" s="574"/>
      <c r="T901" s="574"/>
      <c r="U901" s="574"/>
      <c r="V901" s="574"/>
      <c r="W901" s="574"/>
      <c r="X901" s="579"/>
      <c r="Y901" s="574"/>
      <c r="Z901" s="582" t="s">
        <v>3497</v>
      </c>
      <c r="AA901" s="577" t="s">
        <v>3507</v>
      </c>
      <c r="AB901" s="582"/>
      <c r="AC901" s="582"/>
      <c r="AD901" s="575" t="s">
        <v>53</v>
      </c>
      <c r="AE901" s="647" t="s">
        <v>302</v>
      </c>
      <c r="AF901" s="582">
        <v>13753</v>
      </c>
      <c r="AG901" s="582" t="s">
        <v>29</v>
      </c>
    </row>
    <row r="902" spans="1:123" ht="11.25" customHeight="1">
      <c r="A902" s="640">
        <v>901</v>
      </c>
      <c r="B902" s="641" t="s">
        <v>1055</v>
      </c>
      <c r="C902" s="574" t="s">
        <v>2987</v>
      </c>
      <c r="D902" s="642">
        <v>170181</v>
      </c>
      <c r="E902" s="643" t="s">
        <v>3475</v>
      </c>
      <c r="F902" s="641" t="s">
        <v>155</v>
      </c>
      <c r="G902" s="574" t="s">
        <v>3527</v>
      </c>
      <c r="H902" s="573" t="s">
        <v>3487</v>
      </c>
      <c r="I902" s="581">
        <v>43066</v>
      </c>
      <c r="J902" s="641" t="s">
        <v>3490</v>
      </c>
      <c r="K902" s="581">
        <v>43091</v>
      </c>
      <c r="L902" s="654">
        <v>1898</v>
      </c>
      <c r="M902" s="577">
        <v>29300000</v>
      </c>
      <c r="N902" s="574" t="s">
        <v>3885</v>
      </c>
      <c r="O902" s="573" t="s">
        <v>3883</v>
      </c>
      <c r="P902" s="573" t="s">
        <v>3774</v>
      </c>
      <c r="Q902" s="574" t="s">
        <v>3834</v>
      </c>
      <c r="R902" s="574"/>
      <c r="S902" s="574"/>
      <c r="T902" s="574"/>
      <c r="U902" s="574"/>
      <c r="V902" s="574"/>
      <c r="W902" s="574"/>
      <c r="X902" s="579"/>
      <c r="Y902" s="574"/>
      <c r="Z902" s="582" t="s">
        <v>3499</v>
      </c>
      <c r="AA902" s="577" t="s">
        <v>3487</v>
      </c>
      <c r="AB902" s="582"/>
      <c r="AC902" s="582"/>
      <c r="AD902" s="575" t="s">
        <v>88</v>
      </c>
      <c r="AE902" s="647" t="s">
        <v>302</v>
      </c>
      <c r="AF902" s="654">
        <v>4066</v>
      </c>
      <c r="AG902" s="582" t="s">
        <v>29</v>
      </c>
    </row>
    <row r="903" spans="1:123" ht="11.25" customHeight="1">
      <c r="A903" s="640">
        <v>902</v>
      </c>
      <c r="B903" s="641" t="s">
        <v>1485</v>
      </c>
      <c r="C903" s="574" t="s">
        <v>2987</v>
      </c>
      <c r="D903" s="642">
        <v>170123</v>
      </c>
      <c r="E903" s="643" t="s">
        <v>3476</v>
      </c>
      <c r="F903" s="641" t="s">
        <v>3531</v>
      </c>
      <c r="G903" s="574" t="s">
        <v>3525</v>
      </c>
      <c r="H903" s="573" t="s">
        <v>3536</v>
      </c>
      <c r="I903" s="581">
        <v>43066</v>
      </c>
      <c r="J903" s="641" t="s">
        <v>3490</v>
      </c>
      <c r="K903" s="581">
        <v>43080</v>
      </c>
      <c r="L903" s="654">
        <v>1576</v>
      </c>
      <c r="M903" s="577">
        <v>17400000</v>
      </c>
      <c r="N903" s="574" t="s">
        <v>4840</v>
      </c>
      <c r="O903" s="574" t="s">
        <v>3882</v>
      </c>
      <c r="P903" s="573" t="s">
        <v>3787</v>
      </c>
      <c r="Q903" s="574" t="s">
        <v>3772</v>
      </c>
      <c r="R903" s="574" t="s">
        <v>3803</v>
      </c>
      <c r="S903" s="574"/>
      <c r="T903" s="574"/>
      <c r="U903" s="574"/>
      <c r="V903" s="574"/>
      <c r="W903" s="574"/>
      <c r="X903" s="579"/>
      <c r="Y903" s="574"/>
      <c r="Z903" s="582" t="s">
        <v>3498</v>
      </c>
      <c r="AA903" s="577" t="s">
        <v>1576</v>
      </c>
      <c r="AB903" s="582" t="s">
        <v>130</v>
      </c>
      <c r="AC903" s="582" t="s">
        <v>1576</v>
      </c>
      <c r="AD903" s="575" t="s">
        <v>131</v>
      </c>
      <c r="AE903" s="647" t="s">
        <v>302</v>
      </c>
      <c r="AF903" s="654">
        <v>2796</v>
      </c>
      <c r="AG903" s="582" t="s">
        <v>29</v>
      </c>
    </row>
    <row r="904" spans="1:123" ht="11.25" customHeight="1">
      <c r="A904" s="640">
        <v>903</v>
      </c>
      <c r="B904" s="641" t="s">
        <v>1485</v>
      </c>
      <c r="C904" s="574" t="s">
        <v>2987</v>
      </c>
      <c r="D904" s="642">
        <v>170204</v>
      </c>
      <c r="E904" s="643" t="s">
        <v>3477</v>
      </c>
      <c r="F904" s="641" t="s">
        <v>3446</v>
      </c>
      <c r="G904" s="574" t="s">
        <v>3526</v>
      </c>
      <c r="H904" s="573" t="s">
        <v>3488</v>
      </c>
      <c r="I904" s="581">
        <v>43080</v>
      </c>
      <c r="J904" s="641" t="s">
        <v>3490</v>
      </c>
      <c r="K904" s="581">
        <v>43088</v>
      </c>
      <c r="L904" s="654">
        <v>722</v>
      </c>
      <c r="M904" s="577">
        <v>10000000</v>
      </c>
      <c r="N904" s="574" t="s">
        <v>3880</v>
      </c>
      <c r="O904" s="574" t="s">
        <v>3881</v>
      </c>
      <c r="P904" s="574" t="s">
        <v>3772</v>
      </c>
      <c r="Q904" s="574" t="s">
        <v>3773</v>
      </c>
      <c r="R904" s="574"/>
      <c r="S904" s="574"/>
      <c r="T904" s="574"/>
      <c r="U904" s="574"/>
      <c r="V904" s="574"/>
      <c r="W904" s="574"/>
      <c r="X904" s="579"/>
      <c r="Y904" s="574"/>
      <c r="Z904" s="582" t="s">
        <v>3496</v>
      </c>
      <c r="AA904" s="656" t="s">
        <v>3508</v>
      </c>
      <c r="AB904" s="582"/>
      <c r="AC904" s="582"/>
      <c r="AD904" s="575" t="s">
        <v>88</v>
      </c>
      <c r="AE904" s="647" t="s">
        <v>649</v>
      </c>
      <c r="AF904" s="654">
        <v>1885</v>
      </c>
      <c r="AG904" s="582" t="s">
        <v>29</v>
      </c>
    </row>
    <row r="905" spans="1:123" ht="11.25" customHeight="1">
      <c r="A905" s="640">
        <v>904</v>
      </c>
      <c r="B905" s="641" t="s">
        <v>1485</v>
      </c>
      <c r="C905" s="574" t="s">
        <v>2987</v>
      </c>
      <c r="D905" s="642">
        <v>170133</v>
      </c>
      <c r="E905" s="643" t="s">
        <v>3878</v>
      </c>
      <c r="F905" s="641" t="s">
        <v>3390</v>
      </c>
      <c r="G905" s="574" t="s">
        <v>3537</v>
      </c>
      <c r="H905" s="573" t="s">
        <v>1170</v>
      </c>
      <c r="I905" s="581">
        <v>43080</v>
      </c>
      <c r="J905" s="641" t="s">
        <v>3490</v>
      </c>
      <c r="K905" s="581">
        <v>43089</v>
      </c>
      <c r="L905" s="654">
        <v>1014</v>
      </c>
      <c r="M905" s="577">
        <v>8500000</v>
      </c>
      <c r="N905" s="574" t="s">
        <v>3877</v>
      </c>
      <c r="O905" s="574" t="s">
        <v>3879</v>
      </c>
      <c r="P905" s="574" t="s">
        <v>3788</v>
      </c>
      <c r="Q905" s="574" t="s">
        <v>3772</v>
      </c>
      <c r="R905" s="574" t="s">
        <v>3778</v>
      </c>
      <c r="S905" s="574"/>
      <c r="T905" s="574"/>
      <c r="U905" s="574"/>
      <c r="V905" s="574"/>
      <c r="W905" s="574"/>
      <c r="X905" s="579"/>
      <c r="Y905" s="574"/>
      <c r="Z905" s="582" t="s">
        <v>3496</v>
      </c>
      <c r="AA905" s="577" t="s">
        <v>1171</v>
      </c>
      <c r="AB905" s="582" t="s">
        <v>130</v>
      </c>
      <c r="AC905" s="582" t="s">
        <v>1171</v>
      </c>
      <c r="AD905" s="575" t="s">
        <v>53</v>
      </c>
      <c r="AE905" s="647" t="s">
        <v>302</v>
      </c>
      <c r="AF905" s="654">
        <v>1563</v>
      </c>
      <c r="AG905" s="582" t="s">
        <v>29</v>
      </c>
    </row>
    <row r="906" spans="1:123" ht="11.25" customHeight="1">
      <c r="A906" s="640">
        <v>905</v>
      </c>
      <c r="B906" s="641" t="s">
        <v>1485</v>
      </c>
      <c r="C906" s="574" t="s">
        <v>2987</v>
      </c>
      <c r="D906" s="642">
        <v>170167</v>
      </c>
      <c r="E906" s="643" t="s">
        <v>3478</v>
      </c>
      <c r="F906" s="641" t="s">
        <v>3388</v>
      </c>
      <c r="G906" s="574" t="s">
        <v>3528</v>
      </c>
      <c r="H906" s="574" t="s">
        <v>1345</v>
      </c>
      <c r="I906" s="581">
        <v>43059</v>
      </c>
      <c r="J906" s="641" t="s">
        <v>3280</v>
      </c>
      <c r="K906" s="581">
        <v>43070</v>
      </c>
      <c r="L906" s="654">
        <v>1598</v>
      </c>
      <c r="M906" s="577">
        <v>15000000</v>
      </c>
      <c r="N906" s="574" t="s">
        <v>3858</v>
      </c>
      <c r="O906" s="574" t="s">
        <v>3876</v>
      </c>
      <c r="P906" s="574" t="s">
        <v>3772</v>
      </c>
      <c r="Q906" s="574" t="s">
        <v>3809</v>
      </c>
      <c r="R906" s="574"/>
      <c r="S906" s="574"/>
      <c r="T906" s="574"/>
      <c r="U906" s="574"/>
      <c r="V906" s="574"/>
      <c r="W906" s="574"/>
      <c r="X906" s="579"/>
      <c r="Y906" s="574"/>
      <c r="Z906" s="582" t="s">
        <v>3496</v>
      </c>
      <c r="AA906" s="577" t="s">
        <v>3509</v>
      </c>
      <c r="AB906" s="582"/>
      <c r="AC906" s="582" t="s">
        <v>1345</v>
      </c>
      <c r="AD906" s="575" t="s">
        <v>620</v>
      </c>
      <c r="AE906" s="647" t="s">
        <v>302</v>
      </c>
      <c r="AF906" s="654">
        <v>3031</v>
      </c>
      <c r="AG906" s="582" t="s">
        <v>29</v>
      </c>
    </row>
    <row r="907" spans="1:123" ht="11.25" customHeight="1">
      <c r="A907" s="640">
        <v>906</v>
      </c>
      <c r="B907" s="641" t="s">
        <v>1485</v>
      </c>
      <c r="C907" s="574" t="s">
        <v>3001</v>
      </c>
      <c r="D907" s="642">
        <v>170051</v>
      </c>
      <c r="E907" s="643" t="s">
        <v>3479</v>
      </c>
      <c r="F907" s="641" t="s">
        <v>3388</v>
      </c>
      <c r="G907" s="574" t="s">
        <v>3529</v>
      </c>
      <c r="H907" s="573" t="s">
        <v>3145</v>
      </c>
      <c r="I907" s="581">
        <v>42948</v>
      </c>
      <c r="J907" s="641" t="s">
        <v>3280</v>
      </c>
      <c r="K907" s="581">
        <v>43075</v>
      </c>
      <c r="L907" s="654">
        <v>1384</v>
      </c>
      <c r="M907" s="577">
        <v>20500000</v>
      </c>
      <c r="N907" s="664" t="s">
        <v>3871</v>
      </c>
      <c r="O907" s="574" t="s">
        <v>3875</v>
      </c>
      <c r="P907" s="574" t="s">
        <v>3772</v>
      </c>
      <c r="Q907" s="574" t="s">
        <v>3773</v>
      </c>
      <c r="R907" s="574"/>
      <c r="S907" s="574"/>
      <c r="T907" s="574"/>
      <c r="U907" s="574"/>
      <c r="V907" s="574"/>
      <c r="W907" s="574"/>
      <c r="X907" s="577">
        <v>2000000</v>
      </c>
      <c r="Y907" s="574"/>
      <c r="Z907" s="582" t="s">
        <v>3496</v>
      </c>
      <c r="AA907" s="577" t="s">
        <v>587</v>
      </c>
      <c r="AB907" s="582" t="s">
        <v>130</v>
      </c>
      <c r="AC907" s="582"/>
      <c r="AD907" s="575" t="s">
        <v>620</v>
      </c>
      <c r="AE907" s="647" t="s">
        <v>302</v>
      </c>
      <c r="AF907" s="654">
        <v>3239</v>
      </c>
      <c r="AG907" s="582" t="s">
        <v>29</v>
      </c>
    </row>
    <row r="908" spans="1:123" ht="11.25" customHeight="1">
      <c r="A908" s="640">
        <v>907</v>
      </c>
      <c r="B908" s="641" t="s">
        <v>1485</v>
      </c>
      <c r="C908" s="574" t="s">
        <v>3539</v>
      </c>
      <c r="D908" s="642">
        <v>170152</v>
      </c>
      <c r="E908" s="643" t="s">
        <v>3480</v>
      </c>
      <c r="F908" s="641" t="s">
        <v>3388</v>
      </c>
      <c r="G908" s="574" t="s">
        <v>3530</v>
      </c>
      <c r="H908" s="574" t="s">
        <v>3489</v>
      </c>
      <c r="I908" s="581">
        <v>43089</v>
      </c>
      <c r="J908" s="641" t="s">
        <v>3280</v>
      </c>
      <c r="K908" s="581">
        <v>43097</v>
      </c>
      <c r="L908" s="654">
        <v>739</v>
      </c>
      <c r="M908" s="577">
        <v>8400000</v>
      </c>
      <c r="N908" s="574" t="s">
        <v>3872</v>
      </c>
      <c r="O908" s="574" t="s">
        <v>3874</v>
      </c>
      <c r="P908" s="574" t="s">
        <v>3772</v>
      </c>
      <c r="Q908" s="574" t="s">
        <v>3778</v>
      </c>
      <c r="R908" s="574" t="s">
        <v>3894</v>
      </c>
      <c r="S908" s="574"/>
      <c r="T908" s="574"/>
      <c r="U908" s="574"/>
      <c r="V908" s="574"/>
      <c r="W908" s="574"/>
      <c r="X908" s="577">
        <v>1100000</v>
      </c>
      <c r="Y908" s="574"/>
      <c r="Z908" s="582" t="s">
        <v>3496</v>
      </c>
      <c r="AA908" s="577" t="s">
        <v>587</v>
      </c>
      <c r="AB908" s="582" t="s">
        <v>3510</v>
      </c>
      <c r="AC908" s="582"/>
      <c r="AD908" s="575" t="s">
        <v>3513</v>
      </c>
      <c r="AE908" s="647" t="s">
        <v>302</v>
      </c>
      <c r="AF908" s="654">
        <v>1159</v>
      </c>
      <c r="AG908" s="582" t="s">
        <v>29</v>
      </c>
    </row>
    <row r="909" spans="1:123" s="278" customFormat="1" ht="11.25" customHeight="1">
      <c r="A909" s="640">
        <v>908</v>
      </c>
      <c r="B909" s="641" t="s">
        <v>1055</v>
      </c>
      <c r="C909" s="582" t="s">
        <v>2981</v>
      </c>
      <c r="D909" s="642">
        <v>170169</v>
      </c>
      <c r="E909" s="643" t="s">
        <v>3540</v>
      </c>
      <c r="F909" s="641" t="s">
        <v>3415</v>
      </c>
      <c r="G909" s="574" t="s">
        <v>3550</v>
      </c>
      <c r="H909" s="573" t="s">
        <v>3297</v>
      </c>
      <c r="I909" s="581">
        <v>43110</v>
      </c>
      <c r="J909" s="641" t="s">
        <v>3280</v>
      </c>
      <c r="K909" s="581" t="s">
        <v>3560</v>
      </c>
      <c r="L909" s="644">
        <v>1098</v>
      </c>
      <c r="M909" s="577">
        <v>12000000</v>
      </c>
      <c r="N909" s="664" t="s">
        <v>3970</v>
      </c>
      <c r="O909" s="573" t="s">
        <v>3793</v>
      </c>
      <c r="P909" s="573" t="s">
        <v>3774</v>
      </c>
      <c r="Q909" s="574" t="s">
        <v>3796</v>
      </c>
      <c r="R909" s="574"/>
      <c r="S909" s="574"/>
      <c r="T909" s="574"/>
      <c r="U909" s="574"/>
      <c r="V909" s="574"/>
      <c r="W909" s="574"/>
      <c r="X909" s="579"/>
      <c r="Y909" s="574"/>
      <c r="Z909" s="582" t="s">
        <v>3565</v>
      </c>
      <c r="AA909" s="577" t="s">
        <v>3297</v>
      </c>
      <c r="AB909" s="582" t="s">
        <v>130</v>
      </c>
      <c r="AC909" s="582" t="s">
        <v>3297</v>
      </c>
      <c r="AD909" s="575" t="s">
        <v>3573</v>
      </c>
      <c r="AE909" s="647" t="s">
        <v>328</v>
      </c>
      <c r="AF909" s="644">
        <v>2234</v>
      </c>
      <c r="AG909" s="574" t="s">
        <v>438</v>
      </c>
      <c r="AH909" s="268"/>
      <c r="AI909" s="268"/>
      <c r="AJ909" s="268"/>
      <c r="AK909" s="268"/>
      <c r="AL909" s="268"/>
      <c r="AM909" s="268"/>
      <c r="AN909" s="268"/>
      <c r="AO909" s="268"/>
      <c r="AP909" s="268"/>
      <c r="AQ909" s="268"/>
      <c r="AR909" s="268"/>
      <c r="AS909" s="268"/>
      <c r="AT909" s="268"/>
      <c r="AU909" s="268"/>
      <c r="AV909" s="268"/>
      <c r="AW909" s="268"/>
      <c r="AX909" s="268"/>
      <c r="AY909" s="268"/>
      <c r="AZ909" s="268"/>
      <c r="BA909" s="268"/>
      <c r="BB909" s="268"/>
      <c r="BC909" s="268"/>
      <c r="BD909" s="268"/>
      <c r="BE909" s="268"/>
      <c r="BF909" s="268"/>
      <c r="BG909" s="268"/>
      <c r="BH909" s="268"/>
      <c r="BI909" s="268"/>
      <c r="BJ909" s="268"/>
      <c r="BK909" s="268"/>
      <c r="BL909" s="268"/>
      <c r="BM909" s="268"/>
      <c r="BN909" s="268"/>
      <c r="BO909" s="268"/>
      <c r="BP909" s="268"/>
      <c r="BQ909" s="268"/>
      <c r="BR909" s="268"/>
      <c r="BS909" s="268"/>
      <c r="BT909" s="268"/>
      <c r="BU909" s="268"/>
      <c r="BV909" s="268"/>
      <c r="BW909" s="268"/>
      <c r="BX909" s="268"/>
      <c r="BY909" s="268"/>
      <c r="BZ909" s="268"/>
      <c r="CA909" s="268"/>
      <c r="CB909" s="268"/>
      <c r="CC909" s="268"/>
      <c r="CD909" s="268"/>
      <c r="CE909" s="268"/>
      <c r="CF909" s="268"/>
      <c r="CG909" s="268"/>
      <c r="CH909" s="268"/>
      <c r="CI909" s="268"/>
      <c r="CJ909" s="268"/>
      <c r="CK909" s="268"/>
      <c r="CL909" s="268"/>
      <c r="CM909" s="268"/>
      <c r="CN909" s="268"/>
      <c r="CO909" s="268"/>
      <c r="CP909" s="268"/>
      <c r="CQ909" s="268"/>
      <c r="CR909" s="268"/>
      <c r="CS909" s="268"/>
      <c r="CT909" s="268"/>
      <c r="CU909" s="268"/>
      <c r="CV909" s="268"/>
      <c r="CW909" s="268"/>
      <c r="CX909" s="268"/>
      <c r="CY909" s="268"/>
      <c r="CZ909" s="268"/>
      <c r="DA909" s="268"/>
      <c r="DB909" s="268"/>
      <c r="DC909" s="268"/>
      <c r="DD909" s="268"/>
      <c r="DE909" s="268"/>
      <c r="DF909" s="268"/>
      <c r="DG909" s="268"/>
      <c r="DH909" s="268"/>
      <c r="DI909" s="268"/>
      <c r="DJ909" s="268"/>
      <c r="DK909" s="268"/>
      <c r="DL909" s="268"/>
      <c r="DM909" s="268"/>
      <c r="DN909" s="268"/>
      <c r="DO909" s="268"/>
      <c r="DP909" s="268"/>
      <c r="DQ909" s="268"/>
      <c r="DR909" s="268"/>
      <c r="DS909" s="268"/>
    </row>
    <row r="910" spans="1:123" s="293" customFormat="1" ht="11.25" customHeight="1">
      <c r="A910" s="640">
        <v>909</v>
      </c>
      <c r="B910" s="657" t="s">
        <v>30</v>
      </c>
      <c r="C910" s="648" t="s">
        <v>2981</v>
      </c>
      <c r="D910" s="658">
        <v>170142</v>
      </c>
      <c r="E910" s="575" t="s">
        <v>3541</v>
      </c>
      <c r="F910" s="657" t="s">
        <v>3570</v>
      </c>
      <c r="G910" s="574" t="s">
        <v>3551</v>
      </c>
      <c r="H910" s="574" t="s">
        <v>3571</v>
      </c>
      <c r="I910" s="581">
        <v>43113</v>
      </c>
      <c r="J910" s="641" t="s">
        <v>3280</v>
      </c>
      <c r="K910" s="581">
        <v>43123</v>
      </c>
      <c r="L910" s="644">
        <v>1105</v>
      </c>
      <c r="M910" s="578">
        <v>12500000</v>
      </c>
      <c r="N910" s="574" t="s">
        <v>3869</v>
      </c>
      <c r="O910" s="574" t="s">
        <v>3870</v>
      </c>
      <c r="P910" s="574" t="s">
        <v>3727</v>
      </c>
      <c r="Q910" s="573" t="s">
        <v>3774</v>
      </c>
      <c r="R910" s="574"/>
      <c r="S910" s="574"/>
      <c r="T910" s="574"/>
      <c r="U910" s="574"/>
      <c r="V910" s="574"/>
      <c r="W910" s="574"/>
      <c r="X910" s="579"/>
      <c r="Y910" s="574"/>
      <c r="Z910" s="648" t="s">
        <v>32</v>
      </c>
      <c r="AA910" s="578" t="s">
        <v>3567</v>
      </c>
      <c r="AB910" s="648"/>
      <c r="AC910" s="648" t="s">
        <v>2182</v>
      </c>
      <c r="AD910" s="575" t="s">
        <v>53</v>
      </c>
      <c r="AE910" s="647" t="s">
        <v>328</v>
      </c>
      <c r="AF910" s="644">
        <v>2340</v>
      </c>
      <c r="AG910" s="574" t="s">
        <v>438</v>
      </c>
      <c r="AH910" s="268"/>
      <c r="AI910" s="268"/>
      <c r="AJ910" s="268"/>
      <c r="AK910" s="268"/>
      <c r="AL910" s="268"/>
      <c r="AM910" s="268"/>
      <c r="AN910" s="268"/>
      <c r="AO910" s="268"/>
      <c r="AP910" s="268"/>
      <c r="AQ910" s="268"/>
      <c r="AR910" s="268"/>
      <c r="AS910" s="268"/>
      <c r="AT910" s="268"/>
      <c r="AU910" s="268"/>
      <c r="AV910" s="268"/>
      <c r="AW910" s="268"/>
      <c r="AX910" s="268"/>
      <c r="AY910" s="268"/>
      <c r="AZ910" s="268"/>
      <c r="BA910" s="268"/>
      <c r="BB910" s="268"/>
      <c r="BC910" s="268"/>
      <c r="BD910" s="268"/>
      <c r="BE910" s="268"/>
      <c r="BF910" s="268"/>
      <c r="BG910" s="268"/>
      <c r="BH910" s="268"/>
      <c r="BI910" s="268"/>
      <c r="BJ910" s="268"/>
      <c r="BK910" s="268"/>
      <c r="BL910" s="268"/>
      <c r="BM910" s="268"/>
      <c r="BN910" s="268"/>
      <c r="BO910" s="268"/>
      <c r="BP910" s="268"/>
      <c r="BQ910" s="268"/>
      <c r="BR910" s="268"/>
      <c r="BS910" s="268"/>
      <c r="BT910" s="268"/>
      <c r="BU910" s="268"/>
      <c r="BV910" s="268"/>
      <c r="BW910" s="268"/>
      <c r="BX910" s="268"/>
      <c r="BY910" s="268"/>
      <c r="BZ910" s="268"/>
      <c r="CA910" s="268"/>
      <c r="CB910" s="268"/>
      <c r="CC910" s="268"/>
      <c r="CD910" s="268"/>
      <c r="CE910" s="268"/>
      <c r="CF910" s="268"/>
      <c r="CG910" s="268"/>
      <c r="CH910" s="268"/>
      <c r="CI910" s="268"/>
      <c r="CJ910" s="268"/>
      <c r="CK910" s="268"/>
      <c r="CL910" s="268"/>
      <c r="CM910" s="268"/>
      <c r="CN910" s="268"/>
      <c r="CO910" s="268"/>
      <c r="CP910" s="268"/>
      <c r="CQ910" s="268"/>
      <c r="CR910" s="268"/>
      <c r="CS910" s="268"/>
      <c r="CT910" s="268"/>
      <c r="CU910" s="268"/>
      <c r="CV910" s="268"/>
      <c r="CW910" s="268"/>
      <c r="CX910" s="268"/>
      <c r="CY910" s="268"/>
      <c r="CZ910" s="268"/>
      <c r="DA910" s="268"/>
      <c r="DB910" s="268"/>
      <c r="DC910" s="268"/>
      <c r="DD910" s="268"/>
      <c r="DE910" s="268"/>
      <c r="DF910" s="268"/>
      <c r="DG910" s="268"/>
      <c r="DH910" s="268"/>
      <c r="DI910" s="268"/>
      <c r="DJ910" s="268"/>
      <c r="DK910" s="268"/>
      <c r="DL910" s="268"/>
      <c r="DM910" s="268"/>
      <c r="DN910" s="268"/>
      <c r="DO910" s="268"/>
      <c r="DP910" s="268"/>
      <c r="DQ910" s="268"/>
      <c r="DR910" s="268"/>
      <c r="DS910" s="268"/>
    </row>
    <row r="911" spans="1:123" s="293" customFormat="1" ht="11.25" customHeight="1">
      <c r="A911" s="640">
        <v>910</v>
      </c>
      <c r="B911" s="641" t="s">
        <v>30</v>
      </c>
      <c r="C911" s="582" t="s">
        <v>2987</v>
      </c>
      <c r="D911" s="642">
        <v>170217</v>
      </c>
      <c r="E911" s="643" t="s">
        <v>3542</v>
      </c>
      <c r="F911" s="641" t="s">
        <v>3549</v>
      </c>
      <c r="G911" s="574" t="s">
        <v>3552</v>
      </c>
      <c r="H911" s="573" t="s">
        <v>2990</v>
      </c>
      <c r="I911" s="581">
        <v>43116</v>
      </c>
      <c r="J911" s="641" t="s">
        <v>3280</v>
      </c>
      <c r="K911" s="581">
        <v>43124</v>
      </c>
      <c r="L911" s="644">
        <v>342</v>
      </c>
      <c r="M911" s="577">
        <v>4500000</v>
      </c>
      <c r="N911" s="574" t="s">
        <v>3867</v>
      </c>
      <c r="O911" s="574" t="s">
        <v>3868</v>
      </c>
      <c r="P911" s="574" t="s">
        <v>3727</v>
      </c>
      <c r="Q911" s="573" t="s">
        <v>3774</v>
      </c>
      <c r="R911" s="574" t="s">
        <v>3895</v>
      </c>
      <c r="S911" s="574"/>
      <c r="T911" s="574"/>
      <c r="U911" s="574"/>
      <c r="V911" s="574"/>
      <c r="W911" s="574"/>
      <c r="X911" s="579"/>
      <c r="Y911" s="574"/>
      <c r="Z911" s="648" t="s">
        <v>32</v>
      </c>
      <c r="AA911" s="577" t="s">
        <v>2990</v>
      </c>
      <c r="AB911" s="582" t="s">
        <v>130</v>
      </c>
      <c r="AC911" s="582" t="s">
        <v>2182</v>
      </c>
      <c r="AD911" s="575" t="s">
        <v>88</v>
      </c>
      <c r="AE911" s="647" t="s">
        <v>561</v>
      </c>
      <c r="AF911" s="644">
        <v>758</v>
      </c>
      <c r="AG911" s="574" t="s">
        <v>438</v>
      </c>
      <c r="AH911" s="268"/>
      <c r="AI911" s="268"/>
      <c r="AJ911" s="268"/>
      <c r="AK911" s="268"/>
      <c r="AL911" s="268"/>
      <c r="AM911" s="268"/>
      <c r="AN911" s="268"/>
      <c r="AO911" s="268"/>
      <c r="AP911" s="268"/>
      <c r="AQ911" s="268"/>
      <c r="AR911" s="268"/>
      <c r="AS911" s="268"/>
      <c r="AT911" s="268"/>
      <c r="AU911" s="268"/>
      <c r="AV911" s="268"/>
      <c r="AW911" s="268"/>
      <c r="AX911" s="268"/>
      <c r="AY911" s="268"/>
      <c r="AZ911" s="268"/>
      <c r="BA911" s="268"/>
      <c r="BB911" s="268"/>
      <c r="BC911" s="268"/>
      <c r="BD911" s="268"/>
      <c r="BE911" s="268"/>
      <c r="BF911" s="268"/>
      <c r="BG911" s="268"/>
      <c r="BH911" s="268"/>
      <c r="BI911" s="268"/>
      <c r="BJ911" s="268"/>
      <c r="BK911" s="268"/>
      <c r="BL911" s="268"/>
      <c r="BM911" s="268"/>
      <c r="BN911" s="268"/>
      <c r="BO911" s="268"/>
      <c r="BP911" s="268"/>
      <c r="BQ911" s="268"/>
      <c r="BR911" s="268"/>
      <c r="BS911" s="268"/>
      <c r="BT911" s="268"/>
      <c r="BU911" s="268"/>
      <c r="BV911" s="268"/>
      <c r="BW911" s="268"/>
      <c r="BX911" s="268"/>
      <c r="BY911" s="268"/>
      <c r="BZ911" s="268"/>
      <c r="CA911" s="268"/>
      <c r="CB911" s="268"/>
      <c r="CC911" s="268"/>
      <c r="CD911" s="268"/>
      <c r="CE911" s="268"/>
      <c r="CF911" s="268"/>
      <c r="CG911" s="268"/>
      <c r="CH911" s="268"/>
      <c r="CI911" s="268"/>
      <c r="CJ911" s="268"/>
      <c r="CK911" s="268"/>
      <c r="CL911" s="268"/>
      <c r="CM911" s="268"/>
      <c r="CN911" s="268"/>
      <c r="CO911" s="268"/>
      <c r="CP911" s="268"/>
      <c r="CQ911" s="268"/>
      <c r="CR911" s="268"/>
      <c r="CS911" s="268"/>
      <c r="CT911" s="268"/>
      <c r="CU911" s="268"/>
      <c r="CV911" s="268"/>
      <c r="CW911" s="268"/>
      <c r="CX911" s="268"/>
      <c r="CY911" s="268"/>
      <c r="CZ911" s="268"/>
      <c r="DA911" s="268"/>
      <c r="DB911" s="268"/>
      <c r="DC911" s="268"/>
      <c r="DD911" s="268"/>
      <c r="DE911" s="268"/>
      <c r="DF911" s="268"/>
      <c r="DG911" s="268"/>
      <c r="DH911" s="268"/>
      <c r="DI911" s="268"/>
      <c r="DJ911" s="268"/>
      <c r="DK911" s="268"/>
      <c r="DL911" s="268"/>
      <c r="DM911" s="268"/>
      <c r="DN911" s="268"/>
      <c r="DO911" s="268"/>
      <c r="DP911" s="268"/>
      <c r="DQ911" s="268"/>
      <c r="DR911" s="268"/>
      <c r="DS911" s="268"/>
    </row>
    <row r="912" spans="1:123" s="293" customFormat="1" ht="11.25" customHeight="1">
      <c r="A912" s="640">
        <v>911</v>
      </c>
      <c r="B912" s="641" t="s">
        <v>1055</v>
      </c>
      <c r="C912" s="582" t="s">
        <v>2981</v>
      </c>
      <c r="D912" s="642">
        <v>170203</v>
      </c>
      <c r="E912" s="643" t="s">
        <v>3543</v>
      </c>
      <c r="F912" s="641" t="s">
        <v>3418</v>
      </c>
      <c r="G912" s="574" t="s">
        <v>3553</v>
      </c>
      <c r="H912" s="573" t="s">
        <v>2990</v>
      </c>
      <c r="I912" s="581">
        <v>43115</v>
      </c>
      <c r="J912" s="641" t="s">
        <v>3280</v>
      </c>
      <c r="K912" s="581">
        <v>43123</v>
      </c>
      <c r="L912" s="644">
        <v>200</v>
      </c>
      <c r="M912" s="577">
        <v>2600000</v>
      </c>
      <c r="N912" s="574" t="s">
        <v>3954</v>
      </c>
      <c r="O912" s="574" t="s">
        <v>3866</v>
      </c>
      <c r="P912" s="574" t="s">
        <v>3727</v>
      </c>
      <c r="Q912" s="574" t="s">
        <v>3772</v>
      </c>
      <c r="R912" s="574"/>
      <c r="S912" s="574"/>
      <c r="T912" s="574"/>
      <c r="U912" s="574"/>
      <c r="V912" s="574"/>
      <c r="W912" s="574"/>
      <c r="X912" s="579"/>
      <c r="Y912" s="574"/>
      <c r="Z912" s="582" t="s">
        <v>3565</v>
      </c>
      <c r="AA912" s="577" t="s">
        <v>3568</v>
      </c>
      <c r="AB912" s="582"/>
      <c r="AC912" s="582" t="s">
        <v>2990</v>
      </c>
      <c r="AD912" s="575" t="s">
        <v>198</v>
      </c>
      <c r="AE912" s="647" t="s">
        <v>312</v>
      </c>
      <c r="AF912" s="644">
        <v>289</v>
      </c>
      <c r="AG912" s="574" t="s">
        <v>438</v>
      </c>
      <c r="AH912" s="268"/>
      <c r="AI912" s="268"/>
      <c r="AJ912" s="268"/>
      <c r="AK912" s="268"/>
      <c r="AL912" s="268"/>
      <c r="AM912" s="268"/>
      <c r="AN912" s="268"/>
      <c r="AO912" s="268"/>
      <c r="AP912" s="268"/>
      <c r="AQ912" s="268"/>
      <c r="AR912" s="268"/>
      <c r="AS912" s="268"/>
      <c r="AT912" s="268"/>
      <c r="AU912" s="268"/>
      <c r="AV912" s="268"/>
      <c r="AW912" s="268"/>
      <c r="AX912" s="268"/>
      <c r="AY912" s="268"/>
      <c r="AZ912" s="268"/>
      <c r="BA912" s="268"/>
      <c r="BB912" s="268"/>
      <c r="BC912" s="268"/>
      <c r="BD912" s="268"/>
      <c r="BE912" s="268"/>
      <c r="BF912" s="268"/>
      <c r="BG912" s="268"/>
      <c r="BH912" s="268"/>
      <c r="BI912" s="268"/>
      <c r="BJ912" s="268"/>
      <c r="BK912" s="268"/>
      <c r="BL912" s="268"/>
      <c r="BM912" s="268"/>
      <c r="BN912" s="268"/>
      <c r="BO912" s="268"/>
      <c r="BP912" s="268"/>
      <c r="BQ912" s="268"/>
      <c r="BR912" s="268"/>
      <c r="BS912" s="268"/>
      <c r="BT912" s="268"/>
      <c r="BU912" s="268"/>
      <c r="BV912" s="268"/>
      <c r="BW912" s="268"/>
      <c r="BX912" s="268"/>
      <c r="BY912" s="268"/>
      <c r="BZ912" s="268"/>
      <c r="CA912" s="268"/>
      <c r="CB912" s="268"/>
      <c r="CC912" s="268"/>
      <c r="CD912" s="268"/>
      <c r="CE912" s="268"/>
      <c r="CF912" s="268"/>
      <c r="CG912" s="268"/>
      <c r="CH912" s="268"/>
      <c r="CI912" s="268"/>
      <c r="CJ912" s="268"/>
      <c r="CK912" s="268"/>
      <c r="CL912" s="268"/>
      <c r="CM912" s="268"/>
      <c r="CN912" s="268"/>
      <c r="CO912" s="268"/>
      <c r="CP912" s="268"/>
      <c r="CQ912" s="268"/>
      <c r="CR912" s="268"/>
      <c r="CS912" s="268"/>
      <c r="CT912" s="268"/>
      <c r="CU912" s="268"/>
      <c r="CV912" s="268"/>
      <c r="CW912" s="268"/>
      <c r="CX912" s="268"/>
      <c r="CY912" s="268"/>
      <c r="CZ912" s="268"/>
      <c r="DA912" s="268"/>
      <c r="DB912" s="268"/>
      <c r="DC912" s="268"/>
      <c r="DD912" s="268"/>
      <c r="DE912" s="268"/>
      <c r="DF912" s="268"/>
      <c r="DG912" s="268"/>
      <c r="DH912" s="268"/>
      <c r="DI912" s="268"/>
      <c r="DJ912" s="268"/>
      <c r="DK912" s="268"/>
      <c r="DL912" s="268"/>
      <c r="DM912" s="268"/>
      <c r="DN912" s="268"/>
      <c r="DO912" s="268"/>
      <c r="DP912" s="268"/>
      <c r="DQ912" s="268"/>
      <c r="DR912" s="268"/>
      <c r="DS912" s="268"/>
    </row>
    <row r="913" spans="1:123" s="293" customFormat="1" ht="11.25" customHeight="1">
      <c r="A913" s="640">
        <v>912</v>
      </c>
      <c r="B913" s="641" t="s">
        <v>3559</v>
      </c>
      <c r="C913" s="582" t="s">
        <v>2987</v>
      </c>
      <c r="D913" s="642">
        <v>170196</v>
      </c>
      <c r="E913" s="643" t="s">
        <v>3544</v>
      </c>
      <c r="F913" s="641" t="s">
        <v>3391</v>
      </c>
      <c r="G913" s="574" t="s">
        <v>3554</v>
      </c>
      <c r="H913" s="573" t="s">
        <v>1345</v>
      </c>
      <c r="I913" s="581">
        <v>43089</v>
      </c>
      <c r="J913" s="641" t="s">
        <v>3280</v>
      </c>
      <c r="K913" s="581">
        <v>43109</v>
      </c>
      <c r="L913" s="644">
        <v>1501</v>
      </c>
      <c r="M913" s="577">
        <v>14500000</v>
      </c>
      <c r="N913" s="574" t="s">
        <v>3851</v>
      </c>
      <c r="O913" s="574" t="s">
        <v>3864</v>
      </c>
      <c r="P913" s="574" t="s">
        <v>3746</v>
      </c>
      <c r="Q913" s="574" t="s">
        <v>3772</v>
      </c>
      <c r="R913" s="574" t="s">
        <v>3773</v>
      </c>
      <c r="S913" s="574"/>
      <c r="T913" s="574"/>
      <c r="U913" s="574"/>
      <c r="V913" s="574"/>
      <c r="W913" s="574"/>
      <c r="X913" s="579"/>
      <c r="Y913" s="574"/>
      <c r="Z913" s="582" t="s">
        <v>32</v>
      </c>
      <c r="AA913" s="577" t="s">
        <v>1345</v>
      </c>
      <c r="AB913" s="582" t="s">
        <v>130</v>
      </c>
      <c r="AC913" s="582" t="s">
        <v>1345</v>
      </c>
      <c r="AD913" s="575" t="s">
        <v>620</v>
      </c>
      <c r="AE913" s="647" t="s">
        <v>561</v>
      </c>
      <c r="AF913" s="644">
        <v>2810</v>
      </c>
      <c r="AG913" s="574" t="s">
        <v>438</v>
      </c>
      <c r="AH913" s="268"/>
      <c r="AI913" s="268"/>
      <c r="AJ913" s="268"/>
      <c r="AK913" s="268"/>
      <c r="AL913" s="268"/>
      <c r="AM913" s="268"/>
      <c r="AN913" s="268"/>
      <c r="AO913" s="268"/>
      <c r="AP913" s="268"/>
      <c r="AQ913" s="268"/>
      <c r="AR913" s="268"/>
      <c r="AS913" s="268"/>
      <c r="AT913" s="268"/>
      <c r="AU913" s="268"/>
      <c r="AV913" s="268"/>
      <c r="AW913" s="268"/>
      <c r="AX913" s="268"/>
      <c r="AY913" s="268"/>
      <c r="AZ913" s="268"/>
      <c r="BA913" s="268"/>
      <c r="BB913" s="268"/>
      <c r="BC913" s="268"/>
      <c r="BD913" s="268"/>
      <c r="BE913" s="268"/>
      <c r="BF913" s="268"/>
      <c r="BG913" s="268"/>
      <c r="BH913" s="268"/>
      <c r="BI913" s="268"/>
      <c r="BJ913" s="268"/>
      <c r="BK913" s="268"/>
      <c r="BL913" s="268"/>
      <c r="BM913" s="268"/>
      <c r="BN913" s="268"/>
      <c r="BO913" s="268"/>
      <c r="BP913" s="268"/>
      <c r="BQ913" s="268"/>
      <c r="BR913" s="268"/>
      <c r="BS913" s="268"/>
      <c r="BT913" s="268"/>
      <c r="BU913" s="268"/>
      <c r="BV913" s="268"/>
      <c r="BW913" s="268"/>
      <c r="BX913" s="268"/>
      <c r="BY913" s="268"/>
      <c r="BZ913" s="268"/>
      <c r="CA913" s="268"/>
      <c r="CB913" s="268"/>
      <c r="CC913" s="268"/>
      <c r="CD913" s="268"/>
      <c r="CE913" s="268"/>
      <c r="CF913" s="268"/>
      <c r="CG913" s="268"/>
      <c r="CH913" s="268"/>
      <c r="CI913" s="268"/>
      <c r="CJ913" s="268"/>
      <c r="CK913" s="268"/>
      <c r="CL913" s="268"/>
      <c r="CM913" s="268"/>
      <c r="CN913" s="268"/>
      <c r="CO913" s="268"/>
      <c r="CP913" s="268"/>
      <c r="CQ913" s="268"/>
      <c r="CR913" s="268"/>
      <c r="CS913" s="268"/>
      <c r="CT913" s="268"/>
      <c r="CU913" s="268"/>
      <c r="CV913" s="268"/>
      <c r="CW913" s="268"/>
      <c r="CX913" s="268"/>
      <c r="CY913" s="268"/>
      <c r="CZ913" s="268"/>
      <c r="DA913" s="268"/>
      <c r="DB913" s="268"/>
      <c r="DC913" s="268"/>
      <c r="DD913" s="268"/>
      <c r="DE913" s="268"/>
      <c r="DF913" s="268"/>
      <c r="DG913" s="268"/>
      <c r="DH913" s="268"/>
      <c r="DI913" s="268"/>
      <c r="DJ913" s="268"/>
      <c r="DK913" s="268"/>
      <c r="DL913" s="268"/>
      <c r="DM913" s="268"/>
      <c r="DN913" s="268"/>
      <c r="DO913" s="268"/>
      <c r="DP913" s="268"/>
      <c r="DQ913" s="268"/>
      <c r="DR913" s="268"/>
      <c r="DS913" s="268"/>
    </row>
    <row r="914" spans="1:123" s="293" customFormat="1" ht="11.25" customHeight="1">
      <c r="A914" s="640">
        <v>913</v>
      </c>
      <c r="B914" s="657" t="s">
        <v>3559</v>
      </c>
      <c r="C914" s="648" t="s">
        <v>2987</v>
      </c>
      <c r="D914" s="658">
        <v>170207</v>
      </c>
      <c r="E914" s="575" t="s">
        <v>3545</v>
      </c>
      <c r="F914" s="657" t="s">
        <v>3391</v>
      </c>
      <c r="G914" s="574" t="s">
        <v>3555</v>
      </c>
      <c r="H914" s="574" t="s">
        <v>1345</v>
      </c>
      <c r="I914" s="581">
        <v>43094</v>
      </c>
      <c r="J914" s="641" t="s">
        <v>3280</v>
      </c>
      <c r="K914" s="581">
        <v>43117</v>
      </c>
      <c r="L914" s="644">
        <v>1199</v>
      </c>
      <c r="M914" s="578">
        <v>9000000</v>
      </c>
      <c r="N914" s="574" t="s">
        <v>3858</v>
      </c>
      <c r="O914" s="574" t="s">
        <v>3863</v>
      </c>
      <c r="P914" s="574" t="s">
        <v>1877</v>
      </c>
      <c r="Q914" s="574" t="s">
        <v>3772</v>
      </c>
      <c r="R914" s="574" t="s">
        <v>3822</v>
      </c>
      <c r="S914" s="574"/>
      <c r="T914" s="574"/>
      <c r="U914" s="574"/>
      <c r="V914" s="574"/>
      <c r="W914" s="574"/>
      <c r="X914" s="579"/>
      <c r="Y914" s="574"/>
      <c r="Z914" s="648" t="s">
        <v>32</v>
      </c>
      <c r="AA914" s="578" t="s">
        <v>3569</v>
      </c>
      <c r="AB914" s="648"/>
      <c r="AC914" s="648" t="s">
        <v>1345</v>
      </c>
      <c r="AD914" s="575" t="s">
        <v>131</v>
      </c>
      <c r="AE914" s="647" t="s">
        <v>561</v>
      </c>
      <c r="AF914" s="644">
        <v>1854</v>
      </c>
      <c r="AG914" s="574" t="s">
        <v>438</v>
      </c>
      <c r="AH914" s="268"/>
      <c r="AI914" s="268"/>
      <c r="AJ914" s="268"/>
      <c r="AK914" s="268"/>
      <c r="AL914" s="268"/>
      <c r="AM914" s="268"/>
      <c r="AN914" s="268"/>
      <c r="AO914" s="268"/>
      <c r="AP914" s="268"/>
      <c r="AQ914" s="268"/>
      <c r="AR914" s="268"/>
      <c r="AS914" s="268"/>
      <c r="AT914" s="268"/>
      <c r="AU914" s="268"/>
      <c r="AV914" s="268"/>
      <c r="AW914" s="268"/>
      <c r="AX914" s="268"/>
      <c r="AY914" s="268"/>
      <c r="AZ914" s="268"/>
      <c r="BA914" s="268"/>
      <c r="BB914" s="268"/>
      <c r="BC914" s="268"/>
      <c r="BD914" s="268"/>
      <c r="BE914" s="268"/>
      <c r="BF914" s="268"/>
      <c r="BG914" s="268"/>
      <c r="BH914" s="268"/>
      <c r="BI914" s="268"/>
      <c r="BJ914" s="268"/>
      <c r="BK914" s="268"/>
      <c r="BL914" s="268"/>
      <c r="BM914" s="268"/>
      <c r="BN914" s="268"/>
      <c r="BO914" s="268"/>
      <c r="BP914" s="268"/>
      <c r="BQ914" s="268"/>
      <c r="BR914" s="268"/>
      <c r="BS914" s="268"/>
      <c r="BT914" s="268"/>
      <c r="BU914" s="268"/>
      <c r="BV914" s="268"/>
      <c r="BW914" s="268"/>
      <c r="BX914" s="268"/>
      <c r="BY914" s="268"/>
      <c r="BZ914" s="268"/>
      <c r="CA914" s="268"/>
      <c r="CB914" s="268"/>
      <c r="CC914" s="268"/>
      <c r="CD914" s="268"/>
      <c r="CE914" s="268"/>
      <c r="CF914" s="268"/>
      <c r="CG914" s="268"/>
      <c r="CH914" s="268"/>
      <c r="CI914" s="268"/>
      <c r="CJ914" s="268"/>
      <c r="CK914" s="268"/>
      <c r="CL914" s="268"/>
      <c r="CM914" s="268"/>
      <c r="CN914" s="268"/>
      <c r="CO914" s="268"/>
      <c r="CP914" s="268"/>
      <c r="CQ914" s="268"/>
      <c r="CR914" s="268"/>
      <c r="CS914" s="268"/>
      <c r="CT914" s="268"/>
      <c r="CU914" s="268"/>
      <c r="CV914" s="268"/>
      <c r="CW914" s="268"/>
      <c r="CX914" s="268"/>
      <c r="CY914" s="268"/>
      <c r="CZ914" s="268"/>
      <c r="DA914" s="268"/>
      <c r="DB914" s="268"/>
      <c r="DC914" s="268"/>
      <c r="DD914" s="268"/>
      <c r="DE914" s="268"/>
      <c r="DF914" s="268"/>
      <c r="DG914" s="268"/>
      <c r="DH914" s="268"/>
      <c r="DI914" s="268"/>
      <c r="DJ914" s="268"/>
      <c r="DK914" s="268"/>
      <c r="DL914" s="268"/>
      <c r="DM914" s="268"/>
      <c r="DN914" s="268"/>
      <c r="DO914" s="268"/>
      <c r="DP914" s="268"/>
      <c r="DQ914" s="268"/>
      <c r="DR914" s="268"/>
      <c r="DS914" s="268"/>
    </row>
    <row r="915" spans="1:123" s="293" customFormat="1" ht="11.25" customHeight="1">
      <c r="A915" s="640">
        <v>914</v>
      </c>
      <c r="B915" s="657" t="s">
        <v>3559</v>
      </c>
      <c r="C915" s="648" t="s">
        <v>2987</v>
      </c>
      <c r="D915" s="658">
        <v>170213</v>
      </c>
      <c r="E915" s="575" t="s">
        <v>3546</v>
      </c>
      <c r="F915" s="657" t="s">
        <v>3391</v>
      </c>
      <c r="G915" s="574" t="s">
        <v>3556</v>
      </c>
      <c r="H915" s="574" t="s">
        <v>916</v>
      </c>
      <c r="I915" s="581">
        <v>43109</v>
      </c>
      <c r="J915" s="641" t="s">
        <v>3280</v>
      </c>
      <c r="K915" s="581">
        <v>43117</v>
      </c>
      <c r="L915" s="644">
        <v>1448</v>
      </c>
      <c r="M915" s="578">
        <v>12000000</v>
      </c>
      <c r="N915" s="574" t="s">
        <v>3851</v>
      </c>
      <c r="O915" s="574" t="s">
        <v>3859</v>
      </c>
      <c r="P915" s="574" t="s">
        <v>3772</v>
      </c>
      <c r="Q915" s="574" t="s">
        <v>3779</v>
      </c>
      <c r="R915" s="574"/>
      <c r="S915" s="574"/>
      <c r="T915" s="574"/>
      <c r="U915" s="574"/>
      <c r="V915" s="574"/>
      <c r="W915" s="574"/>
      <c r="X915" s="579"/>
      <c r="Y915" s="574"/>
      <c r="Z915" s="648" t="s">
        <v>32</v>
      </c>
      <c r="AA915" s="578" t="s">
        <v>916</v>
      </c>
      <c r="AB915" s="582" t="s">
        <v>130</v>
      </c>
      <c r="AC915" s="648"/>
      <c r="AD915" s="575" t="s">
        <v>131</v>
      </c>
      <c r="AE915" s="647" t="s">
        <v>561</v>
      </c>
      <c r="AF915" s="644">
        <v>2773</v>
      </c>
      <c r="AG915" s="574" t="s">
        <v>438</v>
      </c>
      <c r="AH915" s="268"/>
      <c r="AI915" s="268"/>
      <c r="AJ915" s="268"/>
      <c r="AK915" s="268"/>
      <c r="AL915" s="268"/>
      <c r="AM915" s="268"/>
      <c r="AN915" s="268"/>
      <c r="AO915" s="268"/>
      <c r="AP915" s="268"/>
      <c r="AQ915" s="268"/>
      <c r="AR915" s="268"/>
      <c r="AS915" s="268"/>
      <c r="AT915" s="268"/>
      <c r="AU915" s="268"/>
      <c r="AV915" s="268"/>
      <c r="AW915" s="268"/>
      <c r="AX915" s="268"/>
      <c r="AY915" s="268"/>
      <c r="AZ915" s="268"/>
      <c r="BA915" s="268"/>
      <c r="BB915" s="268"/>
      <c r="BC915" s="268"/>
      <c r="BD915" s="268"/>
      <c r="BE915" s="268"/>
      <c r="BF915" s="268"/>
      <c r="BG915" s="268"/>
      <c r="BH915" s="268"/>
      <c r="BI915" s="268"/>
      <c r="BJ915" s="268"/>
      <c r="BK915" s="268"/>
      <c r="BL915" s="268"/>
      <c r="BM915" s="268"/>
      <c r="BN915" s="268"/>
      <c r="BO915" s="268"/>
      <c r="BP915" s="268"/>
      <c r="BQ915" s="268"/>
      <c r="BR915" s="268"/>
      <c r="BS915" s="268"/>
      <c r="BT915" s="268"/>
      <c r="BU915" s="268"/>
      <c r="BV915" s="268"/>
      <c r="BW915" s="268"/>
      <c r="BX915" s="268"/>
      <c r="BY915" s="268"/>
      <c r="BZ915" s="268"/>
      <c r="CA915" s="268"/>
      <c r="CB915" s="268"/>
      <c r="CC915" s="268"/>
      <c r="CD915" s="268"/>
      <c r="CE915" s="268"/>
      <c r="CF915" s="268"/>
      <c r="CG915" s="268"/>
      <c r="CH915" s="268"/>
      <c r="CI915" s="268"/>
      <c r="CJ915" s="268"/>
      <c r="CK915" s="268"/>
      <c r="CL915" s="268"/>
      <c r="CM915" s="268"/>
      <c r="CN915" s="268"/>
      <c r="CO915" s="268"/>
      <c r="CP915" s="268"/>
      <c r="CQ915" s="268"/>
      <c r="CR915" s="268"/>
      <c r="CS915" s="268"/>
      <c r="CT915" s="268"/>
      <c r="CU915" s="268"/>
      <c r="CV915" s="268"/>
      <c r="CW915" s="268"/>
      <c r="CX915" s="268"/>
      <c r="CY915" s="268"/>
      <c r="CZ915" s="268"/>
      <c r="DA915" s="268"/>
      <c r="DB915" s="268"/>
      <c r="DC915" s="268"/>
      <c r="DD915" s="268"/>
      <c r="DE915" s="268"/>
      <c r="DF915" s="268"/>
      <c r="DG915" s="268"/>
      <c r="DH915" s="268"/>
      <c r="DI915" s="268"/>
      <c r="DJ915" s="268"/>
      <c r="DK915" s="268"/>
      <c r="DL915" s="268"/>
      <c r="DM915" s="268"/>
      <c r="DN915" s="268"/>
      <c r="DO915" s="268"/>
      <c r="DP915" s="268"/>
      <c r="DQ915" s="268"/>
      <c r="DR915" s="268"/>
      <c r="DS915" s="268"/>
    </row>
    <row r="916" spans="1:123" s="293" customFormat="1" ht="11.25" customHeight="1">
      <c r="A916" s="640">
        <v>915</v>
      </c>
      <c r="B916" s="641" t="s">
        <v>3559</v>
      </c>
      <c r="C916" s="582" t="s">
        <v>2981</v>
      </c>
      <c r="D916" s="642">
        <v>170155</v>
      </c>
      <c r="E916" s="643" t="s">
        <v>3547</v>
      </c>
      <c r="F916" s="641" t="s">
        <v>3399</v>
      </c>
      <c r="G916" s="574" t="s">
        <v>3557</v>
      </c>
      <c r="H916" s="573" t="s">
        <v>1603</v>
      </c>
      <c r="I916" s="581">
        <v>43059</v>
      </c>
      <c r="J916" s="641" t="s">
        <v>3280</v>
      </c>
      <c r="K916" s="581">
        <v>43111</v>
      </c>
      <c r="L916" s="644">
        <v>5495</v>
      </c>
      <c r="M916" s="577">
        <v>54000000</v>
      </c>
      <c r="N916" s="574" t="s">
        <v>3857</v>
      </c>
      <c r="O916" s="574" t="s">
        <v>3995</v>
      </c>
      <c r="P916" s="574" t="s">
        <v>3772</v>
      </c>
      <c r="Q916" s="574" t="s">
        <v>3833</v>
      </c>
      <c r="R916" s="574"/>
      <c r="S916" s="574"/>
      <c r="T916" s="574"/>
      <c r="U916" s="574"/>
      <c r="V916" s="574"/>
      <c r="W916" s="574"/>
      <c r="X916" s="579"/>
      <c r="Y916" s="574"/>
      <c r="Z916" s="582" t="s">
        <v>3566</v>
      </c>
      <c r="AA916" s="656" t="s">
        <v>1603</v>
      </c>
      <c r="AB916" s="582" t="s">
        <v>130</v>
      </c>
      <c r="AC916" s="582"/>
      <c r="AD916" s="575" t="s">
        <v>3574</v>
      </c>
      <c r="AE916" s="647" t="s">
        <v>561</v>
      </c>
      <c r="AF916" s="644">
        <v>11529</v>
      </c>
      <c r="AG916" s="574" t="s">
        <v>438</v>
      </c>
      <c r="AH916" s="268"/>
      <c r="AI916" s="268"/>
      <c r="AJ916" s="268"/>
      <c r="AK916" s="268"/>
      <c r="AL916" s="268"/>
      <c r="AM916" s="268"/>
      <c r="AN916" s="268"/>
      <c r="AO916" s="268"/>
      <c r="AP916" s="268"/>
      <c r="AQ916" s="268"/>
      <c r="AR916" s="268"/>
      <c r="AS916" s="268"/>
      <c r="AT916" s="268"/>
      <c r="AU916" s="268"/>
      <c r="AV916" s="268"/>
      <c r="AW916" s="268"/>
      <c r="AX916" s="268"/>
      <c r="AY916" s="268"/>
      <c r="AZ916" s="268"/>
      <c r="BA916" s="268"/>
      <c r="BB916" s="268"/>
      <c r="BC916" s="268"/>
      <c r="BD916" s="268"/>
      <c r="BE916" s="268"/>
      <c r="BF916" s="268"/>
      <c r="BG916" s="268"/>
      <c r="BH916" s="268"/>
      <c r="BI916" s="268"/>
      <c r="BJ916" s="268"/>
      <c r="BK916" s="268"/>
      <c r="BL916" s="268"/>
      <c r="BM916" s="268"/>
      <c r="BN916" s="268"/>
      <c r="BO916" s="268"/>
      <c r="BP916" s="268"/>
      <c r="BQ916" s="268"/>
      <c r="BR916" s="268"/>
      <c r="BS916" s="268"/>
      <c r="BT916" s="268"/>
      <c r="BU916" s="268"/>
      <c r="BV916" s="268"/>
      <c r="BW916" s="268"/>
      <c r="BX916" s="268"/>
      <c r="BY916" s="268"/>
      <c r="BZ916" s="268"/>
      <c r="CA916" s="268"/>
      <c r="CB916" s="268"/>
      <c r="CC916" s="268"/>
      <c r="CD916" s="268"/>
      <c r="CE916" s="268"/>
      <c r="CF916" s="268"/>
      <c r="CG916" s="268"/>
      <c r="CH916" s="268"/>
      <c r="CI916" s="268"/>
      <c r="CJ916" s="268"/>
      <c r="CK916" s="268"/>
      <c r="CL916" s="268"/>
      <c r="CM916" s="268"/>
      <c r="CN916" s="268"/>
      <c r="CO916" s="268"/>
      <c r="CP916" s="268"/>
      <c r="CQ916" s="268"/>
      <c r="CR916" s="268"/>
      <c r="CS916" s="268"/>
      <c r="CT916" s="268"/>
      <c r="CU916" s="268"/>
      <c r="CV916" s="268"/>
      <c r="CW916" s="268"/>
      <c r="CX916" s="268"/>
      <c r="CY916" s="268"/>
      <c r="CZ916" s="268"/>
      <c r="DA916" s="268"/>
      <c r="DB916" s="268"/>
      <c r="DC916" s="268"/>
      <c r="DD916" s="268"/>
      <c r="DE916" s="268"/>
      <c r="DF916" s="268"/>
      <c r="DG916" s="268"/>
      <c r="DH916" s="268"/>
      <c r="DI916" s="268"/>
      <c r="DJ916" s="268"/>
      <c r="DK916" s="268"/>
      <c r="DL916" s="268"/>
      <c r="DM916" s="268"/>
      <c r="DN916" s="268"/>
      <c r="DO916" s="268"/>
      <c r="DP916" s="268"/>
      <c r="DQ916" s="268"/>
      <c r="DR916" s="268"/>
      <c r="DS916" s="268"/>
    </row>
    <row r="917" spans="1:123" s="293" customFormat="1" ht="11.25" customHeight="1">
      <c r="A917" s="640">
        <v>916</v>
      </c>
      <c r="B917" s="657" t="s">
        <v>3559</v>
      </c>
      <c r="C917" s="582" t="s">
        <v>2987</v>
      </c>
      <c r="D917" s="658">
        <v>170200</v>
      </c>
      <c r="E917" s="575" t="s">
        <v>3548</v>
      </c>
      <c r="F917" s="657" t="s">
        <v>3446</v>
      </c>
      <c r="G917" s="574" t="s">
        <v>3558</v>
      </c>
      <c r="H917" s="574" t="s">
        <v>2990</v>
      </c>
      <c r="I917" s="581">
        <v>43117</v>
      </c>
      <c r="J917" s="641" t="s">
        <v>3280</v>
      </c>
      <c r="K917" s="581">
        <v>43122</v>
      </c>
      <c r="L917" s="644">
        <v>201</v>
      </c>
      <c r="M917" s="578">
        <v>3300000</v>
      </c>
      <c r="N917" s="574" t="s">
        <v>3770</v>
      </c>
      <c r="O917" s="574" t="s">
        <v>3771</v>
      </c>
      <c r="P917" s="574" t="s">
        <v>3727</v>
      </c>
      <c r="Q917" s="574" t="s">
        <v>3775</v>
      </c>
      <c r="R917" s="574" t="s">
        <v>3832</v>
      </c>
      <c r="S917" s="574"/>
      <c r="T917" s="574"/>
      <c r="U917" s="574"/>
      <c r="V917" s="574"/>
      <c r="W917" s="574"/>
      <c r="X917" s="579"/>
      <c r="Y917" s="574"/>
      <c r="Z917" s="648" t="s">
        <v>32</v>
      </c>
      <c r="AA917" s="578" t="s">
        <v>2990</v>
      </c>
      <c r="AB917" s="648" t="s">
        <v>130</v>
      </c>
      <c r="AC917" s="648" t="s">
        <v>2182</v>
      </c>
      <c r="AD917" s="575" t="s">
        <v>198</v>
      </c>
      <c r="AE917" s="647" t="s">
        <v>3572</v>
      </c>
      <c r="AF917" s="644">
        <v>427</v>
      </c>
      <c r="AG917" s="574" t="s">
        <v>438</v>
      </c>
      <c r="AH917" s="268"/>
      <c r="AI917" s="268"/>
      <c r="AJ917" s="268"/>
      <c r="AK917" s="268"/>
      <c r="AL917" s="268"/>
      <c r="AM917" s="268"/>
      <c r="AN917" s="268"/>
      <c r="AO917" s="268"/>
      <c r="AP917" s="268"/>
      <c r="AQ917" s="268"/>
      <c r="AR917" s="268"/>
      <c r="AS917" s="268"/>
      <c r="AT917" s="268"/>
      <c r="AU917" s="268"/>
      <c r="AV917" s="268"/>
      <c r="AW917" s="268"/>
      <c r="AX917" s="268"/>
      <c r="AY917" s="268"/>
      <c r="AZ917" s="268"/>
      <c r="BA917" s="268"/>
      <c r="BB917" s="268"/>
      <c r="BC917" s="268"/>
      <c r="BD917" s="268"/>
      <c r="BE917" s="268"/>
      <c r="BF917" s="268"/>
      <c r="BG917" s="268"/>
      <c r="BH917" s="268"/>
      <c r="BI917" s="268"/>
      <c r="BJ917" s="268"/>
      <c r="BK917" s="268"/>
      <c r="BL917" s="268"/>
      <c r="BM917" s="268"/>
      <c r="BN917" s="268"/>
      <c r="BO917" s="268"/>
      <c r="BP917" s="268"/>
      <c r="BQ917" s="268"/>
      <c r="BR917" s="268"/>
      <c r="BS917" s="268"/>
      <c r="BT917" s="268"/>
      <c r="BU917" s="268"/>
      <c r="BV917" s="268"/>
      <c r="BW917" s="268"/>
      <c r="BX917" s="268"/>
      <c r="BY917" s="268"/>
      <c r="BZ917" s="268"/>
      <c r="CA917" s="268"/>
      <c r="CB917" s="268"/>
      <c r="CC917" s="268"/>
      <c r="CD917" s="268"/>
      <c r="CE917" s="268"/>
      <c r="CF917" s="268"/>
      <c r="CG917" s="268"/>
      <c r="CH917" s="268"/>
      <c r="CI917" s="268"/>
      <c r="CJ917" s="268"/>
      <c r="CK917" s="268"/>
      <c r="CL917" s="268"/>
      <c r="CM917" s="268"/>
      <c r="CN917" s="268"/>
      <c r="CO917" s="268"/>
      <c r="CP917" s="268"/>
      <c r="CQ917" s="268"/>
      <c r="CR917" s="268"/>
      <c r="CS917" s="268"/>
      <c r="CT917" s="268"/>
      <c r="CU917" s="268"/>
      <c r="CV917" s="268"/>
      <c r="CW917" s="268"/>
      <c r="CX917" s="268"/>
      <c r="CY917" s="268"/>
      <c r="CZ917" s="268"/>
      <c r="DA917" s="268"/>
      <c r="DB917" s="268"/>
      <c r="DC917" s="268"/>
      <c r="DD917" s="268"/>
      <c r="DE917" s="268"/>
      <c r="DF917" s="268"/>
      <c r="DG917" s="268"/>
      <c r="DH917" s="268"/>
      <c r="DI917" s="268"/>
      <c r="DJ917" s="268"/>
      <c r="DK917" s="268"/>
      <c r="DL917" s="268"/>
      <c r="DM917" s="268"/>
      <c r="DN917" s="268"/>
      <c r="DO917" s="268"/>
      <c r="DP917" s="268"/>
      <c r="DQ917" s="268"/>
      <c r="DR917" s="268"/>
      <c r="DS917" s="268"/>
    </row>
    <row r="918" spans="1:123">
      <c r="A918" s="640">
        <v>917</v>
      </c>
      <c r="B918" s="641" t="s">
        <v>30</v>
      </c>
      <c r="C918" s="582" t="s">
        <v>2981</v>
      </c>
      <c r="D918" s="642">
        <v>170139</v>
      </c>
      <c r="E918" s="643" t="s">
        <v>3712</v>
      </c>
      <c r="F918" s="641" t="s">
        <v>3750</v>
      </c>
      <c r="G918" s="575" t="s">
        <v>3760</v>
      </c>
      <c r="H918" s="573" t="s">
        <v>3723</v>
      </c>
      <c r="I918" s="581">
        <v>43084</v>
      </c>
      <c r="J918" s="641" t="s">
        <v>3732</v>
      </c>
      <c r="K918" s="581">
        <v>43134</v>
      </c>
      <c r="L918" s="648">
        <v>1878</v>
      </c>
      <c r="M918" s="577">
        <v>9900000</v>
      </c>
      <c r="N918" s="574" t="s">
        <v>4113</v>
      </c>
      <c r="O918" s="573" t="s">
        <v>3835</v>
      </c>
      <c r="P918" s="573" t="s">
        <v>3836</v>
      </c>
      <c r="Q918" s="574" t="s">
        <v>3775</v>
      </c>
      <c r="R918" s="574" t="s">
        <v>3837</v>
      </c>
      <c r="S918" s="574"/>
      <c r="T918" s="574"/>
      <c r="U918" s="574"/>
      <c r="V918" s="574"/>
      <c r="W918" s="574"/>
      <c r="X918" s="579"/>
      <c r="Y918" s="574"/>
      <c r="Z918" s="582" t="s">
        <v>3737</v>
      </c>
      <c r="AA918" s="577" t="s">
        <v>3741</v>
      </c>
      <c r="AB918" s="582" t="s">
        <v>3748</v>
      </c>
      <c r="AC918" s="582"/>
      <c r="AD918" s="640" t="s">
        <v>53</v>
      </c>
      <c r="AE918" s="647" t="s">
        <v>561</v>
      </c>
      <c r="AF918" s="644">
        <v>1920</v>
      </c>
      <c r="AG918" s="574" t="s">
        <v>3759</v>
      </c>
    </row>
    <row r="919" spans="1:123">
      <c r="A919" s="640">
        <v>918</v>
      </c>
      <c r="B919" s="641" t="s">
        <v>1055</v>
      </c>
      <c r="C919" s="582" t="s">
        <v>3001</v>
      </c>
      <c r="D919" s="642">
        <v>170174</v>
      </c>
      <c r="E919" s="643" t="s">
        <v>3853</v>
      </c>
      <c r="F919" s="641" t="s">
        <v>3415</v>
      </c>
      <c r="G919" s="575" t="s">
        <v>3761</v>
      </c>
      <c r="H919" s="573" t="s">
        <v>3724</v>
      </c>
      <c r="I919" s="581">
        <v>43035</v>
      </c>
      <c r="J919" s="641" t="s">
        <v>3732</v>
      </c>
      <c r="K919" s="581">
        <v>43159</v>
      </c>
      <c r="L919" s="648">
        <v>295</v>
      </c>
      <c r="M919" s="577">
        <v>4000000</v>
      </c>
      <c r="N919" s="664" t="s">
        <v>3856</v>
      </c>
      <c r="O919" s="573" t="s">
        <v>3854</v>
      </c>
      <c r="P919" s="573" t="s">
        <v>3855</v>
      </c>
      <c r="Q919" s="574" t="s">
        <v>3774</v>
      </c>
      <c r="R919" s="574" t="s">
        <v>3844</v>
      </c>
      <c r="S919" s="574"/>
      <c r="T919" s="574"/>
      <c r="U919" s="574"/>
      <c r="V919" s="574"/>
      <c r="W919" s="574"/>
      <c r="X919" s="579"/>
      <c r="Y919" s="574"/>
      <c r="Z919" s="582" t="s">
        <v>3738</v>
      </c>
      <c r="AA919" s="577" t="s">
        <v>3742</v>
      </c>
      <c r="AB919" s="582" t="s">
        <v>130</v>
      </c>
      <c r="AC919" s="582"/>
      <c r="AD919" s="640" t="s">
        <v>637</v>
      </c>
      <c r="AE919" s="647" t="s">
        <v>3756</v>
      </c>
      <c r="AF919" s="644">
        <v>525</v>
      </c>
      <c r="AG919" s="574" t="s">
        <v>3759</v>
      </c>
    </row>
    <row r="920" spans="1:123">
      <c r="A920" s="640">
        <v>919</v>
      </c>
      <c r="B920" s="641" t="s">
        <v>1055</v>
      </c>
      <c r="C920" s="582" t="s">
        <v>2981</v>
      </c>
      <c r="D920" s="642">
        <v>170172</v>
      </c>
      <c r="E920" s="643" t="s">
        <v>3713</v>
      </c>
      <c r="F920" s="641" t="s">
        <v>3412</v>
      </c>
      <c r="G920" s="575" t="s">
        <v>3762</v>
      </c>
      <c r="H920" s="573" t="s">
        <v>3725</v>
      </c>
      <c r="I920" s="581">
        <v>43110</v>
      </c>
      <c r="J920" s="641" t="s">
        <v>3732</v>
      </c>
      <c r="K920" s="581">
        <v>43136</v>
      </c>
      <c r="L920" s="648">
        <v>5417</v>
      </c>
      <c r="M920" s="577">
        <v>48000000</v>
      </c>
      <c r="N920" s="574" t="s">
        <v>3840</v>
      </c>
      <c r="O920" s="573" t="s">
        <v>3838</v>
      </c>
      <c r="P920" s="574" t="s">
        <v>3772</v>
      </c>
      <c r="Q920" s="573" t="s">
        <v>3839</v>
      </c>
      <c r="R920" s="574"/>
      <c r="S920" s="574"/>
      <c r="T920" s="574"/>
      <c r="U920" s="574"/>
      <c r="V920" s="574"/>
      <c r="W920" s="574"/>
      <c r="X920" s="579"/>
      <c r="Y920" s="574"/>
      <c r="Z920" s="582" t="s">
        <v>3739</v>
      </c>
      <c r="AA920" s="577" t="s">
        <v>3743</v>
      </c>
      <c r="AB920" s="582" t="s">
        <v>130</v>
      </c>
      <c r="AC920" s="582"/>
      <c r="AD920" s="640" t="s">
        <v>88</v>
      </c>
      <c r="AE920" s="647" t="s">
        <v>223</v>
      </c>
      <c r="AF920" s="644">
        <v>12281</v>
      </c>
      <c r="AG920" s="574" t="s">
        <v>3759</v>
      </c>
    </row>
    <row r="921" spans="1:123">
      <c r="A921" s="640">
        <v>920</v>
      </c>
      <c r="B921" s="657" t="s">
        <v>30</v>
      </c>
      <c r="C921" s="648" t="s">
        <v>3001</v>
      </c>
      <c r="D921" s="658">
        <v>170210</v>
      </c>
      <c r="E921" s="575" t="s">
        <v>3714</v>
      </c>
      <c r="F921" s="657" t="s">
        <v>3405</v>
      </c>
      <c r="G921" s="575" t="s">
        <v>3763</v>
      </c>
      <c r="H921" s="574" t="s">
        <v>3726</v>
      </c>
      <c r="I921" s="581">
        <v>43136</v>
      </c>
      <c r="J921" s="641" t="s">
        <v>3732</v>
      </c>
      <c r="K921" s="581">
        <v>43145</v>
      </c>
      <c r="L921" s="648">
        <v>1612</v>
      </c>
      <c r="M921" s="578">
        <v>11900000</v>
      </c>
      <c r="N921" s="574" t="s">
        <v>4474</v>
      </c>
      <c r="O921" s="574" t="s">
        <v>3843</v>
      </c>
      <c r="P921" s="574" t="s">
        <v>3772</v>
      </c>
      <c r="Q921" s="574" t="s">
        <v>3841</v>
      </c>
      <c r="R921" s="574"/>
      <c r="S921" s="574"/>
      <c r="T921" s="574"/>
      <c r="U921" s="574"/>
      <c r="V921" s="574"/>
      <c r="W921" s="574"/>
      <c r="X921" s="579"/>
      <c r="Y921" s="574"/>
      <c r="Z921" s="582" t="s">
        <v>3739</v>
      </c>
      <c r="AA921" s="578" t="s">
        <v>1350</v>
      </c>
      <c r="AB921" s="582" t="s">
        <v>130</v>
      </c>
      <c r="AC921" s="648"/>
      <c r="AD921" s="640" t="s">
        <v>131</v>
      </c>
      <c r="AE921" s="647" t="s">
        <v>223</v>
      </c>
      <c r="AF921" s="644">
        <v>2738</v>
      </c>
      <c r="AG921" s="574" t="s">
        <v>3759</v>
      </c>
    </row>
    <row r="922" spans="1:123">
      <c r="A922" s="640">
        <v>921</v>
      </c>
      <c r="B922" s="657" t="s">
        <v>30</v>
      </c>
      <c r="C922" s="648" t="s">
        <v>2981</v>
      </c>
      <c r="D922" s="658">
        <v>170209</v>
      </c>
      <c r="E922" s="575" t="s">
        <v>3715</v>
      </c>
      <c r="F922" s="657" t="s">
        <v>3453</v>
      </c>
      <c r="G922" s="575" t="s">
        <v>3764</v>
      </c>
      <c r="H922" s="574" t="s">
        <v>3727</v>
      </c>
      <c r="I922" s="581">
        <v>43145</v>
      </c>
      <c r="J922" s="641" t="s">
        <v>3732</v>
      </c>
      <c r="K922" s="581">
        <v>43148</v>
      </c>
      <c r="L922" s="648">
        <v>139</v>
      </c>
      <c r="M922" s="578">
        <v>2100000</v>
      </c>
      <c r="N922" s="574" t="s">
        <v>3845</v>
      </c>
      <c r="O922" s="574" t="s">
        <v>3830</v>
      </c>
      <c r="P922" s="574" t="s">
        <v>3772</v>
      </c>
      <c r="Q922" s="574" t="s">
        <v>3844</v>
      </c>
      <c r="R922" s="574"/>
      <c r="S922" s="574"/>
      <c r="T922" s="574"/>
      <c r="U922" s="574"/>
      <c r="V922" s="574"/>
      <c r="W922" s="574"/>
      <c r="X922" s="579"/>
      <c r="Y922" s="574"/>
      <c r="Z922" s="648" t="s">
        <v>3737</v>
      </c>
      <c r="AA922" s="578" t="s">
        <v>3744</v>
      </c>
      <c r="AB922" s="582" t="s">
        <v>130</v>
      </c>
      <c r="AC922" s="648" t="s">
        <v>3727</v>
      </c>
      <c r="AD922" s="640" t="s">
        <v>637</v>
      </c>
      <c r="AE922" s="647" t="s">
        <v>3757</v>
      </c>
      <c r="AF922" s="644">
        <v>274</v>
      </c>
      <c r="AG922" s="574" t="s">
        <v>3759</v>
      </c>
    </row>
    <row r="923" spans="1:123">
      <c r="A923" s="593">
        <v>922</v>
      </c>
      <c r="B923" s="599" t="s">
        <v>30</v>
      </c>
      <c r="C923" s="637" t="s">
        <v>3001</v>
      </c>
      <c r="D923" s="602">
        <v>170185</v>
      </c>
      <c r="E923" s="603" t="s">
        <v>3716</v>
      </c>
      <c r="F923" s="599" t="s">
        <v>3404</v>
      </c>
      <c r="G923" s="576" t="s">
        <v>3765</v>
      </c>
      <c r="H923" s="571" t="s">
        <v>3728</v>
      </c>
      <c r="I923" s="617">
        <v>43139</v>
      </c>
      <c r="J923" s="599" t="s">
        <v>3732</v>
      </c>
      <c r="K923" s="617">
        <v>43154</v>
      </c>
      <c r="L923" s="639">
        <v>5614</v>
      </c>
      <c r="M923" s="638">
        <v>34000000</v>
      </c>
      <c r="N923" s="572" t="s">
        <v>4086</v>
      </c>
      <c r="O923" s="571" t="s">
        <v>4085</v>
      </c>
      <c r="P923" s="572" t="s">
        <v>3772</v>
      </c>
      <c r="Q923" s="571"/>
      <c r="R923" s="572"/>
      <c r="S923" s="572"/>
      <c r="T923" s="572"/>
      <c r="U923" s="572"/>
      <c r="V923" s="572"/>
      <c r="W923" s="572"/>
      <c r="X923" s="580"/>
      <c r="Y923" s="572"/>
      <c r="Z923" s="637" t="s">
        <v>3740</v>
      </c>
      <c r="AA923" s="638" t="s">
        <v>1350</v>
      </c>
      <c r="AB923" s="637" t="s">
        <v>130</v>
      </c>
      <c r="AC923" s="637"/>
      <c r="AD923" s="593" t="s">
        <v>131</v>
      </c>
      <c r="AE923" s="596" t="s">
        <v>561</v>
      </c>
      <c r="AF923" s="594">
        <v>8067</v>
      </c>
      <c r="AG923" s="572" t="s">
        <v>3759</v>
      </c>
    </row>
    <row r="924" spans="1:123">
      <c r="A924" s="640">
        <v>923</v>
      </c>
      <c r="B924" s="657" t="s">
        <v>1055</v>
      </c>
      <c r="C924" s="648" t="s">
        <v>2987</v>
      </c>
      <c r="D924" s="658">
        <v>170232</v>
      </c>
      <c r="E924" s="575" t="s">
        <v>3717</v>
      </c>
      <c r="F924" s="657" t="s">
        <v>155</v>
      </c>
      <c r="G924" s="575" t="s">
        <v>3766</v>
      </c>
      <c r="H924" s="574" t="s">
        <v>3729</v>
      </c>
      <c r="I924" s="581">
        <v>43144</v>
      </c>
      <c r="J924" s="641" t="s">
        <v>3732</v>
      </c>
      <c r="K924" s="581">
        <v>43155</v>
      </c>
      <c r="L924" s="648">
        <v>1404</v>
      </c>
      <c r="M924" s="578">
        <v>9000000</v>
      </c>
      <c r="N924" s="574" t="s">
        <v>3847</v>
      </c>
      <c r="O924" s="574" t="s">
        <v>3846</v>
      </c>
      <c r="P924" s="574" t="s">
        <v>3790</v>
      </c>
      <c r="Q924" s="574" t="s">
        <v>3729</v>
      </c>
      <c r="R924" s="574" t="s">
        <v>3772</v>
      </c>
      <c r="S924" s="574" t="s">
        <v>3822</v>
      </c>
      <c r="T924" s="574"/>
      <c r="U924" s="574"/>
      <c r="V924" s="574"/>
      <c r="W924" s="574"/>
      <c r="X924" s="579"/>
      <c r="Y924" s="574"/>
      <c r="Z924" s="648" t="s">
        <v>3737</v>
      </c>
      <c r="AA924" s="578" t="s">
        <v>3745</v>
      </c>
      <c r="AB924" s="582" t="s">
        <v>130</v>
      </c>
      <c r="AC924" s="582" t="s">
        <v>3749</v>
      </c>
      <c r="AD924" s="640" t="s">
        <v>53</v>
      </c>
      <c r="AE924" s="647" t="s">
        <v>561</v>
      </c>
      <c r="AF924" s="644">
        <v>2034</v>
      </c>
      <c r="AG924" s="574" t="s">
        <v>3759</v>
      </c>
    </row>
    <row r="925" spans="1:123">
      <c r="A925" s="640">
        <v>924</v>
      </c>
      <c r="B925" s="657" t="s">
        <v>3322</v>
      </c>
      <c r="C925" s="648" t="s">
        <v>2987</v>
      </c>
      <c r="D925" s="658">
        <v>170202</v>
      </c>
      <c r="E925" s="575" t="s">
        <v>3718</v>
      </c>
      <c r="F925" s="657" t="s">
        <v>3391</v>
      </c>
      <c r="G925" s="575" t="s">
        <v>3767</v>
      </c>
      <c r="H925" s="574" t="s">
        <v>3730</v>
      </c>
      <c r="I925" s="581">
        <v>43125</v>
      </c>
      <c r="J925" s="641" t="s">
        <v>3732</v>
      </c>
      <c r="K925" s="581">
        <v>43133</v>
      </c>
      <c r="L925" s="648">
        <v>1066</v>
      </c>
      <c r="M925" s="578">
        <v>8000000</v>
      </c>
      <c r="N925" s="574" t="s">
        <v>3949</v>
      </c>
      <c r="O925" s="574" t="s">
        <v>3721</v>
      </c>
      <c r="P925" s="574" t="s">
        <v>3730</v>
      </c>
      <c r="Q925" s="574" t="s">
        <v>3772</v>
      </c>
      <c r="R925" s="574" t="s">
        <v>3822</v>
      </c>
      <c r="S925" s="574"/>
      <c r="T925" s="574"/>
      <c r="U925" s="574"/>
      <c r="V925" s="574"/>
      <c r="W925" s="574"/>
      <c r="X925" s="579"/>
      <c r="Y925" s="574"/>
      <c r="Z925" s="648" t="s">
        <v>3737</v>
      </c>
      <c r="AA925" s="578" t="s">
        <v>3746</v>
      </c>
      <c r="AB925" s="648" t="s">
        <v>130</v>
      </c>
      <c r="AC925" s="648" t="s">
        <v>3746</v>
      </c>
      <c r="AD925" s="640" t="s">
        <v>131</v>
      </c>
      <c r="AE925" s="647" t="s">
        <v>561</v>
      </c>
      <c r="AF925" s="644">
        <v>1746</v>
      </c>
      <c r="AG925" s="574" t="s">
        <v>3759</v>
      </c>
    </row>
    <row r="926" spans="1:123">
      <c r="A926" s="640">
        <v>925</v>
      </c>
      <c r="B926" s="657" t="s">
        <v>3322</v>
      </c>
      <c r="C926" s="648" t="s">
        <v>2987</v>
      </c>
      <c r="D926" s="658">
        <v>170208</v>
      </c>
      <c r="E926" s="575" t="s">
        <v>3719</v>
      </c>
      <c r="F926" s="657" t="s">
        <v>3391</v>
      </c>
      <c r="G926" s="575" t="s">
        <v>3768</v>
      </c>
      <c r="H926" s="574" t="s">
        <v>3722</v>
      </c>
      <c r="I926" s="581">
        <v>43125</v>
      </c>
      <c r="J926" s="641" t="s">
        <v>3732</v>
      </c>
      <c r="K926" s="581">
        <v>43134</v>
      </c>
      <c r="L926" s="648">
        <v>1402</v>
      </c>
      <c r="M926" s="578">
        <v>13000000</v>
      </c>
      <c r="N926" s="574" t="s">
        <v>4471</v>
      </c>
      <c r="O926" s="574" t="s">
        <v>3862</v>
      </c>
      <c r="P926" s="574" t="s">
        <v>3772</v>
      </c>
      <c r="Q926" s="574" t="s">
        <v>3779</v>
      </c>
      <c r="R926" s="574"/>
      <c r="S926" s="574"/>
      <c r="T926" s="574"/>
      <c r="U926" s="574"/>
      <c r="V926" s="574"/>
      <c r="W926" s="574"/>
      <c r="X926" s="579"/>
      <c r="Y926" s="574"/>
      <c r="Z926" s="648" t="s">
        <v>3737</v>
      </c>
      <c r="AA926" s="578" t="s">
        <v>916</v>
      </c>
      <c r="AB926" s="582" t="s">
        <v>130</v>
      </c>
      <c r="AC926" s="648"/>
      <c r="AD926" s="640" t="s">
        <v>131</v>
      </c>
      <c r="AE926" s="647" t="s">
        <v>561</v>
      </c>
      <c r="AF926" s="644">
        <v>2264</v>
      </c>
      <c r="AG926" s="574" t="s">
        <v>3759</v>
      </c>
    </row>
    <row r="927" spans="1:123">
      <c r="A927" s="640">
        <v>926</v>
      </c>
      <c r="B927" s="641" t="s">
        <v>3322</v>
      </c>
      <c r="C927" s="582" t="s">
        <v>2987</v>
      </c>
      <c r="D927" s="642">
        <v>170220</v>
      </c>
      <c r="E927" s="643" t="s">
        <v>3720</v>
      </c>
      <c r="F927" s="641" t="s">
        <v>3390</v>
      </c>
      <c r="G927" s="575" t="s">
        <v>3769</v>
      </c>
      <c r="H927" s="574" t="s">
        <v>3731</v>
      </c>
      <c r="I927" s="581">
        <v>43132</v>
      </c>
      <c r="J927" s="641" t="s">
        <v>3732</v>
      </c>
      <c r="K927" s="581">
        <v>43145</v>
      </c>
      <c r="L927" s="648">
        <v>1074</v>
      </c>
      <c r="M927" s="577">
        <v>11000000</v>
      </c>
      <c r="N927" s="574" t="s">
        <v>3850</v>
      </c>
      <c r="O927" s="573" t="s">
        <v>3849</v>
      </c>
      <c r="P927" s="573" t="s">
        <v>3848</v>
      </c>
      <c r="Q927" s="574" t="s">
        <v>3772</v>
      </c>
      <c r="R927" s="574" t="s">
        <v>3832</v>
      </c>
      <c r="S927" s="574"/>
      <c r="T927" s="574"/>
      <c r="U927" s="574"/>
      <c r="V927" s="574"/>
      <c r="W927" s="574"/>
      <c r="X927" s="579"/>
      <c r="Y927" s="574"/>
      <c r="Z927" s="582" t="s">
        <v>93</v>
      </c>
      <c r="AA927" s="656" t="s">
        <v>3747</v>
      </c>
      <c r="AB927" s="582" t="s">
        <v>130</v>
      </c>
      <c r="AC927" s="582" t="s">
        <v>3731</v>
      </c>
      <c r="AD927" s="640" t="s">
        <v>3754</v>
      </c>
      <c r="AE927" s="647" t="s">
        <v>328</v>
      </c>
      <c r="AF927" s="644">
        <v>1960</v>
      </c>
      <c r="AG927" s="574" t="s">
        <v>3759</v>
      </c>
    </row>
    <row r="928" spans="1:123" ht="11.25" customHeight="1">
      <c r="A928" s="593">
        <v>927</v>
      </c>
      <c r="B928" s="571" t="s">
        <v>1055</v>
      </c>
      <c r="C928" s="665" t="s">
        <v>2981</v>
      </c>
      <c r="D928" s="624">
        <v>1701492</v>
      </c>
      <c r="E928" s="603" t="s">
        <v>4237</v>
      </c>
      <c r="F928" s="571" t="s">
        <v>4238</v>
      </c>
      <c r="G928" s="571" t="s">
        <v>4697</v>
      </c>
      <c r="H928" s="571" t="s">
        <v>4305</v>
      </c>
      <c r="I928" s="633">
        <v>43066</v>
      </c>
      <c r="J928" s="571" t="s">
        <v>4328</v>
      </c>
      <c r="K928" s="633">
        <v>43167</v>
      </c>
      <c r="L928" s="666">
        <v>6661</v>
      </c>
      <c r="M928" s="667">
        <v>38600000</v>
      </c>
      <c r="N928" s="572" t="s">
        <v>4472</v>
      </c>
      <c r="O928" s="571" t="s">
        <v>4305</v>
      </c>
      <c r="P928" s="571" t="s">
        <v>4329</v>
      </c>
      <c r="Q928" s="571"/>
      <c r="R928" s="571"/>
      <c r="S928" s="572"/>
      <c r="T928" s="572"/>
      <c r="U928" s="572"/>
      <c r="V928" s="572"/>
      <c r="W928" s="572"/>
      <c r="X928" s="580"/>
      <c r="Y928" s="665"/>
      <c r="Z928" s="665" t="s">
        <v>4406</v>
      </c>
      <c r="AA928" s="667" t="s">
        <v>4305</v>
      </c>
      <c r="AB928" s="665" t="s">
        <v>604</v>
      </c>
      <c r="AC928" s="665"/>
      <c r="AD928" s="665" t="s">
        <v>53</v>
      </c>
      <c r="AE928" s="665" t="s">
        <v>561</v>
      </c>
      <c r="AF928" s="668">
        <v>10519</v>
      </c>
      <c r="AG928" s="665" t="s">
        <v>438</v>
      </c>
    </row>
    <row r="929" spans="1:33" ht="11.25" customHeight="1">
      <c r="A929" s="593">
        <v>928</v>
      </c>
      <c r="B929" s="572" t="s">
        <v>1055</v>
      </c>
      <c r="C929" s="666" t="s">
        <v>2987</v>
      </c>
      <c r="D929" s="593">
        <v>170231</v>
      </c>
      <c r="E929" s="576" t="s">
        <v>4239</v>
      </c>
      <c r="F929" s="572" t="s">
        <v>155</v>
      </c>
      <c r="G929" s="572" t="s">
        <v>4698</v>
      </c>
      <c r="H929" s="572" t="s">
        <v>3731</v>
      </c>
      <c r="I929" s="633">
        <v>43146</v>
      </c>
      <c r="J929" s="571" t="s">
        <v>4328</v>
      </c>
      <c r="K929" s="633">
        <v>43160</v>
      </c>
      <c r="L929" s="666">
        <v>1435</v>
      </c>
      <c r="M929" s="669">
        <v>17500000</v>
      </c>
      <c r="N929" s="572" t="s">
        <v>3851</v>
      </c>
      <c r="O929" s="572" t="s">
        <v>4330</v>
      </c>
      <c r="P929" s="572" t="s">
        <v>4331</v>
      </c>
      <c r="Q929" s="572" t="s">
        <v>4329</v>
      </c>
      <c r="R929" s="572"/>
      <c r="S929" s="572"/>
      <c r="T929" s="572"/>
      <c r="U929" s="572"/>
      <c r="V929" s="572"/>
      <c r="W929" s="572"/>
      <c r="X929" s="580"/>
      <c r="Y929" s="666"/>
      <c r="Z929" s="666" t="s">
        <v>4407</v>
      </c>
      <c r="AA929" s="669" t="s">
        <v>4373</v>
      </c>
      <c r="AB929" s="665" t="s">
        <v>130</v>
      </c>
      <c r="AC929" s="666" t="s">
        <v>4413</v>
      </c>
      <c r="AD929" s="666" t="s">
        <v>131</v>
      </c>
      <c r="AE929" s="666" t="s">
        <v>561</v>
      </c>
      <c r="AF929" s="670">
        <v>2867</v>
      </c>
      <c r="AG929" s="665" t="s">
        <v>438</v>
      </c>
    </row>
    <row r="930" spans="1:33" ht="11.25" customHeight="1">
      <c r="A930" s="593">
        <v>929</v>
      </c>
      <c r="B930" s="571" t="s">
        <v>4234</v>
      </c>
      <c r="C930" s="665" t="s">
        <v>2981</v>
      </c>
      <c r="D930" s="624">
        <v>170206</v>
      </c>
      <c r="E930" s="603" t="s">
        <v>4240</v>
      </c>
      <c r="F930" s="571" t="s">
        <v>3423</v>
      </c>
      <c r="G930" s="571" t="s">
        <v>4699</v>
      </c>
      <c r="H930" s="571" t="s">
        <v>4306</v>
      </c>
      <c r="I930" s="633">
        <v>43157</v>
      </c>
      <c r="J930" s="571" t="s">
        <v>4328</v>
      </c>
      <c r="K930" s="633">
        <v>43176</v>
      </c>
      <c r="L930" s="666">
        <v>3329</v>
      </c>
      <c r="M930" s="667">
        <v>21500000</v>
      </c>
      <c r="N930" s="572" t="s">
        <v>4473</v>
      </c>
      <c r="O930" s="571" t="s">
        <v>4332</v>
      </c>
      <c r="P930" s="571" t="s">
        <v>4333</v>
      </c>
      <c r="Q930" s="571" t="s">
        <v>4329</v>
      </c>
      <c r="R930" s="571"/>
      <c r="S930" s="572"/>
      <c r="T930" s="572"/>
      <c r="U930" s="572"/>
      <c r="V930" s="572"/>
      <c r="W930" s="572"/>
      <c r="X930" s="580"/>
      <c r="Y930" s="665"/>
      <c r="Z930" s="665" t="s">
        <v>4406</v>
      </c>
      <c r="AA930" s="667" t="s">
        <v>4374</v>
      </c>
      <c r="AB930" s="665" t="s">
        <v>130</v>
      </c>
      <c r="AC930" s="665"/>
      <c r="AD930" s="665" t="s">
        <v>88</v>
      </c>
      <c r="AE930" s="665" t="s">
        <v>561</v>
      </c>
      <c r="AF930" s="668">
        <v>5887</v>
      </c>
      <c r="AG930" s="665" t="s">
        <v>438</v>
      </c>
    </row>
    <row r="931" spans="1:33" ht="11.25" customHeight="1">
      <c r="A931" s="593">
        <v>930</v>
      </c>
      <c r="B931" s="571" t="s">
        <v>1055</v>
      </c>
      <c r="C931" s="665" t="s">
        <v>3001</v>
      </c>
      <c r="D931" s="624">
        <v>170154</v>
      </c>
      <c r="E931" s="603" t="s">
        <v>4241</v>
      </c>
      <c r="F931" s="571" t="s">
        <v>4242</v>
      </c>
      <c r="G931" s="571" t="s">
        <v>4700</v>
      </c>
      <c r="H931" s="571" t="s">
        <v>1857</v>
      </c>
      <c r="I931" s="633">
        <v>43165</v>
      </c>
      <c r="J931" s="571" t="s">
        <v>4328</v>
      </c>
      <c r="K931" s="633">
        <v>43181</v>
      </c>
      <c r="L931" s="666">
        <v>4664</v>
      </c>
      <c r="M931" s="667">
        <v>35000000</v>
      </c>
      <c r="N931" s="572" t="s">
        <v>4086</v>
      </c>
      <c r="O931" s="571" t="s">
        <v>4334</v>
      </c>
      <c r="P931" s="571" t="s">
        <v>4329</v>
      </c>
      <c r="Q931" s="571"/>
      <c r="R931" s="571"/>
      <c r="S931" s="572"/>
      <c r="T931" s="572"/>
      <c r="U931" s="572"/>
      <c r="V931" s="572"/>
      <c r="W931" s="572"/>
      <c r="X931" s="580"/>
      <c r="Y931" s="665"/>
      <c r="Z931" s="665" t="s">
        <v>4408</v>
      </c>
      <c r="AA931" s="667" t="s">
        <v>1364</v>
      </c>
      <c r="AB931" s="665"/>
      <c r="AC931" s="665"/>
      <c r="AD931" s="665" t="s">
        <v>131</v>
      </c>
      <c r="AE931" s="665" t="s">
        <v>561</v>
      </c>
      <c r="AF931" s="668">
        <v>7909</v>
      </c>
      <c r="AG931" s="665" t="s">
        <v>438</v>
      </c>
    </row>
    <row r="932" spans="1:33" ht="11.25" customHeight="1">
      <c r="A932" s="593">
        <v>931</v>
      </c>
      <c r="B932" s="572" t="s">
        <v>1055</v>
      </c>
      <c r="C932" s="666" t="s">
        <v>2981</v>
      </c>
      <c r="D932" s="593">
        <v>180002</v>
      </c>
      <c r="E932" s="576" t="s">
        <v>4243</v>
      </c>
      <c r="F932" s="572" t="s">
        <v>3418</v>
      </c>
      <c r="G932" s="572" t="s">
        <v>4701</v>
      </c>
      <c r="H932" s="572" t="s">
        <v>4307</v>
      </c>
      <c r="I932" s="633">
        <v>43171</v>
      </c>
      <c r="J932" s="571" t="s">
        <v>4328</v>
      </c>
      <c r="K932" s="633">
        <v>43181</v>
      </c>
      <c r="L932" s="666">
        <v>893</v>
      </c>
      <c r="M932" s="669">
        <v>7300000</v>
      </c>
      <c r="N932" s="572" t="s">
        <v>4476</v>
      </c>
      <c r="O932" s="572" t="s">
        <v>4307</v>
      </c>
      <c r="P932" s="571" t="s">
        <v>4329</v>
      </c>
      <c r="Q932" s="572"/>
      <c r="R932" s="572"/>
      <c r="S932" s="572"/>
      <c r="T932" s="572"/>
      <c r="U932" s="572"/>
      <c r="V932" s="572"/>
      <c r="W932" s="572"/>
      <c r="X932" s="580"/>
      <c r="Y932" s="666"/>
      <c r="Z932" s="665" t="s">
        <v>4406</v>
      </c>
      <c r="AA932" s="669" t="s">
        <v>4375</v>
      </c>
      <c r="AB932" s="665"/>
      <c r="AC932" s="666"/>
      <c r="AD932" s="666" t="s">
        <v>198</v>
      </c>
      <c r="AE932" s="666" t="s">
        <v>561</v>
      </c>
      <c r="AF932" s="670">
        <v>1559</v>
      </c>
      <c r="AG932" s="665" t="s">
        <v>438</v>
      </c>
    </row>
    <row r="933" spans="1:33" ht="11.25" customHeight="1">
      <c r="A933" s="593">
        <v>932</v>
      </c>
      <c r="B933" s="572" t="s">
        <v>1055</v>
      </c>
      <c r="C933" s="666" t="s">
        <v>2981</v>
      </c>
      <c r="D933" s="593">
        <v>180019</v>
      </c>
      <c r="E933" s="576" t="s">
        <v>4244</v>
      </c>
      <c r="F933" s="572" t="s">
        <v>3419</v>
      </c>
      <c r="G933" s="572" t="s">
        <v>4702</v>
      </c>
      <c r="H933" s="572" t="s">
        <v>4308</v>
      </c>
      <c r="I933" s="633">
        <v>43173</v>
      </c>
      <c r="J933" s="571" t="s">
        <v>4328</v>
      </c>
      <c r="K933" s="633">
        <v>43181</v>
      </c>
      <c r="L933" s="666">
        <v>368</v>
      </c>
      <c r="M933" s="669">
        <v>4430000</v>
      </c>
      <c r="N933" s="572"/>
      <c r="O933" s="572" t="s">
        <v>4308</v>
      </c>
      <c r="P933" s="571" t="s">
        <v>4329</v>
      </c>
      <c r="Q933" s="572"/>
      <c r="R933" s="572"/>
      <c r="S933" s="572"/>
      <c r="T933" s="572"/>
      <c r="U933" s="572"/>
      <c r="V933" s="572"/>
      <c r="W933" s="572"/>
      <c r="X933" s="580"/>
      <c r="Y933" s="666"/>
      <c r="Z933" s="665" t="s">
        <v>4406</v>
      </c>
      <c r="AA933" s="669" t="s">
        <v>4308</v>
      </c>
      <c r="AB933" s="665" t="s">
        <v>130</v>
      </c>
      <c r="AC933" s="666"/>
      <c r="AD933" s="666" t="s">
        <v>46</v>
      </c>
      <c r="AE933" s="666" t="s">
        <v>360</v>
      </c>
      <c r="AF933" s="670">
        <v>810</v>
      </c>
      <c r="AG933" s="666" t="s">
        <v>4414</v>
      </c>
    </row>
    <row r="934" spans="1:33" ht="11.25" customHeight="1">
      <c r="A934" s="593">
        <v>933</v>
      </c>
      <c r="B934" s="571" t="s">
        <v>1055</v>
      </c>
      <c r="C934" s="665" t="s">
        <v>2981</v>
      </c>
      <c r="D934" s="624">
        <v>170228</v>
      </c>
      <c r="E934" s="603" t="s">
        <v>4245</v>
      </c>
      <c r="F934" s="571" t="s">
        <v>4246</v>
      </c>
      <c r="G934" s="571" t="s">
        <v>4703</v>
      </c>
      <c r="H934" s="571" t="s">
        <v>4309</v>
      </c>
      <c r="I934" s="633">
        <v>43181</v>
      </c>
      <c r="J934" s="571" t="s">
        <v>4328</v>
      </c>
      <c r="K934" s="633">
        <v>43189</v>
      </c>
      <c r="L934" s="666">
        <v>1227</v>
      </c>
      <c r="M934" s="667">
        <v>9000000</v>
      </c>
      <c r="N934" s="572"/>
      <c r="O934" s="571" t="s">
        <v>4309</v>
      </c>
      <c r="P934" s="571" t="s">
        <v>4329</v>
      </c>
      <c r="Q934" s="571"/>
      <c r="R934" s="571"/>
      <c r="S934" s="572"/>
      <c r="T934" s="572"/>
      <c r="U934" s="572"/>
      <c r="V934" s="572"/>
      <c r="W934" s="572"/>
      <c r="X934" s="580"/>
      <c r="Y934" s="665"/>
      <c r="Z934" s="665" t="s">
        <v>4406</v>
      </c>
      <c r="AA934" s="667" t="s">
        <v>4376</v>
      </c>
      <c r="AB934" s="665" t="s">
        <v>130</v>
      </c>
      <c r="AC934" s="665"/>
      <c r="AD934" s="665" t="s">
        <v>4415</v>
      </c>
      <c r="AE934" s="665" t="s">
        <v>561</v>
      </c>
      <c r="AF934" s="668">
        <v>2054</v>
      </c>
      <c r="AG934" s="665" t="s">
        <v>622</v>
      </c>
    </row>
    <row r="935" spans="1:33" ht="11.25" customHeight="1">
      <c r="A935" s="593">
        <v>934</v>
      </c>
      <c r="B935" s="571" t="s">
        <v>4235</v>
      </c>
      <c r="C935" s="665" t="s">
        <v>2987</v>
      </c>
      <c r="D935" s="624">
        <v>170116</v>
      </c>
      <c r="E935" s="603" t="s">
        <v>4247</v>
      </c>
      <c r="F935" s="571" t="s">
        <v>4248</v>
      </c>
      <c r="G935" s="571" t="s">
        <v>4704</v>
      </c>
      <c r="H935" s="571" t="s">
        <v>4310</v>
      </c>
      <c r="I935" s="633">
        <v>43157</v>
      </c>
      <c r="J935" s="571" t="s">
        <v>4328</v>
      </c>
      <c r="K935" s="633">
        <v>43179</v>
      </c>
      <c r="L935" s="666">
        <v>2613</v>
      </c>
      <c r="M935" s="667">
        <v>29500000</v>
      </c>
      <c r="N935" s="572"/>
      <c r="O935" s="571" t="s">
        <v>4335</v>
      </c>
      <c r="P935" s="571" t="s">
        <v>4336</v>
      </c>
      <c r="Q935" s="571" t="s">
        <v>4337</v>
      </c>
      <c r="R935" s="571" t="s">
        <v>4329</v>
      </c>
      <c r="S935" s="572"/>
      <c r="T935" s="572"/>
      <c r="U935" s="572"/>
      <c r="V935" s="572"/>
      <c r="W935" s="572"/>
      <c r="X935" s="580"/>
      <c r="Y935" s="665"/>
      <c r="Z935" s="665" t="s">
        <v>4406</v>
      </c>
      <c r="AA935" s="667" t="s">
        <v>4377</v>
      </c>
      <c r="AB935" s="665" t="s">
        <v>130</v>
      </c>
      <c r="AC935" s="665" t="s">
        <v>4377</v>
      </c>
      <c r="AD935" s="665" t="s">
        <v>4416</v>
      </c>
      <c r="AE935" s="665" t="s">
        <v>561</v>
      </c>
      <c r="AF935" s="668">
        <v>6144</v>
      </c>
      <c r="AG935" s="665" t="s">
        <v>4417</v>
      </c>
    </row>
    <row r="936" spans="1:33" ht="11.25" customHeight="1">
      <c r="A936" s="593">
        <v>935</v>
      </c>
      <c r="B936" s="571" t="s">
        <v>1140</v>
      </c>
      <c r="C936" s="665" t="s">
        <v>4378</v>
      </c>
      <c r="D936" s="624">
        <v>180005</v>
      </c>
      <c r="E936" s="603" t="s">
        <v>4249</v>
      </c>
      <c r="F936" s="571" t="s">
        <v>3399</v>
      </c>
      <c r="G936" s="571" t="s">
        <v>4250</v>
      </c>
      <c r="H936" s="572" t="s">
        <v>4311</v>
      </c>
      <c r="I936" s="633">
        <v>43162</v>
      </c>
      <c r="J936" s="571" t="s">
        <v>4328</v>
      </c>
      <c r="K936" s="633">
        <v>43164</v>
      </c>
      <c r="L936" s="666"/>
      <c r="M936" s="667">
        <v>700000</v>
      </c>
      <c r="N936" s="572"/>
      <c r="O936" s="572" t="s">
        <v>4338</v>
      </c>
      <c r="P936" s="571" t="s">
        <v>4329</v>
      </c>
      <c r="Q936" s="571"/>
      <c r="R936" s="571"/>
      <c r="S936" s="572"/>
      <c r="T936" s="572"/>
      <c r="U936" s="572"/>
      <c r="V936" s="572"/>
      <c r="W936" s="572"/>
      <c r="X936" s="580"/>
      <c r="Y936" s="665"/>
      <c r="Z936" s="665" t="s">
        <v>4406</v>
      </c>
      <c r="AA936" s="671" t="s">
        <v>4378</v>
      </c>
      <c r="AB936" s="665"/>
      <c r="AC936" s="665"/>
      <c r="AD936" s="665"/>
      <c r="AE936" s="665"/>
      <c r="AF936" s="668"/>
      <c r="AG936" s="665"/>
    </row>
    <row r="937" spans="1:33" ht="11.25" customHeight="1">
      <c r="A937" s="593">
        <v>936</v>
      </c>
      <c r="B937" s="571" t="s">
        <v>1140</v>
      </c>
      <c r="C937" s="665" t="s">
        <v>2987</v>
      </c>
      <c r="D937" s="624">
        <v>180030</v>
      </c>
      <c r="E937" s="603" t="s">
        <v>4251</v>
      </c>
      <c r="F937" s="571" t="s">
        <v>3400</v>
      </c>
      <c r="G937" s="571" t="s">
        <v>4705</v>
      </c>
      <c r="H937" s="572" t="s">
        <v>3914</v>
      </c>
      <c r="I937" s="633">
        <v>43157</v>
      </c>
      <c r="J937" s="571" t="s">
        <v>4328</v>
      </c>
      <c r="K937" s="633">
        <v>43166</v>
      </c>
      <c r="L937" s="666">
        <v>1186</v>
      </c>
      <c r="M937" s="667">
        <v>11500000</v>
      </c>
      <c r="N937" s="572" t="s">
        <v>4485</v>
      </c>
      <c r="O937" s="572" t="s">
        <v>3914</v>
      </c>
      <c r="P937" s="571" t="s">
        <v>4329</v>
      </c>
      <c r="Q937" s="571"/>
      <c r="R937" s="571"/>
      <c r="S937" s="572"/>
      <c r="T937" s="572"/>
      <c r="U937" s="572"/>
      <c r="V937" s="572"/>
      <c r="W937" s="572"/>
      <c r="X937" s="580"/>
      <c r="Y937" s="665"/>
      <c r="Z937" s="665" t="s">
        <v>4406</v>
      </c>
      <c r="AA937" s="671" t="s">
        <v>3914</v>
      </c>
      <c r="AB937" s="665"/>
      <c r="AC937" s="665"/>
      <c r="AD937" s="665" t="s">
        <v>131</v>
      </c>
      <c r="AE937" s="665" t="s">
        <v>561</v>
      </c>
      <c r="AF937" s="668">
        <v>1960</v>
      </c>
      <c r="AG937" s="665" t="s">
        <v>4418</v>
      </c>
    </row>
    <row r="938" spans="1:33" ht="11.25" customHeight="1">
      <c r="A938" s="593">
        <v>937</v>
      </c>
      <c r="B938" s="572" t="s">
        <v>4235</v>
      </c>
      <c r="C938" s="666" t="s">
        <v>2981</v>
      </c>
      <c r="D938" s="593">
        <v>170212</v>
      </c>
      <c r="E938" s="576" t="s">
        <v>4252</v>
      </c>
      <c r="F938" s="572" t="s">
        <v>3400</v>
      </c>
      <c r="G938" s="572" t="s">
        <v>4706</v>
      </c>
      <c r="H938" s="572" t="s">
        <v>3777</v>
      </c>
      <c r="I938" s="633">
        <v>43167</v>
      </c>
      <c r="J938" s="572" t="s">
        <v>4328</v>
      </c>
      <c r="K938" s="633">
        <v>43185</v>
      </c>
      <c r="L938" s="666">
        <v>1713</v>
      </c>
      <c r="M938" s="669">
        <v>18000000</v>
      </c>
      <c r="N938" s="598" t="s">
        <v>4477</v>
      </c>
      <c r="O938" s="572" t="s">
        <v>4339</v>
      </c>
      <c r="P938" s="572" t="s">
        <v>4340</v>
      </c>
      <c r="Q938" s="572" t="s">
        <v>4341</v>
      </c>
      <c r="R938" s="572" t="s">
        <v>4342</v>
      </c>
      <c r="S938" s="572"/>
      <c r="T938" s="572"/>
      <c r="U938" s="572"/>
      <c r="V938" s="572"/>
      <c r="W938" s="572"/>
      <c r="X938" s="580"/>
      <c r="Y938" s="666"/>
      <c r="Z938" s="666" t="s">
        <v>4406</v>
      </c>
      <c r="AA938" s="669" t="s">
        <v>3777</v>
      </c>
      <c r="AB938" s="665" t="s">
        <v>130</v>
      </c>
      <c r="AC938" s="666" t="s">
        <v>3777</v>
      </c>
      <c r="AD938" s="666" t="s">
        <v>4419</v>
      </c>
      <c r="AE938" s="666" t="s">
        <v>312</v>
      </c>
      <c r="AF938" s="670">
        <v>3564</v>
      </c>
      <c r="AG938" s="665" t="s">
        <v>4418</v>
      </c>
    </row>
    <row r="939" spans="1:33" ht="11.25" customHeight="1">
      <c r="A939" s="593">
        <v>938</v>
      </c>
      <c r="B939" s="571" t="s">
        <v>4235</v>
      </c>
      <c r="C939" s="665" t="s">
        <v>2981</v>
      </c>
      <c r="D939" s="624">
        <v>170162</v>
      </c>
      <c r="E939" s="603" t="s">
        <v>4253</v>
      </c>
      <c r="F939" s="571" t="s">
        <v>3406</v>
      </c>
      <c r="G939" s="571" t="s">
        <v>4707</v>
      </c>
      <c r="H939" s="571" t="s">
        <v>3777</v>
      </c>
      <c r="I939" s="633">
        <v>43164</v>
      </c>
      <c r="J939" s="571" t="s">
        <v>4328</v>
      </c>
      <c r="K939" s="633">
        <v>43175</v>
      </c>
      <c r="L939" s="666">
        <v>382</v>
      </c>
      <c r="M939" s="667">
        <v>5000000</v>
      </c>
      <c r="N939" s="572" t="s">
        <v>4478</v>
      </c>
      <c r="O939" s="571" t="s">
        <v>4343</v>
      </c>
      <c r="P939" s="571" t="s">
        <v>4342</v>
      </c>
      <c r="Q939" s="571" t="s">
        <v>4329</v>
      </c>
      <c r="R939" s="571"/>
      <c r="S939" s="572"/>
      <c r="T939" s="572"/>
      <c r="U939" s="572"/>
      <c r="V939" s="572"/>
      <c r="W939" s="572"/>
      <c r="X939" s="580"/>
      <c r="Y939" s="665"/>
      <c r="Z939" s="665" t="s">
        <v>4406</v>
      </c>
      <c r="AA939" s="667" t="s">
        <v>3777</v>
      </c>
      <c r="AB939" s="665" t="s">
        <v>130</v>
      </c>
      <c r="AC939" s="665" t="s">
        <v>3777</v>
      </c>
      <c r="AD939" s="665" t="s">
        <v>4420</v>
      </c>
      <c r="AE939" s="665" t="s">
        <v>312</v>
      </c>
      <c r="AF939" s="668">
        <v>993</v>
      </c>
      <c r="AG939" s="665" t="s">
        <v>4418</v>
      </c>
    </row>
    <row r="940" spans="1:33" ht="11.25" customHeight="1">
      <c r="A940" s="593">
        <v>939</v>
      </c>
      <c r="B940" s="572" t="s">
        <v>1140</v>
      </c>
      <c r="C940" s="666" t="s">
        <v>2987</v>
      </c>
      <c r="D940" s="593">
        <v>170211</v>
      </c>
      <c r="E940" s="576" t="s">
        <v>4254</v>
      </c>
      <c r="F940" s="572" t="s">
        <v>3390</v>
      </c>
      <c r="G940" s="572" t="s">
        <v>4708</v>
      </c>
      <c r="H940" s="572" t="s">
        <v>2216</v>
      </c>
      <c r="I940" s="633">
        <v>43148</v>
      </c>
      <c r="J940" s="572" t="s">
        <v>4328</v>
      </c>
      <c r="K940" s="633">
        <v>43162</v>
      </c>
      <c r="L940" s="666">
        <v>1961</v>
      </c>
      <c r="M940" s="669">
        <v>17900000</v>
      </c>
      <c r="N940" s="572" t="s">
        <v>4479</v>
      </c>
      <c r="O940" s="572" t="s">
        <v>4344</v>
      </c>
      <c r="P940" s="572" t="s">
        <v>3152</v>
      </c>
      <c r="Q940" s="572" t="s">
        <v>4329</v>
      </c>
      <c r="R940" s="572"/>
      <c r="S940" s="572"/>
      <c r="T940" s="572"/>
      <c r="U940" s="572"/>
      <c r="V940" s="572"/>
      <c r="W940" s="572"/>
      <c r="X940" s="580"/>
      <c r="Y940" s="666"/>
      <c r="Z940" s="665" t="s">
        <v>4406</v>
      </c>
      <c r="AA940" s="669" t="s">
        <v>4379</v>
      </c>
      <c r="AB940" s="666" t="s">
        <v>130</v>
      </c>
      <c r="AC940" s="666" t="s">
        <v>4421</v>
      </c>
      <c r="AD940" s="666" t="s">
        <v>131</v>
      </c>
      <c r="AE940" s="666" t="s">
        <v>561</v>
      </c>
      <c r="AF940" s="670">
        <v>3596</v>
      </c>
      <c r="AG940" s="665" t="s">
        <v>4418</v>
      </c>
    </row>
    <row r="941" spans="1:33" ht="11.25" customHeight="1">
      <c r="A941" s="593">
        <v>940</v>
      </c>
      <c r="B941" s="572" t="s">
        <v>4235</v>
      </c>
      <c r="C941" s="666" t="s">
        <v>2987</v>
      </c>
      <c r="D941" s="593">
        <v>170197</v>
      </c>
      <c r="E941" s="576" t="s">
        <v>4255</v>
      </c>
      <c r="F941" s="572" t="s">
        <v>3391</v>
      </c>
      <c r="G941" s="572" t="s">
        <v>4709</v>
      </c>
      <c r="H941" s="572" t="s">
        <v>4312</v>
      </c>
      <c r="I941" s="633">
        <v>43169</v>
      </c>
      <c r="J941" s="571" t="s">
        <v>4328</v>
      </c>
      <c r="K941" s="633">
        <v>43188</v>
      </c>
      <c r="L941" s="666">
        <v>1971</v>
      </c>
      <c r="M941" s="669">
        <v>22000000</v>
      </c>
      <c r="N941" s="572" t="s">
        <v>4481</v>
      </c>
      <c r="O941" s="572" t="s">
        <v>4312</v>
      </c>
      <c r="P941" s="572" t="s">
        <v>4329</v>
      </c>
      <c r="Q941" s="572"/>
      <c r="R941" s="572"/>
      <c r="S941" s="572"/>
      <c r="T941" s="572"/>
      <c r="U941" s="572"/>
      <c r="V941" s="572"/>
      <c r="W941" s="572"/>
      <c r="X941" s="580"/>
      <c r="Y941" s="666"/>
      <c r="Z941" s="666" t="s">
        <v>4406</v>
      </c>
      <c r="AA941" s="669" t="s">
        <v>916</v>
      </c>
      <c r="AB941" s="666" t="s">
        <v>130</v>
      </c>
      <c r="AC941" s="666"/>
      <c r="AD941" s="666" t="s">
        <v>4422</v>
      </c>
      <c r="AE941" s="666" t="s">
        <v>561</v>
      </c>
      <c r="AF941" s="670">
        <v>4621</v>
      </c>
      <c r="AG941" s="665" t="s">
        <v>4418</v>
      </c>
    </row>
    <row r="942" spans="1:33" ht="11.25" customHeight="1">
      <c r="A942" s="593">
        <v>941</v>
      </c>
      <c r="B942" s="571" t="s">
        <v>1055</v>
      </c>
      <c r="C942" s="665" t="s">
        <v>2981</v>
      </c>
      <c r="D942" s="624">
        <v>170235</v>
      </c>
      <c r="E942" s="603" t="s">
        <v>4256</v>
      </c>
      <c r="F942" s="571" t="s">
        <v>3419</v>
      </c>
      <c r="G942" s="571" t="s">
        <v>4710</v>
      </c>
      <c r="H942" s="571" t="s">
        <v>4313</v>
      </c>
      <c r="I942" s="633">
        <v>43175</v>
      </c>
      <c r="J942" s="571" t="s">
        <v>618</v>
      </c>
      <c r="K942" s="633">
        <v>43197</v>
      </c>
      <c r="L942" s="670">
        <v>3265</v>
      </c>
      <c r="M942" s="667">
        <v>27000000</v>
      </c>
      <c r="N942" s="572" t="s">
        <v>4125</v>
      </c>
      <c r="O942" s="571" t="s">
        <v>4313</v>
      </c>
      <c r="P942" s="571" t="s">
        <v>4329</v>
      </c>
      <c r="Q942" s="571"/>
      <c r="R942" s="571"/>
      <c r="S942" s="572"/>
      <c r="T942" s="572"/>
      <c r="U942" s="572"/>
      <c r="V942" s="572"/>
      <c r="W942" s="572"/>
      <c r="X942" s="580"/>
      <c r="Y942" s="665"/>
      <c r="Z942" s="665" t="s">
        <v>4406</v>
      </c>
      <c r="AA942" s="667" t="s">
        <v>4380</v>
      </c>
      <c r="AB942" s="665" t="s">
        <v>130</v>
      </c>
      <c r="AC942" s="665"/>
      <c r="AD942" s="576" t="s">
        <v>642</v>
      </c>
      <c r="AE942" s="596" t="s">
        <v>227</v>
      </c>
      <c r="AF942" s="670">
        <v>6509</v>
      </c>
      <c r="AG942" s="572" t="s">
        <v>622</v>
      </c>
    </row>
    <row r="943" spans="1:33" ht="11.25" customHeight="1">
      <c r="A943" s="593">
        <v>942</v>
      </c>
      <c r="B943" s="571" t="s">
        <v>4234</v>
      </c>
      <c r="C943" s="665" t="s">
        <v>3001</v>
      </c>
      <c r="D943" s="624">
        <v>170178</v>
      </c>
      <c r="E943" s="603" t="s">
        <v>4257</v>
      </c>
      <c r="F943" s="571" t="s">
        <v>4258</v>
      </c>
      <c r="G943" s="571" t="s">
        <v>4711</v>
      </c>
      <c r="H943" s="571" t="s">
        <v>1128</v>
      </c>
      <c r="I943" s="633">
        <v>43192</v>
      </c>
      <c r="J943" s="571" t="s">
        <v>618</v>
      </c>
      <c r="K943" s="633">
        <v>43197</v>
      </c>
      <c r="L943" s="670">
        <v>309</v>
      </c>
      <c r="M943" s="667">
        <v>4100000</v>
      </c>
      <c r="N943" s="572" t="s">
        <v>4469</v>
      </c>
      <c r="O943" s="571" t="s">
        <v>1128</v>
      </c>
      <c r="P943" s="571" t="s">
        <v>4329</v>
      </c>
      <c r="Q943" s="571"/>
      <c r="R943" s="571"/>
      <c r="S943" s="572"/>
      <c r="T943" s="572"/>
      <c r="U943" s="572"/>
      <c r="V943" s="572"/>
      <c r="W943" s="572"/>
      <c r="X943" s="580"/>
      <c r="Y943" s="665"/>
      <c r="Z943" s="665" t="s">
        <v>4409</v>
      </c>
      <c r="AA943" s="667" t="s">
        <v>4381</v>
      </c>
      <c r="AB943" s="665" t="s">
        <v>130</v>
      </c>
      <c r="AC943" s="665"/>
      <c r="AD943" s="576" t="s">
        <v>642</v>
      </c>
      <c r="AE943" s="596" t="s">
        <v>4423</v>
      </c>
      <c r="AF943" s="670">
        <v>663</v>
      </c>
      <c r="AG943" s="572" t="s">
        <v>622</v>
      </c>
    </row>
    <row r="944" spans="1:33" ht="11.25" customHeight="1">
      <c r="A944" s="593">
        <v>943</v>
      </c>
      <c r="B944" s="572" t="s">
        <v>1055</v>
      </c>
      <c r="C944" s="666" t="s">
        <v>2981</v>
      </c>
      <c r="D944" s="593">
        <v>180041</v>
      </c>
      <c r="E944" s="576" t="s">
        <v>4482</v>
      </c>
      <c r="F944" s="572" t="s">
        <v>4259</v>
      </c>
      <c r="G944" s="572" t="s">
        <v>4712</v>
      </c>
      <c r="H944" s="572" t="s">
        <v>4314</v>
      </c>
      <c r="I944" s="633">
        <v>43200</v>
      </c>
      <c r="J944" s="571" t="s">
        <v>618</v>
      </c>
      <c r="K944" s="633">
        <v>43208</v>
      </c>
      <c r="L944" s="670">
        <v>379</v>
      </c>
      <c r="M944" s="669">
        <v>5250000</v>
      </c>
      <c r="N944" s="572"/>
      <c r="O944" s="572" t="s">
        <v>4345</v>
      </c>
      <c r="P944" s="572" t="s">
        <v>4314</v>
      </c>
      <c r="Q944" s="572" t="s">
        <v>4329</v>
      </c>
      <c r="R944" s="572"/>
      <c r="S944" s="572"/>
      <c r="T944" s="572"/>
      <c r="U944" s="572"/>
      <c r="V944" s="572"/>
      <c r="W944" s="572"/>
      <c r="X944" s="580"/>
      <c r="Y944" s="666"/>
      <c r="Z944" s="666" t="s">
        <v>4406</v>
      </c>
      <c r="AA944" s="669" t="s">
        <v>4382</v>
      </c>
      <c r="AB944" s="665" t="s">
        <v>130</v>
      </c>
      <c r="AC944" s="666"/>
      <c r="AD944" s="576" t="s">
        <v>1069</v>
      </c>
      <c r="AE944" s="596" t="s">
        <v>4423</v>
      </c>
      <c r="AF944" s="670">
        <v>973</v>
      </c>
      <c r="AG944" s="572" t="s">
        <v>622</v>
      </c>
    </row>
    <row r="945" spans="1:33" ht="11.25" customHeight="1">
      <c r="A945" s="593">
        <v>944</v>
      </c>
      <c r="B945" s="571" t="s">
        <v>1055</v>
      </c>
      <c r="C945" s="665" t="s">
        <v>3001</v>
      </c>
      <c r="D945" s="624">
        <v>180015</v>
      </c>
      <c r="E945" s="603" t="s">
        <v>4260</v>
      </c>
      <c r="F945" s="571" t="s">
        <v>3412</v>
      </c>
      <c r="G945" s="571" t="s">
        <v>4713</v>
      </c>
      <c r="H945" s="571" t="s">
        <v>1857</v>
      </c>
      <c r="I945" s="633">
        <v>43206</v>
      </c>
      <c r="J945" s="571" t="s">
        <v>618</v>
      </c>
      <c r="K945" s="633">
        <v>43215</v>
      </c>
      <c r="L945" s="670">
        <v>1265</v>
      </c>
      <c r="M945" s="667">
        <v>9000000</v>
      </c>
      <c r="N945" s="572" t="s">
        <v>4475</v>
      </c>
      <c r="O945" s="571" t="s">
        <v>4346</v>
      </c>
      <c r="P945" s="571" t="s">
        <v>1857</v>
      </c>
      <c r="Q945" s="571" t="s">
        <v>4329</v>
      </c>
      <c r="R945" s="571"/>
      <c r="S945" s="572"/>
      <c r="T945" s="572"/>
      <c r="U945" s="572"/>
      <c r="V945" s="572"/>
      <c r="W945" s="572"/>
      <c r="X945" s="580"/>
      <c r="Y945" s="665"/>
      <c r="Z945" s="665" t="s">
        <v>4406</v>
      </c>
      <c r="AA945" s="667" t="s">
        <v>1350</v>
      </c>
      <c r="AB945" s="665" t="s">
        <v>130</v>
      </c>
      <c r="AC945" s="665"/>
      <c r="AD945" s="576" t="s">
        <v>642</v>
      </c>
      <c r="AE945" s="596" t="s">
        <v>227</v>
      </c>
      <c r="AF945" s="670">
        <v>1954</v>
      </c>
      <c r="AG945" s="572" t="s">
        <v>622</v>
      </c>
    </row>
    <row r="946" spans="1:33" ht="11.25" customHeight="1">
      <c r="A946" s="593">
        <v>945</v>
      </c>
      <c r="B946" s="571" t="s">
        <v>4235</v>
      </c>
      <c r="C946" s="665" t="s">
        <v>2981</v>
      </c>
      <c r="D946" s="624">
        <v>170078</v>
      </c>
      <c r="E946" s="603" t="s">
        <v>4261</v>
      </c>
      <c r="F946" s="571" t="s">
        <v>4262</v>
      </c>
      <c r="G946" s="571" t="s">
        <v>4714</v>
      </c>
      <c r="H946" s="571" t="s">
        <v>3777</v>
      </c>
      <c r="I946" s="633">
        <v>43186</v>
      </c>
      <c r="J946" s="571" t="s">
        <v>618</v>
      </c>
      <c r="K946" s="633">
        <v>43206</v>
      </c>
      <c r="L946" s="670">
        <v>2033</v>
      </c>
      <c r="M946" s="667">
        <v>22000000</v>
      </c>
      <c r="N946" s="572" t="s">
        <v>4483</v>
      </c>
      <c r="O946" s="571" t="s">
        <v>4347</v>
      </c>
      <c r="P946" s="571" t="s">
        <v>3777</v>
      </c>
      <c r="Q946" s="571" t="s">
        <v>4329</v>
      </c>
      <c r="R946" s="571"/>
      <c r="S946" s="572"/>
      <c r="T946" s="572"/>
      <c r="U946" s="572"/>
      <c r="V946" s="572"/>
      <c r="W946" s="572"/>
      <c r="X946" s="580"/>
      <c r="Y946" s="665"/>
      <c r="Z946" s="665" t="s">
        <v>4406</v>
      </c>
      <c r="AA946" s="667" t="s">
        <v>3777</v>
      </c>
      <c r="AB946" s="665" t="s">
        <v>130</v>
      </c>
      <c r="AC946" s="665" t="s">
        <v>3777</v>
      </c>
      <c r="AD946" s="576" t="s">
        <v>4424</v>
      </c>
      <c r="AE946" s="596" t="s">
        <v>4423</v>
      </c>
      <c r="AF946" s="670">
        <v>4622</v>
      </c>
      <c r="AG946" s="572" t="s">
        <v>4425</v>
      </c>
    </row>
    <row r="947" spans="1:33" ht="11.25" customHeight="1">
      <c r="A947" s="593">
        <v>946</v>
      </c>
      <c r="B947" s="572" t="s">
        <v>1140</v>
      </c>
      <c r="C947" s="666" t="s">
        <v>2987</v>
      </c>
      <c r="D947" s="593">
        <v>180047</v>
      </c>
      <c r="E947" s="576" t="s">
        <v>4484</v>
      </c>
      <c r="F947" s="572" t="s">
        <v>4263</v>
      </c>
      <c r="G947" s="572" t="s">
        <v>4715</v>
      </c>
      <c r="H947" s="572" t="s">
        <v>4315</v>
      </c>
      <c r="I947" s="633">
        <v>43181</v>
      </c>
      <c r="J947" s="571" t="s">
        <v>618</v>
      </c>
      <c r="K947" s="633">
        <v>43192</v>
      </c>
      <c r="L947" s="670">
        <v>1088</v>
      </c>
      <c r="M947" s="669">
        <v>11000000</v>
      </c>
      <c r="N947" s="572"/>
      <c r="O947" s="572" t="s">
        <v>4315</v>
      </c>
      <c r="P947" s="571" t="s">
        <v>4329</v>
      </c>
      <c r="Q947" s="572"/>
      <c r="R947" s="572"/>
      <c r="S947" s="572"/>
      <c r="T947" s="572"/>
      <c r="U947" s="572"/>
      <c r="V947" s="572"/>
      <c r="W947" s="572"/>
      <c r="X947" s="580"/>
      <c r="Y947" s="666"/>
      <c r="Z947" s="666" t="s">
        <v>4406</v>
      </c>
      <c r="AA947" s="669" t="s">
        <v>4383</v>
      </c>
      <c r="AB947" s="665" t="s">
        <v>130</v>
      </c>
      <c r="AC947" s="669"/>
      <c r="AD947" s="576" t="s">
        <v>642</v>
      </c>
      <c r="AE947" s="596" t="s">
        <v>227</v>
      </c>
      <c r="AF947" s="670">
        <v>2238</v>
      </c>
      <c r="AG947" s="572" t="s">
        <v>622</v>
      </c>
    </row>
    <row r="948" spans="1:33" ht="11.25" customHeight="1">
      <c r="A948" s="593">
        <v>947</v>
      </c>
      <c r="B948" s="571" t="s">
        <v>1140</v>
      </c>
      <c r="C948" s="665" t="s">
        <v>2981</v>
      </c>
      <c r="D948" s="624">
        <v>170234</v>
      </c>
      <c r="E948" s="603" t="s">
        <v>4264</v>
      </c>
      <c r="F948" s="571" t="s">
        <v>3396</v>
      </c>
      <c r="G948" s="571" t="s">
        <v>4716</v>
      </c>
      <c r="H948" s="571" t="s">
        <v>3722</v>
      </c>
      <c r="I948" s="633">
        <v>43157</v>
      </c>
      <c r="J948" s="571" t="s">
        <v>618</v>
      </c>
      <c r="K948" s="633">
        <v>43207</v>
      </c>
      <c r="L948" s="670">
        <v>1953</v>
      </c>
      <c r="M948" s="667">
        <v>60000000</v>
      </c>
      <c r="N948" s="572" t="s">
        <v>4486</v>
      </c>
      <c r="O948" s="571" t="s">
        <v>3722</v>
      </c>
      <c r="P948" s="571" t="s">
        <v>4329</v>
      </c>
      <c r="Q948" s="571"/>
      <c r="R948" s="571"/>
      <c r="S948" s="572"/>
      <c r="T948" s="572"/>
      <c r="U948" s="572"/>
      <c r="V948" s="572"/>
      <c r="W948" s="572"/>
      <c r="X948" s="580"/>
      <c r="Y948" s="665"/>
      <c r="Z948" s="665" t="s">
        <v>4410</v>
      </c>
      <c r="AA948" s="667" t="s">
        <v>916</v>
      </c>
      <c r="AB948" s="665" t="s">
        <v>130</v>
      </c>
      <c r="AC948" s="665"/>
      <c r="AD948" s="576" t="s">
        <v>642</v>
      </c>
      <c r="AE948" s="596" t="s">
        <v>227</v>
      </c>
      <c r="AF948" s="670">
        <v>4262</v>
      </c>
      <c r="AG948" s="572" t="s">
        <v>622</v>
      </c>
    </row>
    <row r="949" spans="1:33" ht="11.25" customHeight="1">
      <c r="A949" s="593">
        <v>948</v>
      </c>
      <c r="B949" s="571" t="s">
        <v>1140</v>
      </c>
      <c r="C949" s="665" t="s">
        <v>2987</v>
      </c>
      <c r="D949" s="624">
        <v>180032</v>
      </c>
      <c r="E949" s="603" t="s">
        <v>4265</v>
      </c>
      <c r="F949" s="571" t="s">
        <v>3393</v>
      </c>
      <c r="G949" s="571" t="s">
        <v>4717</v>
      </c>
      <c r="H949" s="571" t="s">
        <v>4316</v>
      </c>
      <c r="I949" s="633">
        <v>43186</v>
      </c>
      <c r="J949" s="571" t="s">
        <v>618</v>
      </c>
      <c r="K949" s="633">
        <v>43199</v>
      </c>
      <c r="L949" s="670">
        <v>2669</v>
      </c>
      <c r="M949" s="667">
        <v>17300000</v>
      </c>
      <c r="N949" s="572" t="s">
        <v>4487</v>
      </c>
      <c r="O949" s="571" t="s">
        <v>4316</v>
      </c>
      <c r="P949" s="571" t="s">
        <v>4329</v>
      </c>
      <c r="Q949" s="571"/>
      <c r="R949" s="571"/>
      <c r="S949" s="572"/>
      <c r="T949" s="572"/>
      <c r="U949" s="572"/>
      <c r="V949" s="572"/>
      <c r="W949" s="572"/>
      <c r="X949" s="580"/>
      <c r="Y949" s="665"/>
      <c r="Z949" s="665" t="s">
        <v>4406</v>
      </c>
      <c r="AA949" s="667" t="s">
        <v>4384</v>
      </c>
      <c r="AB949" s="665" t="s">
        <v>130</v>
      </c>
      <c r="AC949" s="665"/>
      <c r="AD949" s="576" t="s">
        <v>4426</v>
      </c>
      <c r="AE949" s="596" t="s">
        <v>227</v>
      </c>
      <c r="AF949" s="670">
        <v>3903</v>
      </c>
      <c r="AG949" s="572" t="s">
        <v>622</v>
      </c>
    </row>
    <row r="950" spans="1:33" ht="11.25" customHeight="1">
      <c r="A950" s="593">
        <v>949</v>
      </c>
      <c r="B950" s="572" t="s">
        <v>1140</v>
      </c>
      <c r="C950" s="666" t="s">
        <v>2987</v>
      </c>
      <c r="D950" s="593">
        <v>180003</v>
      </c>
      <c r="E950" s="576" t="s">
        <v>4266</v>
      </c>
      <c r="F950" s="572" t="s">
        <v>3388</v>
      </c>
      <c r="G950" s="572" t="s">
        <v>4718</v>
      </c>
      <c r="H950" s="572" t="s">
        <v>3731</v>
      </c>
      <c r="I950" s="633">
        <v>43165</v>
      </c>
      <c r="J950" s="572" t="s">
        <v>618</v>
      </c>
      <c r="K950" s="633">
        <v>43197</v>
      </c>
      <c r="L950" s="670">
        <v>1624</v>
      </c>
      <c r="M950" s="669">
        <v>21000000</v>
      </c>
      <c r="N950" s="572" t="s">
        <v>3851</v>
      </c>
      <c r="O950" s="572" t="s">
        <v>4348</v>
      </c>
      <c r="P950" s="572" t="s">
        <v>4331</v>
      </c>
      <c r="Q950" s="572" t="s">
        <v>4329</v>
      </c>
      <c r="R950" s="572"/>
      <c r="S950" s="572"/>
      <c r="T950" s="572"/>
      <c r="U950" s="572"/>
      <c r="V950" s="572"/>
      <c r="W950" s="572"/>
      <c r="X950" s="580"/>
      <c r="Y950" s="666"/>
      <c r="Z950" s="666" t="s">
        <v>4407</v>
      </c>
      <c r="AA950" s="669" t="s">
        <v>4385</v>
      </c>
      <c r="AB950" s="665" t="s">
        <v>130</v>
      </c>
      <c r="AC950" s="666" t="s">
        <v>3731</v>
      </c>
      <c r="AD950" s="576" t="s">
        <v>642</v>
      </c>
      <c r="AE950" s="596" t="s">
        <v>227</v>
      </c>
      <c r="AF950" s="670">
        <v>3172</v>
      </c>
      <c r="AG950" s="572" t="s">
        <v>622</v>
      </c>
    </row>
    <row r="951" spans="1:33" ht="11.25" customHeight="1">
      <c r="A951" s="593">
        <v>950</v>
      </c>
      <c r="B951" s="572" t="s">
        <v>1140</v>
      </c>
      <c r="C951" s="666" t="s">
        <v>2987</v>
      </c>
      <c r="D951" s="593">
        <v>180020</v>
      </c>
      <c r="E951" s="576" t="s">
        <v>4267</v>
      </c>
      <c r="F951" s="572" t="s">
        <v>3388</v>
      </c>
      <c r="G951" s="572" t="s">
        <v>4719</v>
      </c>
      <c r="H951" s="572" t="s">
        <v>1877</v>
      </c>
      <c r="I951" s="633">
        <v>43185</v>
      </c>
      <c r="J951" s="571" t="s">
        <v>618</v>
      </c>
      <c r="K951" s="633">
        <v>43217</v>
      </c>
      <c r="L951" s="670">
        <v>5878</v>
      </c>
      <c r="M951" s="669">
        <v>43000000</v>
      </c>
      <c r="N951" s="598" t="s">
        <v>4488</v>
      </c>
      <c r="O951" s="572" t="s">
        <v>4349</v>
      </c>
      <c r="P951" s="572" t="s">
        <v>1863</v>
      </c>
      <c r="Q951" s="572" t="s">
        <v>4329</v>
      </c>
      <c r="R951" s="572"/>
      <c r="S951" s="572"/>
      <c r="T951" s="572"/>
      <c r="U951" s="572"/>
      <c r="V951" s="572"/>
      <c r="W951" s="572"/>
      <c r="X951" s="580"/>
      <c r="Y951" s="666"/>
      <c r="Z951" s="665" t="s">
        <v>4406</v>
      </c>
      <c r="AA951" s="669" t="s">
        <v>4386</v>
      </c>
      <c r="AB951" s="665"/>
      <c r="AC951" s="666" t="s">
        <v>1877</v>
      </c>
      <c r="AD951" s="576" t="s">
        <v>4427</v>
      </c>
      <c r="AE951" s="596" t="s">
        <v>4428</v>
      </c>
      <c r="AF951" s="670">
        <v>12043</v>
      </c>
      <c r="AG951" s="572" t="s">
        <v>4429</v>
      </c>
    </row>
    <row r="952" spans="1:33" ht="11.25" customHeight="1">
      <c r="A952" s="593">
        <v>951</v>
      </c>
      <c r="B952" s="571" t="s">
        <v>4235</v>
      </c>
      <c r="C952" s="665" t="s">
        <v>2987</v>
      </c>
      <c r="D952" s="624">
        <v>170182</v>
      </c>
      <c r="E952" s="603" t="s">
        <v>4268</v>
      </c>
      <c r="F952" s="571" t="s">
        <v>3390</v>
      </c>
      <c r="G952" s="571" t="s">
        <v>4720</v>
      </c>
      <c r="H952" s="571" t="s">
        <v>1877</v>
      </c>
      <c r="I952" s="633">
        <v>43192</v>
      </c>
      <c r="J952" s="571" t="s">
        <v>618</v>
      </c>
      <c r="K952" s="633">
        <v>43210</v>
      </c>
      <c r="L952" s="670">
        <v>4079</v>
      </c>
      <c r="M952" s="667">
        <v>35500000</v>
      </c>
      <c r="N952" s="571" t="s">
        <v>4137</v>
      </c>
      <c r="O952" s="571" t="s">
        <v>4350</v>
      </c>
      <c r="P952" s="571" t="s">
        <v>1863</v>
      </c>
      <c r="Q952" s="571" t="s">
        <v>4329</v>
      </c>
      <c r="R952" s="571"/>
      <c r="S952" s="572"/>
      <c r="T952" s="572"/>
      <c r="U952" s="572"/>
      <c r="V952" s="572"/>
      <c r="W952" s="572"/>
      <c r="X952" s="580"/>
      <c r="Y952" s="665"/>
      <c r="Z952" s="665" t="s">
        <v>4411</v>
      </c>
      <c r="AA952" s="667" t="s">
        <v>4387</v>
      </c>
      <c r="AB952" s="665" t="s">
        <v>130</v>
      </c>
      <c r="AC952" s="665" t="s">
        <v>4430</v>
      </c>
      <c r="AD952" s="576" t="s">
        <v>4431</v>
      </c>
      <c r="AE952" s="596" t="s">
        <v>4432</v>
      </c>
      <c r="AF952" s="670">
        <v>7676</v>
      </c>
      <c r="AG952" s="572" t="s">
        <v>4433</v>
      </c>
    </row>
    <row r="953" spans="1:33" ht="11.25" customHeight="1">
      <c r="A953" s="593">
        <v>952</v>
      </c>
      <c r="B953" s="571" t="s">
        <v>4235</v>
      </c>
      <c r="C953" s="665" t="s">
        <v>2987</v>
      </c>
      <c r="D953" s="624">
        <v>170161</v>
      </c>
      <c r="E953" s="603" t="s">
        <v>4269</v>
      </c>
      <c r="F953" s="571" t="s">
        <v>3390</v>
      </c>
      <c r="G953" s="571" t="s">
        <v>4721</v>
      </c>
      <c r="H953" s="571" t="s">
        <v>1877</v>
      </c>
      <c r="I953" s="633">
        <v>43192</v>
      </c>
      <c r="J953" s="571" t="s">
        <v>618</v>
      </c>
      <c r="K953" s="633">
        <v>43207</v>
      </c>
      <c r="L953" s="670">
        <v>669</v>
      </c>
      <c r="M953" s="667">
        <v>8900000</v>
      </c>
      <c r="N953" s="572" t="s">
        <v>4489</v>
      </c>
      <c r="O953" s="571" t="s">
        <v>4351</v>
      </c>
      <c r="P953" s="571" t="s">
        <v>1863</v>
      </c>
      <c r="Q953" s="571" t="s">
        <v>4352</v>
      </c>
      <c r="R953" s="571"/>
      <c r="S953" s="572"/>
      <c r="T953" s="572"/>
      <c r="U953" s="572"/>
      <c r="V953" s="572"/>
      <c r="W953" s="572"/>
      <c r="X953" s="580"/>
      <c r="Y953" s="665"/>
      <c r="Z953" s="665" t="s">
        <v>4406</v>
      </c>
      <c r="AA953" s="667" t="s">
        <v>3746</v>
      </c>
      <c r="AB953" s="665" t="s">
        <v>130</v>
      </c>
      <c r="AC953" s="665" t="s">
        <v>3746</v>
      </c>
      <c r="AD953" s="576" t="s">
        <v>4434</v>
      </c>
      <c r="AE953" s="596" t="s">
        <v>4435</v>
      </c>
      <c r="AF953" s="670">
        <v>1549</v>
      </c>
      <c r="AG953" s="572" t="s">
        <v>4429</v>
      </c>
    </row>
    <row r="954" spans="1:33" ht="11.25" customHeight="1">
      <c r="A954" s="593">
        <v>953</v>
      </c>
      <c r="B954" s="571" t="s">
        <v>4235</v>
      </c>
      <c r="C954" s="665" t="s">
        <v>2987</v>
      </c>
      <c r="D954" s="624">
        <v>170223</v>
      </c>
      <c r="E954" s="603" t="s">
        <v>4270</v>
      </c>
      <c r="F954" s="571" t="s">
        <v>3387</v>
      </c>
      <c r="G954" s="571" t="s">
        <v>4722</v>
      </c>
      <c r="H954" s="571" t="s">
        <v>1877</v>
      </c>
      <c r="I954" s="633">
        <v>43186</v>
      </c>
      <c r="J954" s="571" t="s">
        <v>618</v>
      </c>
      <c r="K954" s="633">
        <v>43200</v>
      </c>
      <c r="L954" s="670">
        <v>1725</v>
      </c>
      <c r="M954" s="667">
        <v>18000000</v>
      </c>
      <c r="N954" s="572"/>
      <c r="O954" s="571" t="s">
        <v>4353</v>
      </c>
      <c r="P954" s="571" t="s">
        <v>1863</v>
      </c>
      <c r="Q954" s="571" t="s">
        <v>4352</v>
      </c>
      <c r="R954" s="571"/>
      <c r="S954" s="572"/>
      <c r="T954" s="572"/>
      <c r="U954" s="572"/>
      <c r="V954" s="572"/>
      <c r="W954" s="572"/>
      <c r="X954" s="580"/>
      <c r="Y954" s="665"/>
      <c r="Z954" s="665" t="s">
        <v>4406</v>
      </c>
      <c r="AA954" s="667" t="s">
        <v>4388</v>
      </c>
      <c r="AB954" s="665" t="s">
        <v>130</v>
      </c>
      <c r="AC954" s="665" t="s">
        <v>4430</v>
      </c>
      <c r="AD954" s="576" t="s">
        <v>4436</v>
      </c>
      <c r="AE954" s="596" t="s">
        <v>4437</v>
      </c>
      <c r="AF954" s="670">
        <v>3384</v>
      </c>
      <c r="AG954" s="572" t="s">
        <v>4438</v>
      </c>
    </row>
    <row r="955" spans="1:33" ht="11.25" customHeight="1">
      <c r="A955" s="593">
        <v>954</v>
      </c>
      <c r="B955" s="572" t="s">
        <v>4235</v>
      </c>
      <c r="C955" s="665" t="s">
        <v>2987</v>
      </c>
      <c r="D955" s="593">
        <v>170205</v>
      </c>
      <c r="E955" s="576" t="s">
        <v>4271</v>
      </c>
      <c r="F955" s="572" t="s">
        <v>3387</v>
      </c>
      <c r="G955" s="572" t="s">
        <v>4723</v>
      </c>
      <c r="H955" s="572" t="s">
        <v>4317</v>
      </c>
      <c r="I955" s="633">
        <v>43200</v>
      </c>
      <c r="J955" s="571" t="s">
        <v>618</v>
      </c>
      <c r="K955" s="633">
        <v>43218</v>
      </c>
      <c r="L955" s="670">
        <v>618</v>
      </c>
      <c r="M955" s="669">
        <v>9500000</v>
      </c>
      <c r="N955" s="572"/>
      <c r="O955" s="572" t="s">
        <v>4354</v>
      </c>
      <c r="P955" s="572" t="s">
        <v>4355</v>
      </c>
      <c r="Q955" s="572" t="s">
        <v>4317</v>
      </c>
      <c r="R955" s="571" t="s">
        <v>4329</v>
      </c>
      <c r="S955" s="572"/>
      <c r="T955" s="572"/>
      <c r="U955" s="572"/>
      <c r="V955" s="572"/>
      <c r="W955" s="572"/>
      <c r="X955" s="580"/>
      <c r="Y955" s="666"/>
      <c r="Z955" s="666" t="s">
        <v>4406</v>
      </c>
      <c r="AA955" s="669" t="s">
        <v>4389</v>
      </c>
      <c r="AB955" s="666" t="s">
        <v>130</v>
      </c>
      <c r="AC955" s="666" t="s">
        <v>4389</v>
      </c>
      <c r="AD955" s="576" t="s">
        <v>4439</v>
      </c>
      <c r="AE955" s="596" t="s">
        <v>4440</v>
      </c>
      <c r="AF955" s="670">
        <v>1396</v>
      </c>
      <c r="AG955" s="572" t="s">
        <v>4441</v>
      </c>
    </row>
    <row r="956" spans="1:33" ht="11.25" customHeight="1">
      <c r="A956" s="593">
        <v>955</v>
      </c>
      <c r="B956" s="571" t="s">
        <v>4235</v>
      </c>
      <c r="C956" s="665" t="s">
        <v>2987</v>
      </c>
      <c r="D956" s="624">
        <v>170184</v>
      </c>
      <c r="E956" s="603" t="s">
        <v>4272</v>
      </c>
      <c r="F956" s="571" t="s">
        <v>3386</v>
      </c>
      <c r="G956" s="571" t="s">
        <v>4724</v>
      </c>
      <c r="H956" s="571" t="s">
        <v>3785</v>
      </c>
      <c r="I956" s="633">
        <v>43164</v>
      </c>
      <c r="J956" s="571" t="s">
        <v>618</v>
      </c>
      <c r="K956" s="633">
        <v>43219</v>
      </c>
      <c r="L956" s="670">
        <v>13469</v>
      </c>
      <c r="M956" s="667">
        <v>125000000</v>
      </c>
      <c r="N956" s="572" t="s">
        <v>4490</v>
      </c>
      <c r="O956" s="571" t="s">
        <v>4356</v>
      </c>
      <c r="P956" s="571" t="s">
        <v>4357</v>
      </c>
      <c r="Q956" s="571" t="s">
        <v>4358</v>
      </c>
      <c r="R956" s="571" t="s">
        <v>4329</v>
      </c>
      <c r="S956" s="572"/>
      <c r="T956" s="572"/>
      <c r="U956" s="572"/>
      <c r="V956" s="572"/>
      <c r="W956" s="572"/>
      <c r="X956" s="580"/>
      <c r="Y956" s="665" t="s">
        <v>4841</v>
      </c>
      <c r="Z956" s="665" t="s">
        <v>4406</v>
      </c>
      <c r="AA956" s="667" t="s">
        <v>3729</v>
      </c>
      <c r="AB956" s="665" t="s">
        <v>130</v>
      </c>
      <c r="AC956" s="665" t="s">
        <v>3749</v>
      </c>
      <c r="AD956" s="576" t="s">
        <v>4426</v>
      </c>
      <c r="AE956" s="596" t="s">
        <v>227</v>
      </c>
      <c r="AF956" s="670">
        <v>26818</v>
      </c>
      <c r="AG956" s="572" t="s">
        <v>622</v>
      </c>
    </row>
    <row r="957" spans="1:33" ht="11.25" customHeight="1">
      <c r="A957" s="593">
        <v>956</v>
      </c>
      <c r="B957" s="571" t="s">
        <v>1140</v>
      </c>
      <c r="C957" s="665" t="s">
        <v>2987</v>
      </c>
      <c r="D957" s="624">
        <v>180034</v>
      </c>
      <c r="E957" s="603" t="s">
        <v>4273</v>
      </c>
      <c r="F957" s="571" t="s">
        <v>3386</v>
      </c>
      <c r="G957" s="571" t="s">
        <v>4725</v>
      </c>
      <c r="H957" s="571" t="s">
        <v>3785</v>
      </c>
      <c r="I957" s="633">
        <v>43199</v>
      </c>
      <c r="J957" s="571" t="s">
        <v>618</v>
      </c>
      <c r="K957" s="633">
        <v>43216</v>
      </c>
      <c r="L957" s="670">
        <v>1426</v>
      </c>
      <c r="M957" s="667">
        <v>16000000</v>
      </c>
      <c r="N957" s="572" t="s">
        <v>3851</v>
      </c>
      <c r="O957" s="571" t="s">
        <v>4359</v>
      </c>
      <c r="P957" s="571" t="s">
        <v>4360</v>
      </c>
      <c r="Q957" s="571" t="s">
        <v>3785</v>
      </c>
      <c r="R957" s="571" t="s">
        <v>4329</v>
      </c>
      <c r="S957" s="572"/>
      <c r="T957" s="572"/>
      <c r="U957" s="572"/>
      <c r="V957" s="572"/>
      <c r="W957" s="572"/>
      <c r="X957" s="580"/>
      <c r="Y957" s="665"/>
      <c r="Z957" s="665" t="s">
        <v>4406</v>
      </c>
      <c r="AA957" s="671" t="s">
        <v>4390</v>
      </c>
      <c r="AB957" s="665" t="s">
        <v>130</v>
      </c>
      <c r="AC957" s="665" t="s">
        <v>3749</v>
      </c>
      <c r="AD957" s="576" t="s">
        <v>4442</v>
      </c>
      <c r="AE957" s="596" t="s">
        <v>4443</v>
      </c>
      <c r="AF957" s="670">
        <v>2940</v>
      </c>
      <c r="AG957" s="572" t="s">
        <v>4444</v>
      </c>
    </row>
    <row r="958" spans="1:33" ht="11.25" customHeight="1">
      <c r="A958" s="593">
        <v>957</v>
      </c>
      <c r="B958" s="571" t="s">
        <v>1055</v>
      </c>
      <c r="C958" s="665" t="s">
        <v>3001</v>
      </c>
      <c r="D958" s="624">
        <v>180039</v>
      </c>
      <c r="E958" s="603" t="s">
        <v>4274</v>
      </c>
      <c r="F958" s="571" t="s">
        <v>3407</v>
      </c>
      <c r="G958" s="571" t="s">
        <v>4726</v>
      </c>
      <c r="H958" s="571" t="s">
        <v>4318</v>
      </c>
      <c r="I958" s="633">
        <v>43213</v>
      </c>
      <c r="J958" s="571" t="s">
        <v>618</v>
      </c>
      <c r="K958" s="633">
        <v>43232</v>
      </c>
      <c r="L958" s="669">
        <v>2469</v>
      </c>
      <c r="M958" s="667">
        <v>23000000</v>
      </c>
      <c r="N958" s="572" t="s">
        <v>4491</v>
      </c>
      <c r="O958" s="571" t="s">
        <v>4318</v>
      </c>
      <c r="P958" s="571" t="s">
        <v>4329</v>
      </c>
      <c r="Q958" s="571"/>
      <c r="R958" s="571"/>
      <c r="S958" s="572"/>
      <c r="T958" s="572"/>
      <c r="U958" s="572"/>
      <c r="V958" s="572"/>
      <c r="W958" s="572"/>
      <c r="X958" s="580"/>
      <c r="Y958" s="665"/>
      <c r="Z958" s="665" t="s">
        <v>4406</v>
      </c>
      <c r="AA958" s="667" t="s">
        <v>4391</v>
      </c>
      <c r="AB958" s="665" t="s">
        <v>130</v>
      </c>
      <c r="AC958" s="665"/>
      <c r="AD958" s="576" t="s">
        <v>4445</v>
      </c>
      <c r="AE958" s="596" t="s">
        <v>28</v>
      </c>
      <c r="AF958" s="670">
        <v>4999</v>
      </c>
      <c r="AG958" s="572" t="s">
        <v>4444</v>
      </c>
    </row>
    <row r="959" spans="1:33" ht="11.25" customHeight="1">
      <c r="A959" s="593">
        <v>958</v>
      </c>
      <c r="B959" s="571" t="s">
        <v>4234</v>
      </c>
      <c r="C959" s="665" t="s">
        <v>2981</v>
      </c>
      <c r="D959" s="624">
        <v>170233</v>
      </c>
      <c r="E959" s="603" t="s">
        <v>4275</v>
      </c>
      <c r="F959" s="571" t="s">
        <v>4276</v>
      </c>
      <c r="G959" s="571" t="s">
        <v>4727</v>
      </c>
      <c r="H959" s="571" t="s">
        <v>4319</v>
      </c>
      <c r="I959" s="633">
        <v>43232</v>
      </c>
      <c r="J959" s="571" t="s">
        <v>618</v>
      </c>
      <c r="K959" s="633">
        <v>43239</v>
      </c>
      <c r="L959" s="669">
        <v>525</v>
      </c>
      <c r="M959" s="667">
        <v>5000000</v>
      </c>
      <c r="N959" s="572" t="s">
        <v>4492</v>
      </c>
      <c r="O959" s="571" t="s">
        <v>4361</v>
      </c>
      <c r="P959" s="571" t="s">
        <v>4319</v>
      </c>
      <c r="Q959" s="571" t="s">
        <v>4329</v>
      </c>
      <c r="R959" s="571"/>
      <c r="S959" s="572"/>
      <c r="T959" s="572"/>
      <c r="U959" s="572"/>
      <c r="V959" s="572"/>
      <c r="W959" s="572"/>
      <c r="X959" s="580"/>
      <c r="Y959" s="665"/>
      <c r="Z959" s="665" t="s">
        <v>4406</v>
      </c>
      <c r="AA959" s="667" t="s">
        <v>4392</v>
      </c>
      <c r="AB959" s="665" t="s">
        <v>4393</v>
      </c>
      <c r="AC959" s="665"/>
      <c r="AD959" s="576" t="s">
        <v>4442</v>
      </c>
      <c r="AE959" s="596" t="s">
        <v>28</v>
      </c>
      <c r="AF959" s="670">
        <v>940</v>
      </c>
      <c r="AG959" s="572" t="s">
        <v>4444</v>
      </c>
    </row>
    <row r="960" spans="1:33" ht="11.25" customHeight="1">
      <c r="A960" s="593">
        <v>959</v>
      </c>
      <c r="B960" s="572" t="s">
        <v>1055</v>
      </c>
      <c r="C960" s="666" t="s">
        <v>2981</v>
      </c>
      <c r="D960" s="593">
        <v>180029</v>
      </c>
      <c r="E960" s="576" t="s">
        <v>4277</v>
      </c>
      <c r="F960" s="572" t="s">
        <v>3419</v>
      </c>
      <c r="G960" s="572" t="s">
        <v>4728</v>
      </c>
      <c r="H960" s="572" t="s">
        <v>4308</v>
      </c>
      <c r="I960" s="633">
        <v>43227</v>
      </c>
      <c r="J960" s="571" t="s">
        <v>618</v>
      </c>
      <c r="K960" s="633">
        <v>43245</v>
      </c>
      <c r="L960" s="669">
        <v>505</v>
      </c>
      <c r="M960" s="669">
        <v>5300000</v>
      </c>
      <c r="N960" s="572"/>
      <c r="O960" s="572" t="s">
        <v>4308</v>
      </c>
      <c r="P960" s="571" t="s">
        <v>4329</v>
      </c>
      <c r="Q960" s="572"/>
      <c r="R960" s="572"/>
      <c r="S960" s="572"/>
      <c r="T960" s="572"/>
      <c r="U960" s="572"/>
      <c r="V960" s="572"/>
      <c r="W960" s="572"/>
      <c r="X960" s="580"/>
      <c r="Y960" s="666"/>
      <c r="Z960" s="666" t="s">
        <v>4406</v>
      </c>
      <c r="AA960" s="669" t="s">
        <v>4308</v>
      </c>
      <c r="AB960" s="665" t="s">
        <v>130</v>
      </c>
      <c r="AC960" s="666"/>
      <c r="AD960" s="576" t="s">
        <v>4446</v>
      </c>
      <c r="AE960" s="596" t="s">
        <v>360</v>
      </c>
      <c r="AF960" s="670">
        <v>989</v>
      </c>
      <c r="AG960" s="572" t="s">
        <v>4447</v>
      </c>
    </row>
    <row r="961" spans="1:33" ht="11.25" customHeight="1">
      <c r="A961" s="593">
        <v>960</v>
      </c>
      <c r="B961" s="572" t="s">
        <v>1055</v>
      </c>
      <c r="C961" s="666" t="s">
        <v>2981</v>
      </c>
      <c r="D961" s="593">
        <v>180048</v>
      </c>
      <c r="E961" s="576" t="s">
        <v>4278</v>
      </c>
      <c r="F961" s="572" t="s">
        <v>4279</v>
      </c>
      <c r="G961" s="572" t="s">
        <v>4751</v>
      </c>
      <c r="H961" s="572" t="s">
        <v>3722</v>
      </c>
      <c r="I961" s="633">
        <v>43231</v>
      </c>
      <c r="J961" s="571" t="s">
        <v>618</v>
      </c>
      <c r="K961" s="633">
        <v>43251</v>
      </c>
      <c r="L961" s="669">
        <v>3038</v>
      </c>
      <c r="M961" s="669">
        <v>18950000</v>
      </c>
      <c r="N961" s="572" t="s">
        <v>4494</v>
      </c>
      <c r="O961" s="572" t="s">
        <v>3722</v>
      </c>
      <c r="P961" s="571" t="s">
        <v>4329</v>
      </c>
      <c r="Q961" s="572"/>
      <c r="R961" s="572"/>
      <c r="S961" s="572"/>
      <c r="T961" s="572"/>
      <c r="U961" s="572"/>
      <c r="V961" s="572"/>
      <c r="W961" s="572"/>
      <c r="X961" s="580"/>
      <c r="Y961" s="666"/>
      <c r="Z961" s="665" t="s">
        <v>4406</v>
      </c>
      <c r="AA961" s="669" t="s">
        <v>4394</v>
      </c>
      <c r="AB961" s="665" t="s">
        <v>130</v>
      </c>
      <c r="AC961" s="669"/>
      <c r="AD961" s="576" t="s">
        <v>131</v>
      </c>
      <c r="AE961" s="596" t="s">
        <v>4448</v>
      </c>
      <c r="AF961" s="670">
        <v>3830</v>
      </c>
      <c r="AG961" s="572" t="s">
        <v>4418</v>
      </c>
    </row>
    <row r="962" spans="1:33" ht="11.25" customHeight="1">
      <c r="A962" s="593">
        <v>961</v>
      </c>
      <c r="B962" s="571" t="s">
        <v>1055</v>
      </c>
      <c r="C962" s="665" t="s">
        <v>2981</v>
      </c>
      <c r="D962" s="624">
        <v>170201</v>
      </c>
      <c r="E962" s="576" t="s">
        <v>4280</v>
      </c>
      <c r="F962" s="571" t="s">
        <v>3418</v>
      </c>
      <c r="G962" s="571" t="s">
        <v>4749</v>
      </c>
      <c r="H962" s="571" t="s">
        <v>4320</v>
      </c>
      <c r="I962" s="633">
        <v>43239</v>
      </c>
      <c r="J962" s="571" t="s">
        <v>618</v>
      </c>
      <c r="K962" s="633">
        <v>43251</v>
      </c>
      <c r="L962" s="669">
        <v>1006</v>
      </c>
      <c r="M962" s="667">
        <v>10500000</v>
      </c>
      <c r="N962" s="572" t="s">
        <v>4495</v>
      </c>
      <c r="O962" s="571" t="s">
        <v>4362</v>
      </c>
      <c r="P962" s="571" t="s">
        <v>4352</v>
      </c>
      <c r="Q962" s="571"/>
      <c r="R962" s="571"/>
      <c r="S962" s="572"/>
      <c r="T962" s="572"/>
      <c r="U962" s="572"/>
      <c r="V962" s="572"/>
      <c r="W962" s="572"/>
      <c r="X962" s="580"/>
      <c r="Y962" s="665"/>
      <c r="Z962" s="665" t="s">
        <v>4409</v>
      </c>
      <c r="AA962" s="667" t="s">
        <v>4395</v>
      </c>
      <c r="AB962" s="665" t="s">
        <v>130</v>
      </c>
      <c r="AC962" s="665"/>
      <c r="AD962" s="576" t="s">
        <v>4449</v>
      </c>
      <c r="AE962" s="596" t="s">
        <v>4450</v>
      </c>
      <c r="AF962" s="670">
        <v>2349</v>
      </c>
      <c r="AG962" s="572" t="s">
        <v>4418</v>
      </c>
    </row>
    <row r="963" spans="1:33" ht="11.25" customHeight="1">
      <c r="A963" s="593">
        <v>962</v>
      </c>
      <c r="B963" s="571" t="s">
        <v>4235</v>
      </c>
      <c r="C963" s="665" t="s">
        <v>2987</v>
      </c>
      <c r="D963" s="624">
        <v>170224</v>
      </c>
      <c r="E963" s="576" t="s">
        <v>4281</v>
      </c>
      <c r="F963" s="571" t="s">
        <v>3406</v>
      </c>
      <c r="G963" s="571" t="s">
        <v>4750</v>
      </c>
      <c r="H963" s="571" t="s">
        <v>4321</v>
      </c>
      <c r="I963" s="633">
        <v>43228</v>
      </c>
      <c r="J963" s="571" t="s">
        <v>618</v>
      </c>
      <c r="K963" s="633">
        <v>43249</v>
      </c>
      <c r="L963" s="669">
        <v>9463</v>
      </c>
      <c r="M963" s="667">
        <v>75000000</v>
      </c>
      <c r="N963" s="572" t="s">
        <v>4496</v>
      </c>
      <c r="O963" s="571" t="s">
        <v>4363</v>
      </c>
      <c r="P963" s="571" t="s">
        <v>978</v>
      </c>
      <c r="Q963" s="571" t="s">
        <v>2990</v>
      </c>
      <c r="R963" s="571"/>
      <c r="S963" s="572"/>
      <c r="T963" s="572"/>
      <c r="U963" s="572"/>
      <c r="V963" s="572"/>
      <c r="W963" s="572"/>
      <c r="X963" s="580"/>
      <c r="Y963" s="665"/>
      <c r="Z963" s="665" t="s">
        <v>4409</v>
      </c>
      <c r="AA963" s="667" t="s">
        <v>4396</v>
      </c>
      <c r="AB963" s="665" t="s">
        <v>130</v>
      </c>
      <c r="AC963" s="665" t="s">
        <v>4451</v>
      </c>
      <c r="AD963" s="576" t="s">
        <v>4452</v>
      </c>
      <c r="AE963" s="596" t="s">
        <v>4453</v>
      </c>
      <c r="AF963" s="670">
        <v>19629</v>
      </c>
      <c r="AG963" s="572" t="s">
        <v>622</v>
      </c>
    </row>
    <row r="964" spans="1:33" ht="11.25" customHeight="1">
      <c r="A964" s="593">
        <v>963</v>
      </c>
      <c r="B964" s="572" t="s">
        <v>1140</v>
      </c>
      <c r="C964" s="666" t="s">
        <v>2987</v>
      </c>
      <c r="D964" s="593">
        <v>180022</v>
      </c>
      <c r="E964" s="576" t="s">
        <v>4282</v>
      </c>
      <c r="F964" s="572" t="s">
        <v>3390</v>
      </c>
      <c r="G964" s="572" t="s">
        <v>4729</v>
      </c>
      <c r="H964" s="572" t="s">
        <v>1877</v>
      </c>
      <c r="I964" s="633">
        <v>43206</v>
      </c>
      <c r="J964" s="571" t="s">
        <v>618</v>
      </c>
      <c r="K964" s="633">
        <v>43221</v>
      </c>
      <c r="L964" s="669">
        <v>4182</v>
      </c>
      <c r="M964" s="669">
        <v>34000000</v>
      </c>
      <c r="N964" s="572" t="s">
        <v>4497</v>
      </c>
      <c r="O964" s="572"/>
      <c r="P964" s="572"/>
      <c r="Q964" s="572"/>
      <c r="R964" s="572"/>
      <c r="S964" s="572"/>
      <c r="T964" s="572"/>
      <c r="U964" s="572"/>
      <c r="V964" s="572"/>
      <c r="W964" s="572"/>
      <c r="X964" s="580"/>
      <c r="Y964" s="666"/>
      <c r="Z964" s="666" t="s">
        <v>4406</v>
      </c>
      <c r="AA964" s="669" t="s">
        <v>4388</v>
      </c>
      <c r="AB964" s="665" t="s">
        <v>130</v>
      </c>
      <c r="AC964" s="666" t="s">
        <v>1877</v>
      </c>
      <c r="AD964" s="576" t="s">
        <v>88</v>
      </c>
      <c r="AE964" s="596" t="s">
        <v>28</v>
      </c>
      <c r="AF964" s="670">
        <v>7921</v>
      </c>
      <c r="AG964" s="572" t="s">
        <v>4454</v>
      </c>
    </row>
    <row r="965" spans="1:33" ht="11.25" customHeight="1">
      <c r="A965" s="593">
        <v>964</v>
      </c>
      <c r="B965" s="571" t="s">
        <v>4235</v>
      </c>
      <c r="C965" s="665" t="s">
        <v>2987</v>
      </c>
      <c r="D965" s="624">
        <v>170156</v>
      </c>
      <c r="E965" s="603" t="s">
        <v>4283</v>
      </c>
      <c r="F965" s="571" t="s">
        <v>4284</v>
      </c>
      <c r="G965" s="571" t="s">
        <v>4730</v>
      </c>
      <c r="H965" s="572" t="s">
        <v>4322</v>
      </c>
      <c r="I965" s="633">
        <v>43171</v>
      </c>
      <c r="J965" s="571" t="s">
        <v>618</v>
      </c>
      <c r="K965" s="633">
        <v>43246</v>
      </c>
      <c r="L965" s="669">
        <v>791</v>
      </c>
      <c r="M965" s="667">
        <v>13900000</v>
      </c>
      <c r="N965" s="572" t="s">
        <v>4498</v>
      </c>
      <c r="O965" s="571" t="s">
        <v>4322</v>
      </c>
      <c r="P965" s="571" t="s">
        <v>4329</v>
      </c>
      <c r="Q965" s="571"/>
      <c r="R965" s="571"/>
      <c r="S965" s="572"/>
      <c r="T965" s="572"/>
      <c r="U965" s="572"/>
      <c r="V965" s="572"/>
      <c r="W965" s="572"/>
      <c r="X965" s="580"/>
      <c r="Y965" s="665"/>
      <c r="Z965" s="665" t="s">
        <v>4412</v>
      </c>
      <c r="AA965" s="671" t="s">
        <v>857</v>
      </c>
      <c r="AB965" s="665" t="s">
        <v>130</v>
      </c>
      <c r="AC965" s="665"/>
      <c r="AD965" s="576" t="s">
        <v>4455</v>
      </c>
      <c r="AE965" s="596" t="s">
        <v>312</v>
      </c>
      <c r="AF965" s="670">
        <v>1771</v>
      </c>
      <c r="AG965" s="572" t="s">
        <v>4454</v>
      </c>
    </row>
    <row r="966" spans="1:33" ht="11.25" customHeight="1">
      <c r="A966" s="593">
        <v>965</v>
      </c>
      <c r="B966" s="572" t="s">
        <v>1140</v>
      </c>
      <c r="C966" s="666" t="s">
        <v>2987</v>
      </c>
      <c r="D966" s="593">
        <v>180017</v>
      </c>
      <c r="E966" s="576" t="s">
        <v>4499</v>
      </c>
      <c r="F966" s="572" t="s">
        <v>4284</v>
      </c>
      <c r="G966" s="572" t="s">
        <v>4731</v>
      </c>
      <c r="H966" s="571" t="s">
        <v>1142</v>
      </c>
      <c r="I966" s="633">
        <v>43236</v>
      </c>
      <c r="J966" s="571" t="s">
        <v>618</v>
      </c>
      <c r="K966" s="633">
        <v>43251</v>
      </c>
      <c r="L966" s="669">
        <v>415</v>
      </c>
      <c r="M966" s="669">
        <v>8000000</v>
      </c>
      <c r="N966" s="572" t="s">
        <v>4500</v>
      </c>
      <c r="O966" s="572" t="s">
        <v>4364</v>
      </c>
      <c r="P966" s="572" t="s">
        <v>4329</v>
      </c>
      <c r="Q966" s="572"/>
      <c r="R966" s="572"/>
      <c r="S966" s="572"/>
      <c r="T966" s="572"/>
      <c r="U966" s="572"/>
      <c r="V966" s="572"/>
      <c r="W966" s="572"/>
      <c r="X966" s="580"/>
      <c r="Y966" s="666"/>
      <c r="Z966" s="665" t="s">
        <v>4409</v>
      </c>
      <c r="AA966" s="669" t="s">
        <v>857</v>
      </c>
      <c r="AB966" s="665" t="s">
        <v>130</v>
      </c>
      <c r="AC966" s="666"/>
      <c r="AD966" s="576" t="s">
        <v>4456</v>
      </c>
      <c r="AE966" s="596" t="s">
        <v>360</v>
      </c>
      <c r="AF966" s="670">
        <v>1106</v>
      </c>
      <c r="AG966" s="572" t="s">
        <v>4457</v>
      </c>
    </row>
    <row r="967" spans="1:33" ht="11.25" customHeight="1">
      <c r="A967" s="593">
        <v>966</v>
      </c>
      <c r="B967" s="572" t="s">
        <v>4235</v>
      </c>
      <c r="C967" s="666" t="s">
        <v>4466</v>
      </c>
      <c r="D967" s="593" t="s">
        <v>4236</v>
      </c>
      <c r="E967" s="576" t="s">
        <v>4285</v>
      </c>
      <c r="F967" s="572" t="s">
        <v>3391</v>
      </c>
      <c r="G967" s="572" t="s">
        <v>4732</v>
      </c>
      <c r="H967" s="572" t="s">
        <v>3722</v>
      </c>
      <c r="I967" s="633">
        <v>43227</v>
      </c>
      <c r="J967" s="571" t="s">
        <v>618</v>
      </c>
      <c r="K967" s="633">
        <v>43242</v>
      </c>
      <c r="L967" s="669">
        <v>3169</v>
      </c>
      <c r="M967" s="669">
        <v>29800000</v>
      </c>
      <c r="N967" s="572" t="s">
        <v>3851</v>
      </c>
      <c r="O967" s="571" t="s">
        <v>3722</v>
      </c>
      <c r="P967" s="571" t="s">
        <v>4329</v>
      </c>
      <c r="Q967" s="572"/>
      <c r="R967" s="572"/>
      <c r="S967" s="572"/>
      <c r="T967" s="572"/>
      <c r="U967" s="572"/>
      <c r="V967" s="572"/>
      <c r="W967" s="572"/>
      <c r="X967" s="580"/>
      <c r="Y967" s="666"/>
      <c r="Z967" s="665" t="s">
        <v>4409</v>
      </c>
      <c r="AA967" s="669" t="s">
        <v>4397</v>
      </c>
      <c r="AB967" s="665" t="s">
        <v>130</v>
      </c>
      <c r="AC967" s="666"/>
      <c r="AD967" s="576" t="s">
        <v>4458</v>
      </c>
      <c r="AE967" s="596" t="s">
        <v>28</v>
      </c>
      <c r="AF967" s="669">
        <v>6167</v>
      </c>
      <c r="AG967" s="572" t="s">
        <v>4454</v>
      </c>
    </row>
    <row r="968" spans="1:33" ht="11.25" customHeight="1">
      <c r="A968" s="593">
        <v>967</v>
      </c>
      <c r="B968" s="571" t="s">
        <v>4235</v>
      </c>
      <c r="C968" s="665" t="s">
        <v>2987</v>
      </c>
      <c r="D968" s="624">
        <v>170215</v>
      </c>
      <c r="E968" s="603" t="s">
        <v>4286</v>
      </c>
      <c r="F968" s="571" t="s">
        <v>3391</v>
      </c>
      <c r="G968" s="571" t="s">
        <v>4733</v>
      </c>
      <c r="H968" s="571" t="s">
        <v>1877</v>
      </c>
      <c r="I968" s="633">
        <v>43229</v>
      </c>
      <c r="J968" s="571" t="s">
        <v>618</v>
      </c>
      <c r="K968" s="633">
        <v>43239</v>
      </c>
      <c r="L968" s="669">
        <v>1428</v>
      </c>
      <c r="M968" s="667">
        <v>18000000</v>
      </c>
      <c r="N968" s="572" t="s">
        <v>3858</v>
      </c>
      <c r="O968" s="571" t="s">
        <v>4365</v>
      </c>
      <c r="P968" s="571" t="s">
        <v>1863</v>
      </c>
      <c r="Q968" s="571" t="s">
        <v>4329</v>
      </c>
      <c r="R968" s="571"/>
      <c r="S968" s="572"/>
      <c r="T968" s="572"/>
      <c r="U968" s="572"/>
      <c r="V968" s="572"/>
      <c r="W968" s="572"/>
      <c r="X968" s="580"/>
      <c r="Y968" s="665"/>
      <c r="Z968" s="666" t="s">
        <v>4407</v>
      </c>
      <c r="AA968" s="667" t="s">
        <v>4388</v>
      </c>
      <c r="AB968" s="665" t="s">
        <v>130</v>
      </c>
      <c r="AC968" s="665" t="s">
        <v>4459</v>
      </c>
      <c r="AD968" s="576" t="s">
        <v>4427</v>
      </c>
      <c r="AE968" s="596" t="s">
        <v>28</v>
      </c>
      <c r="AF968" s="670">
        <v>2821</v>
      </c>
      <c r="AG968" s="572" t="s">
        <v>4429</v>
      </c>
    </row>
    <row r="969" spans="1:33" ht="11.25" customHeight="1">
      <c r="A969" s="593">
        <v>968</v>
      </c>
      <c r="B969" s="572" t="s">
        <v>1140</v>
      </c>
      <c r="C969" s="666" t="s">
        <v>4467</v>
      </c>
      <c r="D969" s="593">
        <v>180064</v>
      </c>
      <c r="E969" s="576" t="s">
        <v>4501</v>
      </c>
      <c r="F969" s="572" t="s">
        <v>4287</v>
      </c>
      <c r="G969" s="572" t="s">
        <v>4734</v>
      </c>
      <c r="H969" s="572" t="s">
        <v>4323</v>
      </c>
      <c r="I969" s="633">
        <v>43243</v>
      </c>
      <c r="J969" s="571" t="s">
        <v>618</v>
      </c>
      <c r="K969" s="633">
        <v>43246</v>
      </c>
      <c r="L969" s="669">
        <v>337</v>
      </c>
      <c r="M969" s="669">
        <v>4100000</v>
      </c>
      <c r="N969" s="572" t="s">
        <v>4502</v>
      </c>
      <c r="O969" s="572" t="s">
        <v>4323</v>
      </c>
      <c r="P969" s="571" t="s">
        <v>4329</v>
      </c>
      <c r="Q969" s="572"/>
      <c r="R969" s="572"/>
      <c r="S969" s="572"/>
      <c r="T969" s="572"/>
      <c r="U969" s="572"/>
      <c r="V969" s="572"/>
      <c r="W969" s="572"/>
      <c r="X969" s="580"/>
      <c r="Y969" s="666"/>
      <c r="Z969" s="666" t="s">
        <v>4406</v>
      </c>
      <c r="AA969" s="669" t="s">
        <v>4398</v>
      </c>
      <c r="AB969" s="665"/>
      <c r="AC969" s="669"/>
      <c r="AD969" s="576" t="s">
        <v>53</v>
      </c>
      <c r="AE969" s="596" t="s">
        <v>360</v>
      </c>
      <c r="AF969" s="670">
        <v>647</v>
      </c>
      <c r="AG969" s="572" t="s">
        <v>4429</v>
      </c>
    </row>
    <row r="970" spans="1:33" ht="11.25" customHeight="1">
      <c r="A970" s="593">
        <v>969</v>
      </c>
      <c r="B970" s="571" t="s">
        <v>1055</v>
      </c>
      <c r="C970" s="665" t="s">
        <v>2987</v>
      </c>
      <c r="D970" s="624">
        <v>170221</v>
      </c>
      <c r="E970" s="603" t="s">
        <v>4288</v>
      </c>
      <c r="F970" s="571" t="s">
        <v>3418</v>
      </c>
      <c r="G970" s="571" t="s">
        <v>4735</v>
      </c>
      <c r="H970" s="571" t="s">
        <v>4324</v>
      </c>
      <c r="I970" s="633">
        <v>43239</v>
      </c>
      <c r="J970" s="571" t="s">
        <v>618</v>
      </c>
      <c r="K970" s="633">
        <v>43260</v>
      </c>
      <c r="L970" s="670">
        <v>1150</v>
      </c>
      <c r="M970" s="667">
        <v>13700000</v>
      </c>
      <c r="N970" s="572" t="s">
        <v>4503</v>
      </c>
      <c r="O970" s="571" t="s">
        <v>4366</v>
      </c>
      <c r="P970" s="571" t="s">
        <v>4367</v>
      </c>
      <c r="Q970" s="571" t="s">
        <v>4324</v>
      </c>
      <c r="R970" s="571" t="s">
        <v>4329</v>
      </c>
      <c r="S970" s="572"/>
      <c r="T970" s="572"/>
      <c r="U970" s="572"/>
      <c r="V970" s="572"/>
      <c r="W970" s="572"/>
      <c r="X970" s="580"/>
      <c r="Y970" s="665"/>
      <c r="Z970" s="666" t="s">
        <v>4406</v>
      </c>
      <c r="AA970" s="667" t="s">
        <v>4399</v>
      </c>
      <c r="AB970" s="665" t="s">
        <v>130</v>
      </c>
      <c r="AC970" s="665" t="s">
        <v>4460</v>
      </c>
      <c r="AD970" s="576" t="s">
        <v>53</v>
      </c>
      <c r="AE970" s="596" t="s">
        <v>1177</v>
      </c>
      <c r="AF970" s="670">
        <v>2876</v>
      </c>
      <c r="AG970" s="572" t="s">
        <v>322</v>
      </c>
    </row>
    <row r="971" spans="1:33" ht="11.25" customHeight="1">
      <c r="A971" s="593">
        <v>970</v>
      </c>
      <c r="B971" s="571" t="s">
        <v>1055</v>
      </c>
      <c r="C971" s="665" t="s">
        <v>3001</v>
      </c>
      <c r="D971" s="624">
        <v>170214</v>
      </c>
      <c r="E971" s="603" t="s">
        <v>4289</v>
      </c>
      <c r="F971" s="571" t="s">
        <v>3453</v>
      </c>
      <c r="G971" s="571" t="s">
        <v>4736</v>
      </c>
      <c r="H971" s="571" t="s">
        <v>3722</v>
      </c>
      <c r="I971" s="633">
        <v>43252</v>
      </c>
      <c r="J971" s="571" t="s">
        <v>618</v>
      </c>
      <c r="K971" s="633">
        <v>43272</v>
      </c>
      <c r="L971" s="670">
        <v>1788</v>
      </c>
      <c r="M971" s="667">
        <v>20000000</v>
      </c>
      <c r="N971" s="572" t="s">
        <v>4504</v>
      </c>
      <c r="O971" s="571" t="s">
        <v>3722</v>
      </c>
      <c r="P971" s="572" t="s">
        <v>3772</v>
      </c>
      <c r="Q971" s="571"/>
      <c r="R971" s="571"/>
      <c r="S971" s="572"/>
      <c r="T971" s="572"/>
      <c r="U971" s="572"/>
      <c r="V971" s="572"/>
      <c r="W971" s="572"/>
      <c r="X971" s="580"/>
      <c r="Y971" s="665"/>
      <c r="Z971" s="665" t="s">
        <v>4406</v>
      </c>
      <c r="AA971" s="667" t="s">
        <v>4400</v>
      </c>
      <c r="AB971" s="665" t="s">
        <v>130</v>
      </c>
      <c r="AC971" s="665"/>
      <c r="AD971" s="576" t="s">
        <v>131</v>
      </c>
      <c r="AE971" s="596" t="s">
        <v>561</v>
      </c>
      <c r="AF971" s="670">
        <v>3954</v>
      </c>
      <c r="AG971" s="572" t="s">
        <v>4418</v>
      </c>
    </row>
    <row r="972" spans="1:33" ht="11.25" customHeight="1">
      <c r="A972" s="593">
        <v>971</v>
      </c>
      <c r="B972" s="572" t="s">
        <v>1055</v>
      </c>
      <c r="C972" s="666" t="s">
        <v>3001</v>
      </c>
      <c r="D972" s="593">
        <v>180038</v>
      </c>
      <c r="E972" s="576" t="s">
        <v>4505</v>
      </c>
      <c r="F972" s="572" t="s">
        <v>3413</v>
      </c>
      <c r="G972" s="572" t="s">
        <v>4737</v>
      </c>
      <c r="H972" s="572" t="s">
        <v>4325</v>
      </c>
      <c r="I972" s="633">
        <v>43255</v>
      </c>
      <c r="J972" s="571" t="s">
        <v>618</v>
      </c>
      <c r="K972" s="633">
        <v>43265</v>
      </c>
      <c r="L972" s="670">
        <v>1393</v>
      </c>
      <c r="M972" s="669">
        <v>9300000</v>
      </c>
      <c r="N972" s="572" t="s">
        <v>4506</v>
      </c>
      <c r="O972" s="572" t="s">
        <v>4325</v>
      </c>
      <c r="P972" s="572" t="s">
        <v>3772</v>
      </c>
      <c r="Q972" s="572"/>
      <c r="R972" s="572"/>
      <c r="S972" s="572"/>
      <c r="T972" s="572"/>
      <c r="U972" s="572"/>
      <c r="V972" s="572"/>
      <c r="W972" s="572"/>
      <c r="X972" s="580"/>
      <c r="Y972" s="666"/>
      <c r="Z972" s="665" t="s">
        <v>4406</v>
      </c>
      <c r="AA972" s="669" t="s">
        <v>4401</v>
      </c>
      <c r="AB972" s="665" t="s">
        <v>130</v>
      </c>
      <c r="AC972" s="666" t="s">
        <v>4461</v>
      </c>
      <c r="AD972" s="576" t="s">
        <v>131</v>
      </c>
      <c r="AE972" s="596" t="s">
        <v>312</v>
      </c>
      <c r="AF972" s="670">
        <v>1666</v>
      </c>
      <c r="AG972" s="572" t="s">
        <v>4418</v>
      </c>
    </row>
    <row r="973" spans="1:33" ht="11.25" customHeight="1">
      <c r="A973" s="593">
        <v>972</v>
      </c>
      <c r="B973" s="571" t="s">
        <v>1055</v>
      </c>
      <c r="C973" s="665" t="s">
        <v>2987</v>
      </c>
      <c r="D973" s="624">
        <v>180108</v>
      </c>
      <c r="E973" s="603" t="s">
        <v>4290</v>
      </c>
      <c r="F973" s="571" t="s">
        <v>4291</v>
      </c>
      <c r="G973" s="571" t="s">
        <v>4738</v>
      </c>
      <c r="H973" s="665" t="s">
        <v>4321</v>
      </c>
      <c r="I973" s="633">
        <v>43243</v>
      </c>
      <c r="J973" s="571" t="s">
        <v>618</v>
      </c>
      <c r="K973" s="633">
        <v>43267</v>
      </c>
      <c r="L973" s="670">
        <v>4113</v>
      </c>
      <c r="M973" s="667">
        <v>28000000</v>
      </c>
      <c r="N973" s="572"/>
      <c r="O973" s="571" t="s">
        <v>3722</v>
      </c>
      <c r="P973" s="571" t="s">
        <v>4368</v>
      </c>
      <c r="Q973" s="571" t="s">
        <v>4352</v>
      </c>
      <c r="R973" s="571"/>
      <c r="S973" s="572"/>
      <c r="T973" s="572"/>
      <c r="U973" s="572"/>
      <c r="V973" s="572"/>
      <c r="W973" s="572"/>
      <c r="X973" s="580"/>
      <c r="Y973" s="665"/>
      <c r="Z973" s="666" t="s">
        <v>4406</v>
      </c>
      <c r="AA973" s="667" t="s">
        <v>4396</v>
      </c>
      <c r="AB973" s="665" t="s">
        <v>130</v>
      </c>
      <c r="AC973" s="667" t="s">
        <v>4451</v>
      </c>
      <c r="AD973" s="576" t="s">
        <v>53</v>
      </c>
      <c r="AE973" s="596" t="s">
        <v>561</v>
      </c>
      <c r="AF973" s="670">
        <v>7652</v>
      </c>
      <c r="AG973" s="572" t="s">
        <v>4462</v>
      </c>
    </row>
    <row r="974" spans="1:33" ht="11.25" customHeight="1">
      <c r="A974" s="593">
        <v>973</v>
      </c>
      <c r="B974" s="572" t="s">
        <v>1055</v>
      </c>
      <c r="C974" s="666" t="s">
        <v>3001</v>
      </c>
      <c r="D974" s="593">
        <v>170199</v>
      </c>
      <c r="E974" s="576" t="s">
        <v>4292</v>
      </c>
      <c r="F974" s="572" t="s">
        <v>3405</v>
      </c>
      <c r="G974" s="572" t="s">
        <v>4739</v>
      </c>
      <c r="H974" s="572" t="s">
        <v>1107</v>
      </c>
      <c r="I974" s="633">
        <v>43255</v>
      </c>
      <c r="J974" s="571" t="s">
        <v>618</v>
      </c>
      <c r="K974" s="633">
        <v>43276</v>
      </c>
      <c r="L974" s="670">
        <v>6458</v>
      </c>
      <c r="M974" s="669">
        <v>37500000</v>
      </c>
      <c r="N974" s="572" t="s">
        <v>4086</v>
      </c>
      <c r="O974" s="572" t="s">
        <v>1107</v>
      </c>
      <c r="P974" s="572" t="s">
        <v>3772</v>
      </c>
      <c r="Q974" s="572"/>
      <c r="R974" s="572"/>
      <c r="S974" s="572"/>
      <c r="T974" s="572"/>
      <c r="U974" s="572"/>
      <c r="V974" s="572"/>
      <c r="W974" s="572"/>
      <c r="X974" s="580"/>
      <c r="Y974" s="666"/>
      <c r="Z974" s="665" t="s">
        <v>4409</v>
      </c>
      <c r="AA974" s="669" t="s">
        <v>1361</v>
      </c>
      <c r="AB974" s="666" t="s">
        <v>130</v>
      </c>
      <c r="AC974" s="666"/>
      <c r="AD974" s="576" t="s">
        <v>131</v>
      </c>
      <c r="AE974" s="596" t="s">
        <v>561</v>
      </c>
      <c r="AF974" s="670">
        <v>10711</v>
      </c>
      <c r="AG974" s="572" t="s">
        <v>4418</v>
      </c>
    </row>
    <row r="975" spans="1:33" ht="11.25" customHeight="1">
      <c r="A975" s="593">
        <v>974</v>
      </c>
      <c r="B975" s="572" t="s">
        <v>1055</v>
      </c>
      <c r="C975" s="666" t="s">
        <v>2981</v>
      </c>
      <c r="D975" s="593">
        <v>170238</v>
      </c>
      <c r="E975" s="576" t="s">
        <v>4293</v>
      </c>
      <c r="F975" s="572" t="s">
        <v>4294</v>
      </c>
      <c r="G975" s="572" t="s">
        <v>4740</v>
      </c>
      <c r="H975" s="572" t="s">
        <v>4326</v>
      </c>
      <c r="I975" s="633">
        <v>43237</v>
      </c>
      <c r="J975" s="672" t="s">
        <v>618</v>
      </c>
      <c r="K975" s="673">
        <v>43278</v>
      </c>
      <c r="L975" s="670">
        <v>10227</v>
      </c>
      <c r="M975" s="669">
        <v>67500000</v>
      </c>
      <c r="N975" s="572" t="s">
        <v>4507</v>
      </c>
      <c r="O975" s="572" t="s">
        <v>4326</v>
      </c>
      <c r="P975" s="572" t="s">
        <v>4329</v>
      </c>
      <c r="Q975" s="572"/>
      <c r="R975" s="572"/>
      <c r="S975" s="572"/>
      <c r="T975" s="572"/>
      <c r="U975" s="572"/>
      <c r="V975" s="572"/>
      <c r="W975" s="572"/>
      <c r="X975" s="580"/>
      <c r="Y975" s="666"/>
      <c r="Z975" s="666" t="s">
        <v>4406</v>
      </c>
      <c r="AA975" s="669" t="s">
        <v>4402</v>
      </c>
      <c r="AB975" s="665" t="s">
        <v>130</v>
      </c>
      <c r="AC975" s="666"/>
      <c r="AD975" s="576" t="s">
        <v>4449</v>
      </c>
      <c r="AE975" s="596" t="s">
        <v>561</v>
      </c>
      <c r="AF975" s="670">
        <v>19414</v>
      </c>
      <c r="AG975" s="572" t="s">
        <v>4418</v>
      </c>
    </row>
    <row r="976" spans="1:33" ht="11.25" customHeight="1">
      <c r="A976" s="593">
        <v>975</v>
      </c>
      <c r="B976" s="571" t="s">
        <v>1055</v>
      </c>
      <c r="C976" s="665" t="s">
        <v>4468</v>
      </c>
      <c r="D976" s="624">
        <v>180103</v>
      </c>
      <c r="E976" s="603" t="s">
        <v>4508</v>
      </c>
      <c r="F976" s="571" t="s">
        <v>4295</v>
      </c>
      <c r="G976" s="571" t="s">
        <v>4741</v>
      </c>
      <c r="H976" s="571" t="s">
        <v>3890</v>
      </c>
      <c r="I976" s="633">
        <v>43243</v>
      </c>
      <c r="J976" s="572" t="s">
        <v>618</v>
      </c>
      <c r="K976" s="633">
        <v>43260</v>
      </c>
      <c r="L976" s="670">
        <v>1261</v>
      </c>
      <c r="M976" s="669">
        <v>17800000</v>
      </c>
      <c r="N976" s="572" t="s">
        <v>4509</v>
      </c>
      <c r="O976" s="571" t="s">
        <v>3890</v>
      </c>
      <c r="P976" s="571" t="s">
        <v>4352</v>
      </c>
      <c r="Q976" s="571"/>
      <c r="R976" s="571"/>
      <c r="S976" s="572"/>
      <c r="T976" s="572"/>
      <c r="U976" s="572"/>
      <c r="V976" s="572"/>
      <c r="W976" s="572"/>
      <c r="X976" s="580"/>
      <c r="Y976" s="665" t="s">
        <v>4842</v>
      </c>
      <c r="Z976" s="665" t="s">
        <v>4406</v>
      </c>
      <c r="AA976" s="667" t="s">
        <v>3890</v>
      </c>
      <c r="AB976" s="665"/>
      <c r="AC976" s="665"/>
      <c r="AD976" s="576" t="s">
        <v>4463</v>
      </c>
      <c r="AE976" s="596" t="s">
        <v>561</v>
      </c>
      <c r="AF976" s="670">
        <v>3821</v>
      </c>
      <c r="AG976" s="572" t="s">
        <v>4418</v>
      </c>
    </row>
    <row r="977" spans="1:33" ht="11.25" customHeight="1">
      <c r="A977" s="593">
        <v>976</v>
      </c>
      <c r="B977" s="572" t="s">
        <v>1140</v>
      </c>
      <c r="C977" s="666" t="s">
        <v>2987</v>
      </c>
      <c r="D977" s="593">
        <v>180055</v>
      </c>
      <c r="E977" s="576" t="s">
        <v>4296</v>
      </c>
      <c r="F977" s="572" t="s">
        <v>3395</v>
      </c>
      <c r="G977" s="572" t="s">
        <v>4742</v>
      </c>
      <c r="H977" s="571" t="s">
        <v>4316</v>
      </c>
      <c r="I977" s="633">
        <v>43244</v>
      </c>
      <c r="J977" s="571" t="s">
        <v>618</v>
      </c>
      <c r="K977" s="633">
        <v>43253</v>
      </c>
      <c r="L977" s="670">
        <v>960</v>
      </c>
      <c r="M977" s="669">
        <v>10400000</v>
      </c>
      <c r="N977" s="572" t="s">
        <v>4510</v>
      </c>
      <c r="O977" s="572" t="s">
        <v>4316</v>
      </c>
      <c r="P977" s="572" t="s">
        <v>4369</v>
      </c>
      <c r="Q977" s="572"/>
      <c r="R977" s="572"/>
      <c r="S977" s="572"/>
      <c r="T977" s="572"/>
      <c r="U977" s="572"/>
      <c r="V977" s="572"/>
      <c r="W977" s="572"/>
      <c r="X977" s="580"/>
      <c r="Y977" s="666"/>
      <c r="Z977" s="666" t="s">
        <v>4406</v>
      </c>
      <c r="AA977" s="669" t="s">
        <v>4384</v>
      </c>
      <c r="AB977" s="665" t="s">
        <v>130</v>
      </c>
      <c r="AC977" s="669"/>
      <c r="AD977" s="576" t="s">
        <v>198</v>
      </c>
      <c r="AE977" s="596" t="s">
        <v>328</v>
      </c>
      <c r="AF977" s="670">
        <v>1725</v>
      </c>
      <c r="AG977" s="572" t="s">
        <v>4418</v>
      </c>
    </row>
    <row r="978" spans="1:33" ht="11.25" customHeight="1">
      <c r="A978" s="593">
        <v>977</v>
      </c>
      <c r="B978" s="572" t="s">
        <v>1140</v>
      </c>
      <c r="C978" s="666" t="s">
        <v>2987</v>
      </c>
      <c r="D978" s="593">
        <v>180042</v>
      </c>
      <c r="E978" s="576" t="s">
        <v>4297</v>
      </c>
      <c r="F978" s="572" t="s">
        <v>4298</v>
      </c>
      <c r="G978" s="572" t="s">
        <v>4743</v>
      </c>
      <c r="H978" s="572" t="s">
        <v>1863</v>
      </c>
      <c r="I978" s="633">
        <v>43248</v>
      </c>
      <c r="J978" s="571" t="s">
        <v>618</v>
      </c>
      <c r="K978" s="633">
        <v>43265</v>
      </c>
      <c r="L978" s="670">
        <v>1919</v>
      </c>
      <c r="M978" s="669">
        <v>18600000</v>
      </c>
      <c r="N978" s="572" t="s">
        <v>4511</v>
      </c>
      <c r="O978" s="572" t="s">
        <v>4370</v>
      </c>
      <c r="P978" s="571" t="s">
        <v>1863</v>
      </c>
      <c r="Q978" s="571" t="s">
        <v>4352</v>
      </c>
      <c r="R978" s="572"/>
      <c r="S978" s="572"/>
      <c r="T978" s="572"/>
      <c r="U978" s="572"/>
      <c r="V978" s="572"/>
      <c r="W978" s="572"/>
      <c r="X978" s="580"/>
      <c r="Y978" s="665"/>
      <c r="Z978" s="665" t="s">
        <v>4406</v>
      </c>
      <c r="AA978" s="669" t="s">
        <v>4403</v>
      </c>
      <c r="AB978" s="665"/>
      <c r="AC978" s="666" t="s">
        <v>1863</v>
      </c>
      <c r="AD978" s="576" t="s">
        <v>131</v>
      </c>
      <c r="AE978" s="596" t="s">
        <v>561</v>
      </c>
      <c r="AF978" s="670">
        <v>3117</v>
      </c>
      <c r="AG978" s="572" t="s">
        <v>4418</v>
      </c>
    </row>
    <row r="979" spans="1:33" ht="11.25" customHeight="1">
      <c r="A979" s="593">
        <v>978</v>
      </c>
      <c r="B979" s="571" t="s">
        <v>1140</v>
      </c>
      <c r="C979" s="665" t="s">
        <v>2987</v>
      </c>
      <c r="D979" s="624">
        <v>180028</v>
      </c>
      <c r="E979" s="603" t="s">
        <v>4299</v>
      </c>
      <c r="F979" s="571" t="s">
        <v>3387</v>
      </c>
      <c r="G979" s="571" t="s">
        <v>4747</v>
      </c>
      <c r="H979" s="572" t="s">
        <v>1863</v>
      </c>
      <c r="I979" s="633">
        <v>43255</v>
      </c>
      <c r="J979" s="571" t="s">
        <v>618</v>
      </c>
      <c r="K979" s="633">
        <v>43271</v>
      </c>
      <c r="L979" s="670">
        <v>1441</v>
      </c>
      <c r="M979" s="667">
        <v>16400000</v>
      </c>
      <c r="N979" s="572" t="s">
        <v>3851</v>
      </c>
      <c r="O979" s="571" t="s">
        <v>4370</v>
      </c>
      <c r="P979" s="571" t="s">
        <v>1863</v>
      </c>
      <c r="Q979" s="571" t="s">
        <v>4352</v>
      </c>
      <c r="R979" s="571"/>
      <c r="S979" s="572"/>
      <c r="T979" s="572"/>
      <c r="U979" s="572"/>
      <c r="V979" s="572"/>
      <c r="W979" s="572"/>
      <c r="X979" s="580"/>
      <c r="Y979" s="665"/>
      <c r="Z979" s="665" t="s">
        <v>4406</v>
      </c>
      <c r="AA979" s="667" t="s">
        <v>4370</v>
      </c>
      <c r="AB979" s="665" t="s">
        <v>130</v>
      </c>
      <c r="AC979" s="666" t="s">
        <v>1863</v>
      </c>
      <c r="AD979" s="576" t="s">
        <v>131</v>
      </c>
      <c r="AE979" s="596" t="s">
        <v>561</v>
      </c>
      <c r="AF979" s="670">
        <v>2782</v>
      </c>
      <c r="AG979" s="572" t="s">
        <v>4418</v>
      </c>
    </row>
    <row r="980" spans="1:33" ht="11.25" customHeight="1">
      <c r="A980" s="593">
        <v>979</v>
      </c>
      <c r="B980" s="572" t="s">
        <v>1140</v>
      </c>
      <c r="C980" s="666" t="s">
        <v>2987</v>
      </c>
      <c r="D980" s="593">
        <v>180056</v>
      </c>
      <c r="E980" s="576" t="s">
        <v>4300</v>
      </c>
      <c r="F980" s="572" t="s">
        <v>3391</v>
      </c>
      <c r="G980" s="572" t="s">
        <v>4745</v>
      </c>
      <c r="H980" s="572" t="s">
        <v>3722</v>
      </c>
      <c r="I980" s="633">
        <v>43243</v>
      </c>
      <c r="J980" s="571" t="s">
        <v>618</v>
      </c>
      <c r="K980" s="633">
        <v>43253</v>
      </c>
      <c r="L980" s="670">
        <v>1431</v>
      </c>
      <c r="M980" s="669">
        <v>12390000</v>
      </c>
      <c r="N980" s="572" t="s">
        <v>3851</v>
      </c>
      <c r="O980" s="572" t="s">
        <v>3722</v>
      </c>
      <c r="P980" s="571" t="s">
        <v>4352</v>
      </c>
      <c r="Q980" s="572"/>
      <c r="R980" s="572"/>
      <c r="S980" s="572"/>
      <c r="T980" s="572"/>
      <c r="U980" s="572"/>
      <c r="V980" s="572"/>
      <c r="W980" s="572"/>
      <c r="X980" s="580"/>
      <c r="Y980" s="666"/>
      <c r="Z980" s="666" t="s">
        <v>4406</v>
      </c>
      <c r="AA980" s="669" t="s">
        <v>3722</v>
      </c>
      <c r="AB980" s="665" t="s">
        <v>130</v>
      </c>
      <c r="AC980" s="669"/>
      <c r="AD980" s="576" t="s">
        <v>131</v>
      </c>
      <c r="AE980" s="596" t="s">
        <v>561</v>
      </c>
      <c r="AF980" s="670">
        <v>1989</v>
      </c>
      <c r="AG980" s="572" t="s">
        <v>4418</v>
      </c>
    </row>
    <row r="981" spans="1:33" ht="11.25" customHeight="1">
      <c r="A981" s="593">
        <v>980</v>
      </c>
      <c r="B981" s="572" t="s">
        <v>1140</v>
      </c>
      <c r="C981" s="666" t="s">
        <v>2987</v>
      </c>
      <c r="D981" s="593">
        <v>180115</v>
      </c>
      <c r="E981" s="576" t="s">
        <v>4301</v>
      </c>
      <c r="F981" s="572" t="s">
        <v>4302</v>
      </c>
      <c r="G981" s="572" t="s">
        <v>4746</v>
      </c>
      <c r="H981" s="572" t="s">
        <v>3722</v>
      </c>
      <c r="I981" s="633">
        <v>43250</v>
      </c>
      <c r="J981" s="572" t="s">
        <v>618</v>
      </c>
      <c r="K981" s="633">
        <v>43257</v>
      </c>
      <c r="L981" s="670">
        <v>1323</v>
      </c>
      <c r="M981" s="669">
        <v>9500000</v>
      </c>
      <c r="N981" s="572" t="s">
        <v>3851</v>
      </c>
      <c r="O981" s="572" t="s">
        <v>3722</v>
      </c>
      <c r="P981" s="571" t="s">
        <v>4352</v>
      </c>
      <c r="Q981" s="572"/>
      <c r="R981" s="572"/>
      <c r="S981" s="572"/>
      <c r="T981" s="572"/>
      <c r="U981" s="572"/>
      <c r="V981" s="572"/>
      <c r="W981" s="572"/>
      <c r="X981" s="580"/>
      <c r="Y981" s="666"/>
      <c r="Z981" s="666" t="s">
        <v>4406</v>
      </c>
      <c r="AA981" s="572" t="s">
        <v>3722</v>
      </c>
      <c r="AB981" s="665" t="s">
        <v>130</v>
      </c>
      <c r="AC981" s="669"/>
      <c r="AD981" s="576" t="s">
        <v>131</v>
      </c>
      <c r="AE981" s="596" t="s">
        <v>561</v>
      </c>
      <c r="AF981" s="670">
        <v>2066</v>
      </c>
      <c r="AG981" s="572" t="s">
        <v>4418</v>
      </c>
    </row>
    <row r="982" spans="1:33" ht="11.25" customHeight="1">
      <c r="A982" s="593">
        <v>981</v>
      </c>
      <c r="B982" s="572" t="s">
        <v>1140</v>
      </c>
      <c r="C982" s="666" t="s">
        <v>2987</v>
      </c>
      <c r="D982" s="593">
        <v>180044</v>
      </c>
      <c r="E982" s="576" t="s">
        <v>4303</v>
      </c>
      <c r="F982" s="572" t="s">
        <v>4298</v>
      </c>
      <c r="G982" s="572" t="s">
        <v>4744</v>
      </c>
      <c r="H982" s="572" t="s">
        <v>4317</v>
      </c>
      <c r="I982" s="633">
        <v>43269</v>
      </c>
      <c r="J982" s="571" t="s">
        <v>618</v>
      </c>
      <c r="K982" s="633">
        <v>43279</v>
      </c>
      <c r="L982" s="670">
        <v>796</v>
      </c>
      <c r="M982" s="669">
        <v>9200000</v>
      </c>
      <c r="N982" s="572"/>
      <c r="O982" s="572" t="s">
        <v>4371</v>
      </c>
      <c r="P982" s="572" t="s">
        <v>4317</v>
      </c>
      <c r="Q982" s="572" t="s">
        <v>4329</v>
      </c>
      <c r="R982" s="572"/>
      <c r="S982" s="572"/>
      <c r="T982" s="572"/>
      <c r="U982" s="572"/>
      <c r="V982" s="572"/>
      <c r="W982" s="572"/>
      <c r="X982" s="580"/>
      <c r="Y982" s="666"/>
      <c r="Z982" s="666"/>
      <c r="AA982" s="669" t="s">
        <v>4404</v>
      </c>
      <c r="AB982" s="665" t="s">
        <v>130</v>
      </c>
      <c r="AC982" s="669" t="s">
        <v>4464</v>
      </c>
      <c r="AD982" s="576" t="s">
        <v>1150</v>
      </c>
      <c r="AE982" s="596" t="s">
        <v>28</v>
      </c>
      <c r="AF982" s="670">
        <v>1605</v>
      </c>
      <c r="AG982" s="572" t="s">
        <v>438</v>
      </c>
    </row>
    <row r="983" spans="1:33" ht="11.25" customHeight="1">
      <c r="A983" s="593">
        <v>982</v>
      </c>
      <c r="B983" s="572" t="s">
        <v>1140</v>
      </c>
      <c r="C983" s="666" t="s">
        <v>2987</v>
      </c>
      <c r="D983" s="593">
        <v>180057</v>
      </c>
      <c r="E983" s="576" t="s">
        <v>4304</v>
      </c>
      <c r="F983" s="572" t="s">
        <v>3390</v>
      </c>
      <c r="G983" s="572" t="s">
        <v>4748</v>
      </c>
      <c r="H983" s="572" t="s">
        <v>4327</v>
      </c>
      <c r="I983" s="633">
        <v>43255</v>
      </c>
      <c r="J983" s="572" t="s">
        <v>618</v>
      </c>
      <c r="K983" s="633">
        <v>43281</v>
      </c>
      <c r="L983" s="670">
        <v>4007</v>
      </c>
      <c r="M983" s="669">
        <v>45000000</v>
      </c>
      <c r="N983" s="572"/>
      <c r="O983" s="572"/>
      <c r="P983" s="572"/>
      <c r="Q983" s="572"/>
      <c r="R983" s="572"/>
      <c r="S983" s="572"/>
      <c r="T983" s="572"/>
      <c r="U983" s="572"/>
      <c r="V983" s="572"/>
      <c r="W983" s="572"/>
      <c r="X983" s="580"/>
      <c r="Y983" s="666"/>
      <c r="Z983" s="666" t="s">
        <v>4406</v>
      </c>
      <c r="AA983" s="667" t="s">
        <v>4405</v>
      </c>
      <c r="AB983" s="665" t="s">
        <v>130</v>
      </c>
      <c r="AC983" s="669" t="s">
        <v>4465</v>
      </c>
      <c r="AD983" s="576" t="s">
        <v>88</v>
      </c>
      <c r="AE983" s="596" t="s">
        <v>28</v>
      </c>
      <c r="AF983" s="670">
        <v>9263</v>
      </c>
      <c r="AG983" s="572" t="s">
        <v>438</v>
      </c>
    </row>
    <row r="984" spans="1:33">
      <c r="A984" s="593"/>
      <c r="B984" s="572" t="s">
        <v>1055</v>
      </c>
      <c r="C984" s="572" t="s">
        <v>3095</v>
      </c>
      <c r="D984" s="593">
        <v>180023</v>
      </c>
      <c r="E984" s="572" t="s">
        <v>4802</v>
      </c>
      <c r="F984" s="572" t="s">
        <v>3412</v>
      </c>
      <c r="G984" s="572" t="s">
        <v>5622</v>
      </c>
      <c r="H984" s="572" t="s">
        <v>4858</v>
      </c>
      <c r="I984" s="674">
        <v>43248</v>
      </c>
      <c r="J984" s="675" t="s">
        <v>1316</v>
      </c>
      <c r="K984" s="675">
        <v>43288</v>
      </c>
      <c r="L984" s="594">
        <v>4273</v>
      </c>
      <c r="M984" s="580">
        <v>42000000</v>
      </c>
      <c r="N984" s="572" t="s">
        <v>5769</v>
      </c>
      <c r="O984" s="572" t="s">
        <v>4858</v>
      </c>
      <c r="P984" s="572" t="s">
        <v>4329</v>
      </c>
      <c r="Q984" s="572"/>
      <c r="R984" s="572"/>
      <c r="S984" s="593"/>
      <c r="T984" s="572"/>
      <c r="U984" s="572" t="s">
        <v>4972</v>
      </c>
      <c r="V984" s="572" t="s">
        <v>4973</v>
      </c>
      <c r="W984" s="572"/>
      <c r="X984" s="580">
        <v>2600000</v>
      </c>
      <c r="Y984" s="572"/>
      <c r="Z984" s="595" t="s">
        <v>4867</v>
      </c>
      <c r="AA984" s="596" t="s">
        <v>4869</v>
      </c>
      <c r="AB984" s="572" t="s">
        <v>130</v>
      </c>
      <c r="AC984" s="572"/>
      <c r="AD984" s="593" t="s">
        <v>4875</v>
      </c>
      <c r="AE984" s="596" t="s">
        <v>1177</v>
      </c>
      <c r="AF984" s="594">
        <v>9401</v>
      </c>
      <c r="AG984" s="572" t="s">
        <v>438</v>
      </c>
    </row>
    <row r="985" spans="1:33">
      <c r="A985" s="593"/>
      <c r="B985" s="572" t="s">
        <v>1055</v>
      </c>
      <c r="C985" s="572" t="s">
        <v>3095</v>
      </c>
      <c r="D985" s="593">
        <v>180127</v>
      </c>
      <c r="E985" s="572" t="s">
        <v>4844</v>
      </c>
      <c r="F985" s="572" t="s">
        <v>4850</v>
      </c>
      <c r="G985" s="572" t="s">
        <v>5606</v>
      </c>
      <c r="H985" s="572" t="s">
        <v>4815</v>
      </c>
      <c r="I985" s="674">
        <v>43283</v>
      </c>
      <c r="J985" s="675" t="s">
        <v>1316</v>
      </c>
      <c r="K985" s="675">
        <v>43290</v>
      </c>
      <c r="L985" s="594">
        <v>496</v>
      </c>
      <c r="M985" s="580">
        <v>4400000</v>
      </c>
      <c r="N985" s="572" t="s">
        <v>5770</v>
      </c>
      <c r="O985" s="572" t="s">
        <v>4814</v>
      </c>
      <c r="P985" s="572" t="s">
        <v>4329</v>
      </c>
      <c r="Q985" s="572"/>
      <c r="R985" s="572"/>
      <c r="S985" s="593"/>
      <c r="T985" s="572"/>
      <c r="U985" s="572" t="s">
        <v>4974</v>
      </c>
      <c r="V985" s="572" t="s">
        <v>4974</v>
      </c>
      <c r="W985" s="572"/>
      <c r="X985" s="580" t="s">
        <v>4866</v>
      </c>
      <c r="Y985" s="572"/>
      <c r="Z985" s="595" t="s">
        <v>4867</v>
      </c>
      <c r="AA985" s="596" t="s">
        <v>4870</v>
      </c>
      <c r="AB985" s="572" t="s">
        <v>130</v>
      </c>
      <c r="AC985" s="572"/>
      <c r="AD985" s="593" t="s">
        <v>4876</v>
      </c>
      <c r="AE985" s="596" t="s">
        <v>4835</v>
      </c>
      <c r="AF985" s="594">
        <v>835</v>
      </c>
      <c r="AG985" s="572" t="s">
        <v>438</v>
      </c>
    </row>
    <row r="986" spans="1:33">
      <c r="A986" s="593"/>
      <c r="B986" s="572" t="s">
        <v>1055</v>
      </c>
      <c r="C986" s="572" t="s">
        <v>3095</v>
      </c>
      <c r="D986" s="593">
        <v>170222</v>
      </c>
      <c r="E986" s="572" t="s">
        <v>4803</v>
      </c>
      <c r="F986" s="572" t="s">
        <v>3419</v>
      </c>
      <c r="G986" s="572" t="s">
        <v>5607</v>
      </c>
      <c r="H986" s="572" t="s">
        <v>4816</v>
      </c>
      <c r="I986" s="674">
        <v>43276</v>
      </c>
      <c r="J986" s="675" t="s">
        <v>1316</v>
      </c>
      <c r="K986" s="675">
        <v>43298</v>
      </c>
      <c r="L986" s="594">
        <v>2953</v>
      </c>
      <c r="M986" s="580">
        <v>29000000</v>
      </c>
      <c r="N986" s="572" t="s">
        <v>5771</v>
      </c>
      <c r="O986" s="572" t="s">
        <v>4816</v>
      </c>
      <c r="P986" s="572" t="s">
        <v>3772</v>
      </c>
      <c r="Q986" s="572"/>
      <c r="R986" s="572"/>
      <c r="S986" s="593"/>
      <c r="T986" s="572"/>
      <c r="U986" s="572" t="s">
        <v>4975</v>
      </c>
      <c r="V986" s="572" t="s">
        <v>4975</v>
      </c>
      <c r="W986" s="572"/>
      <c r="X986" s="580" t="s">
        <v>4866</v>
      </c>
      <c r="Y986" s="572"/>
      <c r="Z986" s="595" t="s">
        <v>4867</v>
      </c>
      <c r="AA986" s="596" t="s">
        <v>4829</v>
      </c>
      <c r="AB986" s="572" t="s">
        <v>130</v>
      </c>
      <c r="AC986" s="572"/>
      <c r="AD986" s="593" t="s">
        <v>4876</v>
      </c>
      <c r="AE986" s="596" t="s">
        <v>4835</v>
      </c>
      <c r="AF986" s="594">
        <v>6144</v>
      </c>
      <c r="AG986" s="572" t="s">
        <v>438</v>
      </c>
    </row>
    <row r="987" spans="1:33">
      <c r="A987" s="593"/>
      <c r="B987" s="572" t="s">
        <v>1055</v>
      </c>
      <c r="C987" s="572" t="s">
        <v>3095</v>
      </c>
      <c r="D987" s="593">
        <v>180116</v>
      </c>
      <c r="E987" s="572" t="s">
        <v>4811</v>
      </c>
      <c r="F987" s="572" t="s">
        <v>4851</v>
      </c>
      <c r="G987" s="572" t="s">
        <v>5608</v>
      </c>
      <c r="H987" s="572" t="s">
        <v>4818</v>
      </c>
      <c r="I987" s="674">
        <v>43298</v>
      </c>
      <c r="J987" s="675" t="s">
        <v>1316</v>
      </c>
      <c r="K987" s="675">
        <v>43308</v>
      </c>
      <c r="L987" s="594">
        <v>314</v>
      </c>
      <c r="M987" s="580">
        <v>3800000</v>
      </c>
      <c r="N987" s="572" t="s">
        <v>5772</v>
      </c>
      <c r="O987" s="572" t="s">
        <v>4817</v>
      </c>
      <c r="P987" s="572" t="s">
        <v>4818</v>
      </c>
      <c r="Q987" s="572" t="s">
        <v>4329</v>
      </c>
      <c r="R987" s="572"/>
      <c r="S987" s="593"/>
      <c r="T987" s="572"/>
      <c r="U987" s="572" t="s">
        <v>4992</v>
      </c>
      <c r="V987" s="572" t="s">
        <v>4976</v>
      </c>
      <c r="W987" s="572"/>
      <c r="X987" s="580" t="s">
        <v>4866</v>
      </c>
      <c r="Y987" s="572"/>
      <c r="Z987" s="595" t="s">
        <v>4867</v>
      </c>
      <c r="AA987" s="596" t="s">
        <v>4817</v>
      </c>
      <c r="AB987" s="572" t="s">
        <v>130</v>
      </c>
      <c r="AC987" s="572"/>
      <c r="AD987" s="593" t="s">
        <v>4877</v>
      </c>
      <c r="AE987" s="596" t="s">
        <v>328</v>
      </c>
      <c r="AF987" s="594">
        <v>1438</v>
      </c>
      <c r="AG987" s="572" t="s">
        <v>438</v>
      </c>
    </row>
    <row r="988" spans="1:33">
      <c r="A988" s="593"/>
      <c r="B988" s="572" t="s">
        <v>1055</v>
      </c>
      <c r="C988" s="572" t="s">
        <v>3095</v>
      </c>
      <c r="D988" s="593">
        <v>189901</v>
      </c>
      <c r="E988" s="572" t="s">
        <v>4812</v>
      </c>
      <c r="F988" s="572" t="s">
        <v>4851</v>
      </c>
      <c r="G988" s="572" t="s">
        <v>5608</v>
      </c>
      <c r="H988" s="572" t="s">
        <v>4819</v>
      </c>
      <c r="I988" s="674">
        <v>43298</v>
      </c>
      <c r="J988" s="675" t="s">
        <v>1316</v>
      </c>
      <c r="K988" s="675">
        <v>43308</v>
      </c>
      <c r="L988" s="594">
        <v>363</v>
      </c>
      <c r="M988" s="580">
        <v>4200000</v>
      </c>
      <c r="N988" s="572" t="s">
        <v>5772</v>
      </c>
      <c r="O988" s="572" t="s">
        <v>4817</v>
      </c>
      <c r="P988" s="572" t="s">
        <v>4819</v>
      </c>
      <c r="Q988" s="572" t="s">
        <v>4329</v>
      </c>
      <c r="R988" s="572"/>
      <c r="S988" s="593"/>
      <c r="T988" s="572"/>
      <c r="U988" s="572" t="s">
        <v>4992</v>
      </c>
      <c r="V988" s="572" t="s">
        <v>4976</v>
      </c>
      <c r="W988" s="572"/>
      <c r="X988" s="580" t="s">
        <v>4866</v>
      </c>
      <c r="Y988" s="572"/>
      <c r="Z988" s="595" t="s">
        <v>4867</v>
      </c>
      <c r="AA988" s="596" t="s">
        <v>4817</v>
      </c>
      <c r="AB988" s="572" t="s">
        <v>130</v>
      </c>
      <c r="AC988" s="572"/>
      <c r="AD988" s="593" t="s">
        <v>4877</v>
      </c>
      <c r="AE988" s="596" t="s">
        <v>328</v>
      </c>
      <c r="AF988" s="594">
        <v>1438</v>
      </c>
      <c r="AG988" s="572" t="s">
        <v>438</v>
      </c>
    </row>
    <row r="989" spans="1:33">
      <c r="A989" s="593"/>
      <c r="B989" s="572" t="s">
        <v>1055</v>
      </c>
      <c r="C989" s="572" t="s">
        <v>3095</v>
      </c>
      <c r="D989" s="593">
        <v>180113</v>
      </c>
      <c r="E989" s="572" t="s">
        <v>4804</v>
      </c>
      <c r="F989" s="572" t="s">
        <v>4238</v>
      </c>
      <c r="G989" s="572" t="s">
        <v>5609</v>
      </c>
      <c r="H989" s="572" t="s">
        <v>4864</v>
      </c>
      <c r="I989" s="674">
        <v>43305</v>
      </c>
      <c r="J989" s="675" t="s">
        <v>1316</v>
      </c>
      <c r="K989" s="675">
        <v>43311</v>
      </c>
      <c r="L989" s="594">
        <v>320</v>
      </c>
      <c r="M989" s="580">
        <v>4700000</v>
      </c>
      <c r="N989" s="572"/>
      <c r="O989" s="572" t="s">
        <v>4820</v>
      </c>
      <c r="P989" s="572" t="s">
        <v>4329</v>
      </c>
      <c r="Q989" s="572"/>
      <c r="R989" s="572"/>
      <c r="S989" s="593"/>
      <c r="T989" s="572"/>
      <c r="U989" s="572" t="s">
        <v>4977</v>
      </c>
      <c r="V989" s="572" t="s">
        <v>4977</v>
      </c>
      <c r="W989" s="572"/>
      <c r="X989" s="580" t="s">
        <v>4866</v>
      </c>
      <c r="Y989" s="572"/>
      <c r="Z989" s="595" t="s">
        <v>4867</v>
      </c>
      <c r="AA989" s="596" t="s">
        <v>4864</v>
      </c>
      <c r="AB989" s="572" t="s">
        <v>130</v>
      </c>
      <c r="AC989" s="572"/>
      <c r="AD989" s="593" t="s">
        <v>4878</v>
      </c>
      <c r="AE989" s="596" t="s">
        <v>4835</v>
      </c>
      <c r="AF989" s="594">
        <v>787</v>
      </c>
      <c r="AG989" s="572" t="s">
        <v>438</v>
      </c>
    </row>
    <row r="990" spans="1:33">
      <c r="A990" s="593"/>
      <c r="B990" s="572" t="s">
        <v>1055</v>
      </c>
      <c r="C990" s="572" t="s">
        <v>3001</v>
      </c>
      <c r="D990" s="593">
        <v>180050</v>
      </c>
      <c r="E990" s="572" t="s">
        <v>4845</v>
      </c>
      <c r="F990" s="572" t="s">
        <v>4852</v>
      </c>
      <c r="G990" s="572" t="s">
        <v>5610</v>
      </c>
      <c r="H990" s="572" t="s">
        <v>1107</v>
      </c>
      <c r="I990" s="674">
        <v>43286</v>
      </c>
      <c r="J990" s="675" t="s">
        <v>1316</v>
      </c>
      <c r="K990" s="675">
        <v>43298</v>
      </c>
      <c r="L990" s="594">
        <v>364</v>
      </c>
      <c r="M990" s="580">
        <v>8583335</v>
      </c>
      <c r="N990" s="572" t="s">
        <v>5773</v>
      </c>
      <c r="O990" s="572" t="s">
        <v>1107</v>
      </c>
      <c r="P990" s="572" t="s">
        <v>3772</v>
      </c>
      <c r="Q990" s="572"/>
      <c r="R990" s="572"/>
      <c r="S990" s="593"/>
      <c r="T990" s="572"/>
      <c r="U990" s="572" t="s">
        <v>4993</v>
      </c>
      <c r="V990" s="572" t="s">
        <v>4973</v>
      </c>
      <c r="W990" s="572"/>
      <c r="X990" s="580" t="s">
        <v>4866</v>
      </c>
      <c r="Y990" s="572"/>
      <c r="Z990" s="595" t="s">
        <v>4867</v>
      </c>
      <c r="AA990" s="596" t="s">
        <v>4871</v>
      </c>
      <c r="AB990" s="572" t="s">
        <v>130</v>
      </c>
      <c r="AC990" s="572"/>
      <c r="AD990" s="593" t="s">
        <v>4879</v>
      </c>
      <c r="AE990" s="596" t="s">
        <v>4835</v>
      </c>
      <c r="AF990" s="594">
        <v>651</v>
      </c>
      <c r="AG990" s="572" t="s">
        <v>438</v>
      </c>
    </row>
    <row r="991" spans="1:33">
      <c r="A991" s="593"/>
      <c r="B991" s="572" t="s">
        <v>1055</v>
      </c>
      <c r="C991" s="572" t="s">
        <v>3001</v>
      </c>
      <c r="D991" s="593">
        <v>180069</v>
      </c>
      <c r="E991" s="572" t="s">
        <v>4846</v>
      </c>
      <c r="F991" s="572" t="s">
        <v>4853</v>
      </c>
      <c r="G991" s="572" t="s">
        <v>5611</v>
      </c>
      <c r="H991" s="572" t="s">
        <v>4859</v>
      </c>
      <c r="I991" s="674">
        <v>43267</v>
      </c>
      <c r="J991" s="675" t="s">
        <v>1316</v>
      </c>
      <c r="K991" s="675">
        <v>43285</v>
      </c>
      <c r="L991" s="594">
        <v>1456</v>
      </c>
      <c r="M991" s="580">
        <v>11000000</v>
      </c>
      <c r="N991" s="572" t="s">
        <v>5774</v>
      </c>
      <c r="O991" s="572" t="s">
        <v>4859</v>
      </c>
      <c r="P991" s="572" t="s">
        <v>3772</v>
      </c>
      <c r="Q991" s="572"/>
      <c r="R991" s="572"/>
      <c r="S991" s="593"/>
      <c r="T991" s="572"/>
      <c r="U991" s="572" t="s">
        <v>4973</v>
      </c>
      <c r="V991" s="572" t="s">
        <v>4973</v>
      </c>
      <c r="W991" s="572"/>
      <c r="X991" s="580" t="s">
        <v>4866</v>
      </c>
      <c r="Y991" s="572"/>
      <c r="Z991" s="595" t="s">
        <v>4867</v>
      </c>
      <c r="AA991" s="596" t="s">
        <v>4830</v>
      </c>
      <c r="AB991" s="572" t="s">
        <v>604</v>
      </c>
      <c r="AC991" s="572"/>
      <c r="AD991" s="593" t="s">
        <v>4876</v>
      </c>
      <c r="AE991" s="596" t="s">
        <v>360</v>
      </c>
      <c r="AF991" s="594">
        <v>2597</v>
      </c>
      <c r="AG991" s="572" t="s">
        <v>438</v>
      </c>
    </row>
    <row r="992" spans="1:33">
      <c r="A992" s="593"/>
      <c r="B992" s="572" t="s">
        <v>1140</v>
      </c>
      <c r="C992" s="572" t="s">
        <v>4467</v>
      </c>
      <c r="D992" s="593">
        <v>180149</v>
      </c>
      <c r="E992" s="572" t="s">
        <v>4847</v>
      </c>
      <c r="F992" s="572" t="s">
        <v>4854</v>
      </c>
      <c r="G992" s="572" t="s">
        <v>5612</v>
      </c>
      <c r="H992" s="572" t="s">
        <v>4860</v>
      </c>
      <c r="I992" s="674">
        <v>43283</v>
      </c>
      <c r="J992" s="675" t="s">
        <v>1316</v>
      </c>
      <c r="K992" s="675">
        <v>43290</v>
      </c>
      <c r="L992" s="594">
        <v>237</v>
      </c>
      <c r="M992" s="580">
        <v>4500000</v>
      </c>
      <c r="N992" s="572"/>
      <c r="O992" s="572" t="s">
        <v>4860</v>
      </c>
      <c r="P992" s="572" t="s">
        <v>4329</v>
      </c>
      <c r="Q992" s="572"/>
      <c r="R992" s="572"/>
      <c r="S992" s="593"/>
      <c r="T992" s="572"/>
      <c r="U992" s="572" t="s">
        <v>4978</v>
      </c>
      <c r="V992" s="572" t="s">
        <v>4979</v>
      </c>
      <c r="W992" s="572"/>
      <c r="X992" s="580" t="s">
        <v>4866</v>
      </c>
      <c r="Y992" s="572"/>
      <c r="Z992" s="595" t="s">
        <v>4867</v>
      </c>
      <c r="AA992" s="596" t="s">
        <v>4872</v>
      </c>
      <c r="AB992" s="572" t="s">
        <v>604</v>
      </c>
      <c r="AC992" s="572"/>
      <c r="AD992" s="593" t="s">
        <v>4877</v>
      </c>
      <c r="AE992" s="596" t="s">
        <v>4835</v>
      </c>
      <c r="AF992" s="594">
        <v>193</v>
      </c>
      <c r="AG992" s="572" t="s">
        <v>322</v>
      </c>
    </row>
    <row r="993" spans="1:33">
      <c r="A993" s="593"/>
      <c r="B993" s="572" t="s">
        <v>1140</v>
      </c>
      <c r="C993" s="572" t="s">
        <v>2987</v>
      </c>
      <c r="D993" s="593">
        <v>180063</v>
      </c>
      <c r="E993" s="572" t="s">
        <v>4805</v>
      </c>
      <c r="F993" s="572" t="s">
        <v>4855</v>
      </c>
      <c r="G993" s="572" t="s">
        <v>5613</v>
      </c>
      <c r="H993" s="572" t="s">
        <v>4018</v>
      </c>
      <c r="I993" s="674">
        <v>43290</v>
      </c>
      <c r="J993" s="675" t="s">
        <v>1316</v>
      </c>
      <c r="K993" s="675">
        <v>43294</v>
      </c>
      <c r="L993" s="594">
        <v>187</v>
      </c>
      <c r="M993" s="580">
        <v>2900000</v>
      </c>
      <c r="N993" s="572" t="s">
        <v>5775</v>
      </c>
      <c r="O993" s="572" t="s">
        <v>4821</v>
      </c>
      <c r="P993" s="572" t="s">
        <v>4018</v>
      </c>
      <c r="Q993" s="572" t="s">
        <v>4329</v>
      </c>
      <c r="R993" s="572"/>
      <c r="S993" s="593"/>
      <c r="T993" s="572"/>
      <c r="U993" s="572" t="s">
        <v>4980</v>
      </c>
      <c r="V993" s="572" t="s">
        <v>4980</v>
      </c>
      <c r="W993" s="572"/>
      <c r="X993" s="580" t="s">
        <v>4866</v>
      </c>
      <c r="Y993" s="572"/>
      <c r="Z993" s="595" t="s">
        <v>4867</v>
      </c>
      <c r="AA993" s="596" t="s">
        <v>4018</v>
      </c>
      <c r="AB993" s="572" t="s">
        <v>130</v>
      </c>
      <c r="AC993" s="572"/>
      <c r="AD993" s="593" t="s">
        <v>4875</v>
      </c>
      <c r="AE993" s="596" t="s">
        <v>312</v>
      </c>
      <c r="AF993" s="594">
        <v>303</v>
      </c>
      <c r="AG993" s="572" t="s">
        <v>438</v>
      </c>
    </row>
    <row r="994" spans="1:33">
      <c r="A994" s="593"/>
      <c r="B994" s="572" t="s">
        <v>1140</v>
      </c>
      <c r="C994" s="572" t="s">
        <v>2987</v>
      </c>
      <c r="D994" s="593">
        <v>180043</v>
      </c>
      <c r="E994" s="572" t="s">
        <v>4813</v>
      </c>
      <c r="F994" s="572" t="s">
        <v>4855</v>
      </c>
      <c r="G994" s="572" t="s">
        <v>5614</v>
      </c>
      <c r="H994" s="572" t="s">
        <v>3785</v>
      </c>
      <c r="I994" s="674">
        <v>43263</v>
      </c>
      <c r="J994" s="675" t="s">
        <v>1316</v>
      </c>
      <c r="K994" s="675">
        <v>43297</v>
      </c>
      <c r="L994" s="594">
        <v>5605</v>
      </c>
      <c r="M994" s="580">
        <v>59000000</v>
      </c>
      <c r="N994" s="572" t="s">
        <v>5776</v>
      </c>
      <c r="O994" s="572" t="s">
        <v>4822</v>
      </c>
      <c r="P994" s="572" t="s">
        <v>4823</v>
      </c>
      <c r="Q994" s="572" t="s">
        <v>4824</v>
      </c>
      <c r="R994" s="572" t="s">
        <v>3772</v>
      </c>
      <c r="S994" s="593"/>
      <c r="T994" s="572"/>
      <c r="U994" s="572" t="s">
        <v>4981</v>
      </c>
      <c r="V994" s="572" t="s">
        <v>4982</v>
      </c>
      <c r="W994" s="572"/>
      <c r="X994" s="580" t="s">
        <v>4866</v>
      </c>
      <c r="Y994" s="572" t="s">
        <v>4874</v>
      </c>
      <c r="Z994" s="595" t="s">
        <v>4867</v>
      </c>
      <c r="AA994" s="596" t="s">
        <v>4390</v>
      </c>
      <c r="AB994" s="572" t="s">
        <v>130</v>
      </c>
      <c r="AC994" s="572" t="s">
        <v>4833</v>
      </c>
      <c r="AD994" s="593" t="s">
        <v>4875</v>
      </c>
      <c r="AE994" s="596" t="s">
        <v>4835</v>
      </c>
      <c r="AF994" s="594">
        <v>8742</v>
      </c>
      <c r="AG994" s="572" t="s">
        <v>438</v>
      </c>
    </row>
    <row r="995" spans="1:33">
      <c r="A995" s="593"/>
      <c r="B995" s="572" t="s">
        <v>1140</v>
      </c>
      <c r="C995" s="572" t="s">
        <v>2987</v>
      </c>
      <c r="D995" s="593">
        <v>170218</v>
      </c>
      <c r="E995" s="572" t="s">
        <v>4806</v>
      </c>
      <c r="F995" s="572" t="s">
        <v>4855</v>
      </c>
      <c r="G995" s="572" t="s">
        <v>5615</v>
      </c>
      <c r="H995" s="572" t="s">
        <v>3785</v>
      </c>
      <c r="I995" s="674">
        <v>43266</v>
      </c>
      <c r="J995" s="675" t="s">
        <v>1316</v>
      </c>
      <c r="K995" s="675">
        <v>43293</v>
      </c>
      <c r="L995" s="594">
        <v>796</v>
      </c>
      <c r="M995" s="580">
        <v>18350000</v>
      </c>
      <c r="N995" s="572" t="s">
        <v>5777</v>
      </c>
      <c r="O995" s="572" t="s">
        <v>4825</v>
      </c>
      <c r="P995" s="572" t="s">
        <v>4823</v>
      </c>
      <c r="Q995" s="572" t="s">
        <v>4824</v>
      </c>
      <c r="R995" s="572" t="s">
        <v>3772</v>
      </c>
      <c r="S995" s="593"/>
      <c r="T995" s="572"/>
      <c r="U995" s="572" t="s">
        <v>4983</v>
      </c>
      <c r="V995" s="572" t="s">
        <v>4984</v>
      </c>
      <c r="W995" s="572"/>
      <c r="X995" s="580" t="s">
        <v>4866</v>
      </c>
      <c r="Y995" s="572"/>
      <c r="Z995" s="595" t="s">
        <v>4867</v>
      </c>
      <c r="AA995" s="596" t="s">
        <v>4390</v>
      </c>
      <c r="AB995" s="572" t="s">
        <v>130</v>
      </c>
      <c r="AC995" s="572" t="s">
        <v>3749</v>
      </c>
      <c r="AD995" s="593" t="s">
        <v>4876</v>
      </c>
      <c r="AE995" s="596" t="s">
        <v>312</v>
      </c>
      <c r="AF995" s="594">
        <v>2602</v>
      </c>
      <c r="AG995" s="572" t="s">
        <v>438</v>
      </c>
    </row>
    <row r="996" spans="1:33">
      <c r="A996" s="593"/>
      <c r="B996" s="572" t="s">
        <v>1140</v>
      </c>
      <c r="C996" s="572" t="s">
        <v>2987</v>
      </c>
      <c r="D996" s="593">
        <v>180106</v>
      </c>
      <c r="E996" s="572" t="s">
        <v>4807</v>
      </c>
      <c r="F996" s="572" t="s">
        <v>4856</v>
      </c>
      <c r="G996" s="572" t="s">
        <v>5616</v>
      </c>
      <c r="H996" s="572" t="s">
        <v>1863</v>
      </c>
      <c r="I996" s="674">
        <v>43283</v>
      </c>
      <c r="J996" s="675" t="s">
        <v>1316</v>
      </c>
      <c r="K996" s="675">
        <v>43302</v>
      </c>
      <c r="L996" s="594">
        <v>2769</v>
      </c>
      <c r="M996" s="580">
        <v>35000000</v>
      </c>
      <c r="N996" s="572" t="s">
        <v>5778</v>
      </c>
      <c r="O996" s="572" t="s">
        <v>4861</v>
      </c>
      <c r="P996" s="572" t="s">
        <v>1345</v>
      </c>
      <c r="Q996" s="572" t="s">
        <v>4329</v>
      </c>
      <c r="R996" s="572"/>
      <c r="S996" s="593"/>
      <c r="T996" s="572"/>
      <c r="U996" s="572" t="s">
        <v>4985</v>
      </c>
      <c r="V996" s="572" t="s">
        <v>4994</v>
      </c>
      <c r="W996" s="572"/>
      <c r="X996" s="580" t="s">
        <v>4866</v>
      </c>
      <c r="Y996" s="572"/>
      <c r="Z996" s="595" t="s">
        <v>4867</v>
      </c>
      <c r="AA996" s="596" t="s">
        <v>4873</v>
      </c>
      <c r="AB996" s="572" t="s">
        <v>130</v>
      </c>
      <c r="AC996" s="572" t="s">
        <v>1863</v>
      </c>
      <c r="AD996" s="593" t="s">
        <v>4875</v>
      </c>
      <c r="AE996" s="596" t="s">
        <v>4835</v>
      </c>
      <c r="AF996" s="594">
        <v>6877</v>
      </c>
      <c r="AG996" s="572" t="s">
        <v>438</v>
      </c>
    </row>
    <row r="997" spans="1:33">
      <c r="A997" s="593"/>
      <c r="B997" s="572" t="s">
        <v>1140</v>
      </c>
      <c r="C997" s="572" t="s">
        <v>2987</v>
      </c>
      <c r="D997" s="593">
        <v>180058</v>
      </c>
      <c r="E997" s="572" t="s">
        <v>4808</v>
      </c>
      <c r="F997" s="572" t="s">
        <v>3390</v>
      </c>
      <c r="G997" s="572" t="s">
        <v>5617</v>
      </c>
      <c r="H997" s="572" t="s">
        <v>1863</v>
      </c>
      <c r="I997" s="674">
        <v>43277</v>
      </c>
      <c r="J997" s="675" t="s">
        <v>1316</v>
      </c>
      <c r="K997" s="675">
        <v>43302</v>
      </c>
      <c r="L997" s="594">
        <v>3299</v>
      </c>
      <c r="M997" s="580">
        <v>38000000</v>
      </c>
      <c r="N997" s="572" t="s">
        <v>5779</v>
      </c>
      <c r="O997" s="572" t="s">
        <v>4862</v>
      </c>
      <c r="P997" s="572" t="s">
        <v>1345</v>
      </c>
      <c r="Q997" s="572" t="s">
        <v>3772</v>
      </c>
      <c r="R997" s="572"/>
      <c r="S997" s="593"/>
      <c r="T997" s="572"/>
      <c r="U997" s="572" t="s">
        <v>4986</v>
      </c>
      <c r="V997" s="572" t="s">
        <v>4987</v>
      </c>
      <c r="W997" s="572"/>
      <c r="X997" s="580" t="s">
        <v>4866</v>
      </c>
      <c r="Y997" s="572"/>
      <c r="Z997" s="595" t="s">
        <v>4867</v>
      </c>
      <c r="AA997" s="596" t="s">
        <v>1863</v>
      </c>
      <c r="AB997" s="572" t="s">
        <v>130</v>
      </c>
      <c r="AC997" s="572" t="s">
        <v>1863</v>
      </c>
      <c r="AD997" s="593" t="s">
        <v>4876</v>
      </c>
      <c r="AE997" s="596" t="s">
        <v>360</v>
      </c>
      <c r="AF997" s="594">
        <v>7688</v>
      </c>
      <c r="AG997" s="572" t="s">
        <v>438</v>
      </c>
    </row>
    <row r="998" spans="1:33">
      <c r="A998" s="593"/>
      <c r="B998" s="572" t="s">
        <v>1140</v>
      </c>
      <c r="C998" s="572" t="s">
        <v>2987</v>
      </c>
      <c r="D998" s="593">
        <v>180037</v>
      </c>
      <c r="E998" s="572" t="s">
        <v>4809</v>
      </c>
      <c r="F998" s="572" t="s">
        <v>3390</v>
      </c>
      <c r="G998" s="572" t="s">
        <v>5618</v>
      </c>
      <c r="H998" s="572" t="s">
        <v>1863</v>
      </c>
      <c r="I998" s="674">
        <v>43293</v>
      </c>
      <c r="J998" s="675" t="s">
        <v>1316</v>
      </c>
      <c r="K998" s="675">
        <v>43309</v>
      </c>
      <c r="L998" s="594">
        <v>1924</v>
      </c>
      <c r="M998" s="580">
        <v>22000000</v>
      </c>
      <c r="N998" s="572" t="s">
        <v>5780</v>
      </c>
      <c r="O998" s="572" t="s">
        <v>4863</v>
      </c>
      <c r="P998" s="572" t="s">
        <v>1345</v>
      </c>
      <c r="Q998" s="572" t="s">
        <v>3772</v>
      </c>
      <c r="R998" s="572"/>
      <c r="S998" s="593"/>
      <c r="T998" s="572"/>
      <c r="U998" s="572" t="s">
        <v>4988</v>
      </c>
      <c r="V998" s="572" t="s">
        <v>4995</v>
      </c>
      <c r="W998" s="572"/>
      <c r="X998" s="580" t="s">
        <v>4866</v>
      </c>
      <c r="Y998" s="572"/>
      <c r="Z998" s="595" t="s">
        <v>4867</v>
      </c>
      <c r="AA998" s="596" t="s">
        <v>1863</v>
      </c>
      <c r="AB998" s="572" t="s">
        <v>130</v>
      </c>
      <c r="AC998" s="572" t="s">
        <v>1863</v>
      </c>
      <c r="AD998" s="593" t="s">
        <v>4878</v>
      </c>
      <c r="AE998" s="596" t="s">
        <v>4835</v>
      </c>
      <c r="AF998" s="594">
        <v>4236</v>
      </c>
      <c r="AG998" s="572" t="s">
        <v>4414</v>
      </c>
    </row>
    <row r="999" spans="1:33">
      <c r="A999" s="593"/>
      <c r="B999" s="572" t="s">
        <v>4843</v>
      </c>
      <c r="C999" s="572" t="s">
        <v>2987</v>
      </c>
      <c r="D999" s="593">
        <v>170219</v>
      </c>
      <c r="E999" s="572" t="s">
        <v>4810</v>
      </c>
      <c r="F999" s="572" t="s">
        <v>3398</v>
      </c>
      <c r="G999" s="572" t="s">
        <v>5619</v>
      </c>
      <c r="H999" s="572" t="s">
        <v>4828</v>
      </c>
      <c r="I999" s="674">
        <v>43255</v>
      </c>
      <c r="J999" s="675" t="s">
        <v>1316</v>
      </c>
      <c r="K999" s="675">
        <v>43302</v>
      </c>
      <c r="L999" s="594">
        <v>20176</v>
      </c>
      <c r="M999" s="580">
        <v>150000000</v>
      </c>
      <c r="N999" s="572" t="s">
        <v>5781</v>
      </c>
      <c r="O999" s="572" t="s">
        <v>4025</v>
      </c>
      <c r="P999" s="572" t="s">
        <v>1101</v>
      </c>
      <c r="Q999" s="572" t="s">
        <v>4824</v>
      </c>
      <c r="R999" s="572" t="s">
        <v>3772</v>
      </c>
      <c r="S999" s="593"/>
      <c r="T999" s="572"/>
      <c r="U999" s="572" t="s">
        <v>4989</v>
      </c>
      <c r="V999" s="572" t="s">
        <v>4989</v>
      </c>
      <c r="W999" s="572"/>
      <c r="X999" s="580" t="s">
        <v>4866</v>
      </c>
      <c r="Y999" s="572"/>
      <c r="Z999" s="595" t="s">
        <v>4868</v>
      </c>
      <c r="AA999" s="596" t="s">
        <v>4831</v>
      </c>
      <c r="AB999" s="572" t="s">
        <v>130</v>
      </c>
      <c r="AC999" s="572" t="s">
        <v>4834</v>
      </c>
      <c r="AD999" s="593" t="s">
        <v>4880</v>
      </c>
      <c r="AE999" s="596" t="s">
        <v>4835</v>
      </c>
      <c r="AF999" s="594">
        <v>40027</v>
      </c>
      <c r="AG999" s="572" t="s">
        <v>438</v>
      </c>
    </row>
    <row r="1000" spans="1:33">
      <c r="A1000" s="593"/>
      <c r="B1000" s="572" t="s">
        <v>1140</v>
      </c>
      <c r="C1000" s="572" t="s">
        <v>2987</v>
      </c>
      <c r="D1000" s="593">
        <v>180025</v>
      </c>
      <c r="E1000" s="572" t="s">
        <v>4848</v>
      </c>
      <c r="F1000" s="572" t="s">
        <v>4857</v>
      </c>
      <c r="G1000" s="572" t="s">
        <v>5620</v>
      </c>
      <c r="H1000" s="572" t="s">
        <v>4826</v>
      </c>
      <c r="I1000" s="674">
        <v>43277</v>
      </c>
      <c r="J1000" s="675" t="s">
        <v>1316</v>
      </c>
      <c r="K1000" s="675">
        <v>43298</v>
      </c>
      <c r="L1000" s="594">
        <v>4609</v>
      </c>
      <c r="M1000" s="580">
        <v>40200000</v>
      </c>
      <c r="N1000" s="572" t="s">
        <v>5782</v>
      </c>
      <c r="O1000" s="572" t="s">
        <v>4826</v>
      </c>
      <c r="P1000" s="572" t="s">
        <v>3772</v>
      </c>
      <c r="Q1000" s="572"/>
      <c r="R1000" s="572"/>
      <c r="S1000" s="593"/>
      <c r="T1000" s="572"/>
      <c r="U1000" s="572" t="s">
        <v>4990</v>
      </c>
      <c r="V1000" s="572" t="s">
        <v>4973</v>
      </c>
      <c r="W1000" s="572"/>
      <c r="X1000" s="580" t="s">
        <v>4866</v>
      </c>
      <c r="Y1000" s="572"/>
      <c r="Z1000" s="595" t="s">
        <v>4867</v>
      </c>
      <c r="AA1000" s="596" t="s">
        <v>4832</v>
      </c>
      <c r="AB1000" s="572" t="s">
        <v>130</v>
      </c>
      <c r="AC1000" s="572"/>
      <c r="AD1000" s="593" t="s">
        <v>4881</v>
      </c>
      <c r="AE1000" s="596" t="s">
        <v>4835</v>
      </c>
      <c r="AF1000" s="594">
        <v>8856</v>
      </c>
      <c r="AG1000" s="572" t="s">
        <v>438</v>
      </c>
    </row>
    <row r="1001" spans="1:33">
      <c r="A1001" s="593"/>
      <c r="B1001" s="572" t="s">
        <v>1140</v>
      </c>
      <c r="C1001" s="572" t="s">
        <v>4467</v>
      </c>
      <c r="D1001" s="593">
        <v>180141</v>
      </c>
      <c r="E1001" s="572" t="s">
        <v>4849</v>
      </c>
      <c r="F1001" s="572" t="s">
        <v>4857</v>
      </c>
      <c r="G1001" s="572" t="s">
        <v>5621</v>
      </c>
      <c r="H1001" s="572" t="s">
        <v>4865</v>
      </c>
      <c r="I1001" s="674">
        <v>43298</v>
      </c>
      <c r="J1001" s="675" t="s">
        <v>1316</v>
      </c>
      <c r="K1001" s="675">
        <v>43306</v>
      </c>
      <c r="L1001" s="594">
        <v>1453</v>
      </c>
      <c r="M1001" s="580">
        <v>12000000</v>
      </c>
      <c r="N1001" s="572" t="s">
        <v>5783</v>
      </c>
      <c r="O1001" s="572" t="s">
        <v>4827</v>
      </c>
      <c r="P1001" s="572" t="s">
        <v>3772</v>
      </c>
      <c r="Q1001" s="572"/>
      <c r="R1001" s="572"/>
      <c r="S1001" s="593"/>
      <c r="T1001" s="572"/>
      <c r="U1001" s="572" t="s">
        <v>4991</v>
      </c>
      <c r="V1001" s="572" t="s">
        <v>4991</v>
      </c>
      <c r="W1001" s="572"/>
      <c r="X1001" s="580" t="s">
        <v>4866</v>
      </c>
      <c r="Y1001" s="572"/>
      <c r="Z1001" s="595" t="s">
        <v>4867</v>
      </c>
      <c r="AA1001" s="596" t="s">
        <v>4865</v>
      </c>
      <c r="AB1001" s="572" t="s">
        <v>604</v>
      </c>
      <c r="AC1001" s="572"/>
      <c r="AD1001" s="593" t="s">
        <v>4882</v>
      </c>
      <c r="AE1001" s="596" t="s">
        <v>4835</v>
      </c>
      <c r="AF1001" s="594">
        <v>2301</v>
      </c>
      <c r="AG1001" s="572" t="s">
        <v>438</v>
      </c>
    </row>
    <row r="1002" spans="1:33">
      <c r="A1002" s="593"/>
      <c r="B1002" s="572" t="s">
        <v>1055</v>
      </c>
      <c r="C1002" s="572" t="s">
        <v>3001</v>
      </c>
      <c r="D1002" s="593">
        <v>180120</v>
      </c>
      <c r="E1002" s="572" t="s">
        <v>4883</v>
      </c>
      <c r="F1002" s="572" t="s">
        <v>4899</v>
      </c>
      <c r="G1002" s="572" t="s">
        <v>5623</v>
      </c>
      <c r="H1002" s="572" t="s">
        <v>4908</v>
      </c>
      <c r="I1002" s="674">
        <v>43313</v>
      </c>
      <c r="J1002" s="675" t="s">
        <v>1316</v>
      </c>
      <c r="K1002" s="675">
        <v>43343</v>
      </c>
      <c r="L1002" s="594">
        <v>1605</v>
      </c>
      <c r="M1002" s="580">
        <v>13000000</v>
      </c>
      <c r="N1002" s="572" t="s">
        <v>5784</v>
      </c>
      <c r="O1002" s="572" t="s">
        <v>4908</v>
      </c>
      <c r="P1002" s="572" t="s">
        <v>4909</v>
      </c>
      <c r="Q1002" s="572"/>
      <c r="R1002" s="572"/>
      <c r="S1002" s="572"/>
      <c r="T1002" s="572"/>
      <c r="U1002" s="572" t="s">
        <v>693</v>
      </c>
      <c r="V1002" s="572" t="s">
        <v>4973</v>
      </c>
      <c r="W1002" s="572"/>
      <c r="X1002" s="580" t="s">
        <v>4866</v>
      </c>
      <c r="Y1002" s="572"/>
      <c r="Z1002" s="595" t="s">
        <v>4867</v>
      </c>
      <c r="AA1002" s="596" t="s">
        <v>4926</v>
      </c>
      <c r="AB1002" s="572" t="s">
        <v>130</v>
      </c>
      <c r="AC1002" s="572"/>
      <c r="AD1002" s="593" t="s">
        <v>4936</v>
      </c>
      <c r="AE1002" s="596" t="s">
        <v>3198</v>
      </c>
      <c r="AF1002" s="594">
        <v>3108</v>
      </c>
      <c r="AG1002" s="572" t="s">
        <v>438</v>
      </c>
    </row>
    <row r="1003" spans="1:33">
      <c r="A1003" s="593"/>
      <c r="B1003" s="572" t="s">
        <v>1055</v>
      </c>
      <c r="C1003" s="572" t="s">
        <v>3095</v>
      </c>
      <c r="D1003" s="593">
        <v>180146</v>
      </c>
      <c r="E1003" s="572" t="s">
        <v>4884</v>
      </c>
      <c r="F1003" s="572" t="s">
        <v>4850</v>
      </c>
      <c r="G1003" s="572" t="s">
        <v>5624</v>
      </c>
      <c r="H1003" s="572" t="s">
        <v>4923</v>
      </c>
      <c r="I1003" s="674">
        <v>43314</v>
      </c>
      <c r="J1003" s="675" t="s">
        <v>1316</v>
      </c>
      <c r="K1003" s="675">
        <v>43322</v>
      </c>
      <c r="L1003" s="594">
        <v>1007</v>
      </c>
      <c r="M1003" s="580">
        <v>11000000</v>
      </c>
      <c r="N1003" s="572" t="s">
        <v>5785</v>
      </c>
      <c r="O1003" s="572" t="s">
        <v>4910</v>
      </c>
      <c r="P1003" s="572" t="s">
        <v>3772</v>
      </c>
      <c r="Q1003" s="572"/>
      <c r="R1003" s="572"/>
      <c r="S1003" s="572"/>
      <c r="T1003" s="572"/>
      <c r="U1003" s="572" t="s">
        <v>4996</v>
      </c>
      <c r="V1003" s="572" t="s">
        <v>4997</v>
      </c>
      <c r="W1003" s="572"/>
      <c r="X1003" s="580">
        <v>1000000</v>
      </c>
      <c r="Y1003" s="572"/>
      <c r="Z1003" s="595" t="s">
        <v>4867</v>
      </c>
      <c r="AA1003" s="596" t="s">
        <v>4927</v>
      </c>
      <c r="AB1003" s="572" t="s">
        <v>130</v>
      </c>
      <c r="AC1003" s="572"/>
      <c r="AD1003" s="593" t="s">
        <v>4876</v>
      </c>
      <c r="AE1003" s="596" t="s">
        <v>223</v>
      </c>
      <c r="AF1003" s="594">
        <v>1997</v>
      </c>
      <c r="AG1003" s="572" t="s">
        <v>438</v>
      </c>
    </row>
    <row r="1004" spans="1:33">
      <c r="A1004" s="593"/>
      <c r="B1004" s="572" t="s">
        <v>1055</v>
      </c>
      <c r="C1004" s="572" t="s">
        <v>3001</v>
      </c>
      <c r="D1004" s="593">
        <v>170236</v>
      </c>
      <c r="E1004" s="572" t="s">
        <v>4885</v>
      </c>
      <c r="F1004" s="572" t="s">
        <v>4246</v>
      </c>
      <c r="G1004" s="572" t="s">
        <v>5625</v>
      </c>
      <c r="H1004" s="572" t="s">
        <v>4912</v>
      </c>
      <c r="I1004" s="674">
        <v>43313</v>
      </c>
      <c r="J1004" s="675" t="s">
        <v>1316</v>
      </c>
      <c r="K1004" s="675">
        <v>43342</v>
      </c>
      <c r="L1004" s="594">
        <v>3857</v>
      </c>
      <c r="M1004" s="580">
        <v>33360000</v>
      </c>
      <c r="N1004" s="572"/>
      <c r="O1004" s="572" t="s">
        <v>4911</v>
      </c>
      <c r="P1004" s="572" t="s">
        <v>4912</v>
      </c>
      <c r="Q1004" s="572" t="s">
        <v>3772</v>
      </c>
      <c r="R1004" s="572"/>
      <c r="S1004" s="572"/>
      <c r="T1004" s="572"/>
      <c r="U1004" s="572" t="s">
        <v>4998</v>
      </c>
      <c r="V1004" s="572" t="s">
        <v>4973</v>
      </c>
      <c r="W1004" s="572"/>
      <c r="X1004" s="580" t="s">
        <v>4866</v>
      </c>
      <c r="Y1004" s="572"/>
      <c r="Z1004" s="595" t="s">
        <v>4867</v>
      </c>
      <c r="AA1004" s="596" t="s">
        <v>4928</v>
      </c>
      <c r="AB1004" s="572" t="s">
        <v>130</v>
      </c>
      <c r="AC1004" s="572"/>
      <c r="AD1004" s="593" t="s">
        <v>4937</v>
      </c>
      <c r="AE1004" s="596" t="s">
        <v>223</v>
      </c>
      <c r="AF1004" s="594">
        <v>7559</v>
      </c>
      <c r="AG1004" s="572" t="s">
        <v>438</v>
      </c>
    </row>
    <row r="1005" spans="1:33">
      <c r="A1005" s="593"/>
      <c r="B1005" s="572" t="s">
        <v>1055</v>
      </c>
      <c r="C1005" s="572" t="s">
        <v>2987</v>
      </c>
      <c r="D1005" s="593">
        <v>180031</v>
      </c>
      <c r="E1005" s="572" t="s">
        <v>4886</v>
      </c>
      <c r="F1005" s="572" t="s">
        <v>3414</v>
      </c>
      <c r="G1005" s="572" t="s">
        <v>5626</v>
      </c>
      <c r="H1005" s="572" t="s">
        <v>4372</v>
      </c>
      <c r="I1005" s="674">
        <v>43300</v>
      </c>
      <c r="J1005" s="675" t="s">
        <v>1316</v>
      </c>
      <c r="K1005" s="675">
        <v>43320</v>
      </c>
      <c r="L1005" s="594">
        <v>2861</v>
      </c>
      <c r="M1005" s="580">
        <v>24500000</v>
      </c>
      <c r="N1005" s="572" t="s">
        <v>4900</v>
      </c>
      <c r="O1005" s="572" t="s">
        <v>4913</v>
      </c>
      <c r="P1005" s="572" t="s">
        <v>4368</v>
      </c>
      <c r="Q1005" s="572" t="s">
        <v>3772</v>
      </c>
      <c r="R1005" s="572"/>
      <c r="S1005" s="572"/>
      <c r="T1005" s="572"/>
      <c r="U1005" s="572" t="s">
        <v>4999</v>
      </c>
      <c r="V1005" s="572" t="s">
        <v>5000</v>
      </c>
      <c r="W1005" s="572"/>
      <c r="X1005" s="580" t="s">
        <v>4866</v>
      </c>
      <c r="Y1005" s="572"/>
      <c r="Z1005" s="595" t="s">
        <v>4867</v>
      </c>
      <c r="AA1005" s="596" t="s">
        <v>4929</v>
      </c>
      <c r="AB1005" s="572" t="s">
        <v>130</v>
      </c>
      <c r="AC1005" s="572" t="s">
        <v>4372</v>
      </c>
      <c r="AD1005" s="593" t="s">
        <v>4875</v>
      </c>
      <c r="AE1005" s="596" t="s">
        <v>223</v>
      </c>
      <c r="AF1005" s="594">
        <v>6398</v>
      </c>
      <c r="AG1005" s="572" t="s">
        <v>438</v>
      </c>
    </row>
    <row r="1006" spans="1:33">
      <c r="A1006" s="593"/>
      <c r="B1006" s="572" t="s">
        <v>1140</v>
      </c>
      <c r="C1006" s="572" t="s">
        <v>2987</v>
      </c>
      <c r="D1006" s="593">
        <v>180140</v>
      </c>
      <c r="E1006" s="572" t="s">
        <v>4887</v>
      </c>
      <c r="F1006" s="572" t="s">
        <v>4901</v>
      </c>
      <c r="G1006" s="572" t="s">
        <v>5627</v>
      </c>
      <c r="H1006" s="572" t="s">
        <v>3777</v>
      </c>
      <c r="I1006" s="674">
        <v>43308</v>
      </c>
      <c r="J1006" s="675" t="s">
        <v>1316</v>
      </c>
      <c r="K1006" s="675">
        <v>43320</v>
      </c>
      <c r="L1006" s="594">
        <v>1322</v>
      </c>
      <c r="M1006" s="580">
        <v>13000000</v>
      </c>
      <c r="N1006" s="572" t="s">
        <v>5786</v>
      </c>
      <c r="O1006" s="572" t="s">
        <v>4914</v>
      </c>
      <c r="P1006" s="572" t="s">
        <v>3777</v>
      </c>
      <c r="Q1006" s="572" t="s">
        <v>4329</v>
      </c>
      <c r="R1006" s="572"/>
      <c r="S1006" s="572"/>
      <c r="T1006" s="572"/>
      <c r="U1006" s="572" t="s">
        <v>5001</v>
      </c>
      <c r="V1006" s="572" t="s">
        <v>5002</v>
      </c>
      <c r="W1006" s="572"/>
      <c r="X1006" s="580" t="s">
        <v>4866</v>
      </c>
      <c r="Y1006" s="572" t="s">
        <v>4924</v>
      </c>
      <c r="Z1006" s="595" t="s">
        <v>4867</v>
      </c>
      <c r="AA1006" s="596" t="s">
        <v>3777</v>
      </c>
      <c r="AB1006" s="572" t="s">
        <v>130</v>
      </c>
      <c r="AC1006" s="572" t="s">
        <v>3777</v>
      </c>
      <c r="AD1006" s="593" t="s">
        <v>4875</v>
      </c>
      <c r="AE1006" s="596" t="s">
        <v>223</v>
      </c>
      <c r="AF1006" s="594">
        <v>2728</v>
      </c>
      <c r="AG1006" s="572" t="s">
        <v>438</v>
      </c>
    </row>
    <row r="1007" spans="1:33">
      <c r="A1007" s="593"/>
      <c r="B1007" s="572" t="s">
        <v>1140</v>
      </c>
      <c r="C1007" s="572" t="s">
        <v>3095</v>
      </c>
      <c r="D1007" s="593">
        <v>180133</v>
      </c>
      <c r="E1007" s="572" t="s">
        <v>4888</v>
      </c>
      <c r="F1007" s="572" t="s">
        <v>4902</v>
      </c>
      <c r="G1007" s="572" t="s">
        <v>5628</v>
      </c>
      <c r="H1007" s="572" t="s">
        <v>4915</v>
      </c>
      <c r="I1007" s="674">
        <v>43292</v>
      </c>
      <c r="J1007" s="675" t="s">
        <v>1316</v>
      </c>
      <c r="K1007" s="675">
        <v>43313</v>
      </c>
      <c r="L1007" s="594">
        <v>1662</v>
      </c>
      <c r="M1007" s="580">
        <v>18000000</v>
      </c>
      <c r="N1007" s="572" t="s">
        <v>5787</v>
      </c>
      <c r="O1007" s="572" t="s">
        <v>4915</v>
      </c>
      <c r="P1007" s="572" t="s">
        <v>4329</v>
      </c>
      <c r="Q1007" s="572"/>
      <c r="R1007" s="572"/>
      <c r="S1007" s="572"/>
      <c r="T1007" s="572"/>
      <c r="U1007" s="572" t="s">
        <v>5003</v>
      </c>
      <c r="V1007" s="572" t="s">
        <v>5004</v>
      </c>
      <c r="W1007" s="572"/>
      <c r="X1007" s="580" t="s">
        <v>4866</v>
      </c>
      <c r="Y1007" s="572"/>
      <c r="Z1007" s="595" t="s">
        <v>4867</v>
      </c>
      <c r="AA1007" s="596" t="s">
        <v>4930</v>
      </c>
      <c r="AB1007" s="572" t="s">
        <v>604</v>
      </c>
      <c r="AC1007" s="572"/>
      <c r="AD1007" s="593" t="s">
        <v>4938</v>
      </c>
      <c r="AE1007" s="596" t="s">
        <v>223</v>
      </c>
      <c r="AF1007" s="594">
        <v>3118</v>
      </c>
      <c r="AG1007" s="572" t="s">
        <v>438</v>
      </c>
    </row>
    <row r="1008" spans="1:33">
      <c r="A1008" s="593"/>
      <c r="B1008" s="572" t="s">
        <v>1140</v>
      </c>
      <c r="C1008" s="572" t="s">
        <v>4467</v>
      </c>
      <c r="D1008" s="593">
        <v>180144</v>
      </c>
      <c r="E1008" s="572" t="s">
        <v>4889</v>
      </c>
      <c r="F1008" s="572" t="s">
        <v>4902</v>
      </c>
      <c r="G1008" s="572" t="s">
        <v>5629</v>
      </c>
      <c r="H1008" s="572" t="s">
        <v>4916</v>
      </c>
      <c r="I1008" s="674">
        <v>43306</v>
      </c>
      <c r="J1008" s="675" t="s">
        <v>1316</v>
      </c>
      <c r="K1008" s="675">
        <v>43315</v>
      </c>
      <c r="L1008" s="594">
        <v>1435</v>
      </c>
      <c r="M1008" s="580">
        <v>18400000</v>
      </c>
      <c r="N1008" s="572" t="s">
        <v>5788</v>
      </c>
      <c r="O1008" s="572" t="s">
        <v>4916</v>
      </c>
      <c r="P1008" s="572" t="s">
        <v>4329</v>
      </c>
      <c r="Q1008" s="572"/>
      <c r="R1008" s="572"/>
      <c r="S1008" s="572"/>
      <c r="T1008" s="572"/>
      <c r="U1008" s="572" t="s">
        <v>4991</v>
      </c>
      <c r="V1008" s="572" t="s">
        <v>4991</v>
      </c>
      <c r="W1008" s="572"/>
      <c r="X1008" s="580" t="s">
        <v>4866</v>
      </c>
      <c r="Y1008" s="572"/>
      <c r="Z1008" s="595" t="s">
        <v>4867</v>
      </c>
      <c r="AA1008" s="596" t="s">
        <v>4931</v>
      </c>
      <c r="AB1008" s="572" t="s">
        <v>130</v>
      </c>
      <c r="AC1008" s="572"/>
      <c r="AD1008" s="593" t="s">
        <v>4882</v>
      </c>
      <c r="AE1008" s="596" t="s">
        <v>223</v>
      </c>
      <c r="AF1008" s="594">
        <v>2739</v>
      </c>
      <c r="AG1008" s="572" t="s">
        <v>438</v>
      </c>
    </row>
    <row r="1009" spans="1:33">
      <c r="A1009" s="593"/>
      <c r="B1009" s="572" t="s">
        <v>1140</v>
      </c>
      <c r="C1009" s="572" t="s">
        <v>4467</v>
      </c>
      <c r="D1009" s="593">
        <v>180122</v>
      </c>
      <c r="E1009" s="572" t="s">
        <v>4890</v>
      </c>
      <c r="F1009" s="572" t="s">
        <v>4903</v>
      </c>
      <c r="G1009" s="572" t="s">
        <v>5630</v>
      </c>
      <c r="H1009" s="572" t="s">
        <v>4917</v>
      </c>
      <c r="I1009" s="674">
        <v>43306</v>
      </c>
      <c r="J1009" s="675" t="s">
        <v>1316</v>
      </c>
      <c r="K1009" s="675">
        <v>43319</v>
      </c>
      <c r="L1009" s="594">
        <v>469</v>
      </c>
      <c r="M1009" s="580">
        <v>10400000</v>
      </c>
      <c r="N1009" s="572" t="s">
        <v>5789</v>
      </c>
      <c r="O1009" s="572" t="s">
        <v>4917</v>
      </c>
      <c r="P1009" s="572" t="s">
        <v>4909</v>
      </c>
      <c r="Q1009" s="572"/>
      <c r="R1009" s="572"/>
      <c r="S1009" s="572"/>
      <c r="T1009" s="572"/>
      <c r="U1009" s="572" t="s">
        <v>5005</v>
      </c>
      <c r="V1009" s="572" t="s">
        <v>5006</v>
      </c>
      <c r="W1009" s="572"/>
      <c r="X1009" s="580" t="s">
        <v>4866</v>
      </c>
      <c r="Y1009" s="572"/>
      <c r="Z1009" s="595" t="s">
        <v>4867</v>
      </c>
      <c r="AA1009" s="596" t="s">
        <v>4932</v>
      </c>
      <c r="AB1009" s="572" t="s">
        <v>604</v>
      </c>
      <c r="AC1009" s="572"/>
      <c r="AD1009" s="593" t="s">
        <v>4939</v>
      </c>
      <c r="AE1009" s="596" t="s">
        <v>3757</v>
      </c>
      <c r="AF1009" s="594">
        <v>1084</v>
      </c>
      <c r="AG1009" s="572" t="s">
        <v>4414</v>
      </c>
    </row>
    <row r="1010" spans="1:33">
      <c r="A1010" s="593"/>
      <c r="B1010" s="572" t="s">
        <v>1140</v>
      </c>
      <c r="C1010" s="572" t="s">
        <v>2987</v>
      </c>
      <c r="D1010" s="593">
        <v>180026</v>
      </c>
      <c r="E1010" s="572" t="s">
        <v>4891</v>
      </c>
      <c r="F1010" s="572" t="s">
        <v>3398</v>
      </c>
      <c r="G1010" s="572" t="s">
        <v>5631</v>
      </c>
      <c r="H1010" s="572" t="s">
        <v>1075</v>
      </c>
      <c r="I1010" s="674">
        <v>43313</v>
      </c>
      <c r="J1010" s="675" t="s">
        <v>1316</v>
      </c>
      <c r="K1010" s="675">
        <v>43341</v>
      </c>
      <c r="L1010" s="594">
        <v>361</v>
      </c>
      <c r="M1010" s="580">
        <v>7900000</v>
      </c>
      <c r="N1010" s="572" t="s">
        <v>5775</v>
      </c>
      <c r="O1010" s="572" t="s">
        <v>1075</v>
      </c>
      <c r="P1010" s="572" t="s">
        <v>4329</v>
      </c>
      <c r="Q1010" s="572"/>
      <c r="R1010" s="572"/>
      <c r="S1010" s="572"/>
      <c r="T1010" s="572"/>
      <c r="U1010" s="572" t="s">
        <v>5007</v>
      </c>
      <c r="V1010" s="572" t="s">
        <v>4973</v>
      </c>
      <c r="W1010" s="572"/>
      <c r="X1010" s="580" t="s">
        <v>4866</v>
      </c>
      <c r="Y1010" s="572" t="s">
        <v>4925</v>
      </c>
      <c r="Z1010" s="595" t="s">
        <v>4868</v>
      </c>
      <c r="AA1010" s="596" t="s">
        <v>4933</v>
      </c>
      <c r="AB1010" s="572" t="s">
        <v>130</v>
      </c>
      <c r="AC1010" s="572"/>
      <c r="AD1010" s="593" t="s">
        <v>4876</v>
      </c>
      <c r="AE1010" s="596" t="s">
        <v>223</v>
      </c>
      <c r="AF1010" s="594">
        <v>335</v>
      </c>
      <c r="AG1010" s="572" t="s">
        <v>438</v>
      </c>
    </row>
    <row r="1011" spans="1:33">
      <c r="A1011" s="593"/>
      <c r="B1011" s="572" t="s">
        <v>1140</v>
      </c>
      <c r="C1011" s="572" t="s">
        <v>3001</v>
      </c>
      <c r="D1011" s="593">
        <v>180059</v>
      </c>
      <c r="E1011" s="572" t="s">
        <v>4892</v>
      </c>
      <c r="F1011" s="572" t="s">
        <v>4904</v>
      </c>
      <c r="G1011" s="572" t="s">
        <v>5632</v>
      </c>
      <c r="H1011" s="572" t="s">
        <v>3722</v>
      </c>
      <c r="I1011" s="674">
        <v>43283</v>
      </c>
      <c r="J1011" s="675" t="s">
        <v>1316</v>
      </c>
      <c r="K1011" s="675">
        <v>43340</v>
      </c>
      <c r="L1011" s="594">
        <v>6033</v>
      </c>
      <c r="M1011" s="580">
        <v>54000000</v>
      </c>
      <c r="N1011" s="572" t="s">
        <v>5790</v>
      </c>
      <c r="O1011" s="572" t="s">
        <v>3722</v>
      </c>
      <c r="P1011" s="572" t="s">
        <v>3772</v>
      </c>
      <c r="Q1011" s="572"/>
      <c r="R1011" s="572"/>
      <c r="S1011" s="572"/>
      <c r="T1011" s="572"/>
      <c r="U1011" s="572" t="s">
        <v>5008</v>
      </c>
      <c r="V1011" s="572" t="s">
        <v>5009</v>
      </c>
      <c r="W1011" s="572" t="s">
        <v>5010</v>
      </c>
      <c r="X1011" s="580" t="s">
        <v>4866</v>
      </c>
      <c r="Y1011" s="572"/>
      <c r="Z1011" s="595" t="s">
        <v>4867</v>
      </c>
      <c r="AA1011" s="596" t="s">
        <v>3722</v>
      </c>
      <c r="AB1011" s="572" t="s">
        <v>130</v>
      </c>
      <c r="AC1011" s="572"/>
      <c r="AD1011" s="593" t="s">
        <v>4940</v>
      </c>
      <c r="AE1011" s="596" t="s">
        <v>223</v>
      </c>
      <c r="AF1011" s="594">
        <v>9483</v>
      </c>
      <c r="AG1011" s="572" t="s">
        <v>438</v>
      </c>
    </row>
    <row r="1012" spans="1:33">
      <c r="A1012" s="593"/>
      <c r="B1012" s="572" t="s">
        <v>1140</v>
      </c>
      <c r="C1012" s="572" t="s">
        <v>2987</v>
      </c>
      <c r="D1012" s="593">
        <v>180119</v>
      </c>
      <c r="E1012" s="572" t="s">
        <v>4893</v>
      </c>
      <c r="F1012" s="572" t="s">
        <v>4905</v>
      </c>
      <c r="G1012" s="572" t="s">
        <v>5633</v>
      </c>
      <c r="H1012" s="572" t="s">
        <v>4918</v>
      </c>
      <c r="I1012" s="674">
        <v>43313</v>
      </c>
      <c r="J1012" s="675" t="s">
        <v>1316</v>
      </c>
      <c r="K1012" s="675">
        <v>43322</v>
      </c>
      <c r="L1012" s="594">
        <v>777</v>
      </c>
      <c r="M1012" s="580">
        <v>10200000</v>
      </c>
      <c r="N1012" s="572" t="s">
        <v>5791</v>
      </c>
      <c r="O1012" s="572" t="s">
        <v>4918</v>
      </c>
      <c r="P1012" s="572" t="s">
        <v>4329</v>
      </c>
      <c r="Q1012" s="572"/>
      <c r="R1012" s="572"/>
      <c r="S1012" s="572"/>
      <c r="T1012" s="572"/>
      <c r="U1012" s="572" t="s">
        <v>5011</v>
      </c>
      <c r="V1012" s="572" t="s">
        <v>5011</v>
      </c>
      <c r="W1012" s="572"/>
      <c r="X1012" s="580" t="s">
        <v>4866</v>
      </c>
      <c r="Y1012" s="572"/>
      <c r="Z1012" s="595" t="s">
        <v>4867</v>
      </c>
      <c r="AA1012" s="596" t="s">
        <v>4934</v>
      </c>
      <c r="AB1012" s="572" t="s">
        <v>130</v>
      </c>
      <c r="AC1012" s="572"/>
      <c r="AD1012" s="593" t="s">
        <v>4876</v>
      </c>
      <c r="AE1012" s="596" t="s">
        <v>223</v>
      </c>
      <c r="AF1012" s="594">
        <v>1751</v>
      </c>
      <c r="AG1012" s="572" t="s">
        <v>438</v>
      </c>
    </row>
    <row r="1013" spans="1:33">
      <c r="A1013" s="593"/>
      <c r="B1013" s="572" t="s">
        <v>1140</v>
      </c>
      <c r="C1013" s="572" t="s">
        <v>2987</v>
      </c>
      <c r="D1013" s="593">
        <v>180067</v>
      </c>
      <c r="E1013" s="572" t="s">
        <v>4894</v>
      </c>
      <c r="F1013" s="572" t="s">
        <v>4906</v>
      </c>
      <c r="G1013" s="572" t="s">
        <v>5634</v>
      </c>
      <c r="H1013" s="572" t="s">
        <v>4405</v>
      </c>
      <c r="I1013" s="674">
        <v>43290</v>
      </c>
      <c r="J1013" s="675" t="s">
        <v>1316</v>
      </c>
      <c r="K1013" s="675">
        <v>43313</v>
      </c>
      <c r="L1013" s="594">
        <v>6475</v>
      </c>
      <c r="M1013" s="580">
        <v>60000000</v>
      </c>
      <c r="N1013" s="572" t="s">
        <v>5792</v>
      </c>
      <c r="O1013" s="572" t="s">
        <v>4919</v>
      </c>
      <c r="P1013" s="572" t="s">
        <v>991</v>
      </c>
      <c r="Q1013" s="572" t="s">
        <v>3772</v>
      </c>
      <c r="R1013" s="572"/>
      <c r="S1013" s="572"/>
      <c r="T1013" s="572"/>
      <c r="U1013" s="572" t="s">
        <v>5012</v>
      </c>
      <c r="V1013" s="572" t="s">
        <v>5013</v>
      </c>
      <c r="W1013" s="572"/>
      <c r="X1013" s="580" t="s">
        <v>4866</v>
      </c>
      <c r="Y1013" s="572"/>
      <c r="Z1013" s="595" t="s">
        <v>4867</v>
      </c>
      <c r="AA1013" s="596" t="s">
        <v>4327</v>
      </c>
      <c r="AB1013" s="572" t="s">
        <v>130</v>
      </c>
      <c r="AC1013" s="572" t="s">
        <v>4935</v>
      </c>
      <c r="AD1013" s="593" t="s">
        <v>4876</v>
      </c>
      <c r="AE1013" s="596" t="s">
        <v>223</v>
      </c>
      <c r="AF1013" s="594">
        <v>13293</v>
      </c>
      <c r="AG1013" s="572" t="s">
        <v>438</v>
      </c>
    </row>
    <row r="1014" spans="1:33">
      <c r="A1014" s="593"/>
      <c r="B1014" s="572" t="s">
        <v>1140</v>
      </c>
      <c r="C1014" s="572" t="s">
        <v>2987</v>
      </c>
      <c r="D1014" s="593">
        <v>180049</v>
      </c>
      <c r="E1014" s="572" t="s">
        <v>4895</v>
      </c>
      <c r="F1014" s="572" t="s">
        <v>4907</v>
      </c>
      <c r="G1014" s="572" t="s">
        <v>5635</v>
      </c>
      <c r="H1014" s="572" t="s">
        <v>1863</v>
      </c>
      <c r="I1014" s="674">
        <v>43318</v>
      </c>
      <c r="J1014" s="675" t="s">
        <v>1316</v>
      </c>
      <c r="K1014" s="675">
        <v>43343</v>
      </c>
      <c r="L1014" s="594">
        <v>2165</v>
      </c>
      <c r="M1014" s="580">
        <v>21000000</v>
      </c>
      <c r="N1014" s="572" t="s">
        <v>5793</v>
      </c>
      <c r="O1014" s="572" t="s">
        <v>857</v>
      </c>
      <c r="P1014" s="572" t="s">
        <v>1345</v>
      </c>
      <c r="Q1014" s="572" t="s">
        <v>3772</v>
      </c>
      <c r="R1014" s="572"/>
      <c r="S1014" s="572"/>
      <c r="T1014" s="572"/>
      <c r="U1014" s="572" t="s">
        <v>5014</v>
      </c>
      <c r="V1014" s="572" t="s">
        <v>4973</v>
      </c>
      <c r="W1014" s="572"/>
      <c r="X1014" s="580" t="s">
        <v>4866</v>
      </c>
      <c r="Y1014" s="572"/>
      <c r="Z1014" s="595" t="s">
        <v>4867</v>
      </c>
      <c r="AA1014" s="596" t="s">
        <v>1863</v>
      </c>
      <c r="AB1014" s="572" t="s">
        <v>130</v>
      </c>
      <c r="AC1014" s="572" t="s">
        <v>1863</v>
      </c>
      <c r="AD1014" s="593" t="s">
        <v>4875</v>
      </c>
      <c r="AE1014" s="596" t="s">
        <v>223</v>
      </c>
      <c r="AF1014" s="594">
        <v>4435</v>
      </c>
      <c r="AG1014" s="572" t="s">
        <v>438</v>
      </c>
    </row>
    <row r="1015" spans="1:33">
      <c r="A1015" s="593"/>
      <c r="B1015" s="572" t="s">
        <v>1140</v>
      </c>
      <c r="C1015" s="572" t="s">
        <v>2987</v>
      </c>
      <c r="D1015" s="593">
        <v>180124</v>
      </c>
      <c r="E1015" s="572" t="s">
        <v>4896</v>
      </c>
      <c r="F1015" s="572" t="s">
        <v>4856</v>
      </c>
      <c r="G1015" s="572" t="s">
        <v>5636</v>
      </c>
      <c r="H1015" s="572" t="s">
        <v>4920</v>
      </c>
      <c r="I1015" s="674">
        <v>43334</v>
      </c>
      <c r="J1015" s="675" t="s">
        <v>1316</v>
      </c>
      <c r="K1015" s="675">
        <v>43342</v>
      </c>
      <c r="L1015" s="594">
        <v>961</v>
      </c>
      <c r="M1015" s="580">
        <v>10400000</v>
      </c>
      <c r="N1015" s="572" t="s">
        <v>5794</v>
      </c>
      <c r="O1015" s="572" t="s">
        <v>1014</v>
      </c>
      <c r="P1015" s="572" t="s">
        <v>4920</v>
      </c>
      <c r="Q1015" s="572" t="s">
        <v>4329</v>
      </c>
      <c r="R1015" s="572"/>
      <c r="S1015" s="572"/>
      <c r="T1015" s="572"/>
      <c r="U1015" s="572" t="s">
        <v>5015</v>
      </c>
      <c r="V1015" s="572" t="s">
        <v>5015</v>
      </c>
      <c r="W1015" s="572"/>
      <c r="X1015" s="580" t="s">
        <v>4866</v>
      </c>
      <c r="Y1015" s="572"/>
      <c r="Z1015" s="595" t="s">
        <v>4867</v>
      </c>
      <c r="AA1015" s="596" t="s">
        <v>4920</v>
      </c>
      <c r="AB1015" s="572" t="s">
        <v>130</v>
      </c>
      <c r="AC1015" s="572" t="s">
        <v>4920</v>
      </c>
      <c r="AD1015" s="593" t="s">
        <v>4941</v>
      </c>
      <c r="AE1015" s="596" t="s">
        <v>223</v>
      </c>
      <c r="AF1015" s="594">
        <v>1818</v>
      </c>
      <c r="AG1015" s="572" t="s">
        <v>438</v>
      </c>
    </row>
    <row r="1016" spans="1:33">
      <c r="A1016" s="593"/>
      <c r="B1016" s="572" t="s">
        <v>1140</v>
      </c>
      <c r="C1016" s="572" t="s">
        <v>2987</v>
      </c>
      <c r="D1016" s="593">
        <v>180121</v>
      </c>
      <c r="E1016" s="572" t="s">
        <v>4897</v>
      </c>
      <c r="F1016" s="572" t="s">
        <v>4855</v>
      </c>
      <c r="G1016" s="572" t="s">
        <v>5637</v>
      </c>
      <c r="H1016" s="572" t="s">
        <v>4824</v>
      </c>
      <c r="I1016" s="674">
        <v>43298</v>
      </c>
      <c r="J1016" s="675" t="s">
        <v>1316</v>
      </c>
      <c r="K1016" s="675">
        <v>43314</v>
      </c>
      <c r="L1016" s="594">
        <v>1758</v>
      </c>
      <c r="M1016" s="580">
        <v>21000000</v>
      </c>
      <c r="N1016" s="572" t="s">
        <v>5795</v>
      </c>
      <c r="O1016" s="572" t="s">
        <v>4921</v>
      </c>
      <c r="P1016" s="572" t="s">
        <v>4823</v>
      </c>
      <c r="Q1016" s="572" t="s">
        <v>991</v>
      </c>
      <c r="R1016" s="572" t="s">
        <v>3772</v>
      </c>
      <c r="S1016" s="572"/>
      <c r="T1016" s="572"/>
      <c r="U1016" s="572" t="s">
        <v>5016</v>
      </c>
      <c r="V1016" s="572" t="s">
        <v>5017</v>
      </c>
      <c r="W1016" s="572"/>
      <c r="X1016" s="580" t="s">
        <v>4866</v>
      </c>
      <c r="Y1016" s="572"/>
      <c r="Z1016" s="595" t="s">
        <v>4867</v>
      </c>
      <c r="AA1016" s="596" t="s">
        <v>3749</v>
      </c>
      <c r="AB1016" s="572" t="s">
        <v>130</v>
      </c>
      <c r="AC1016" s="572" t="s">
        <v>3749</v>
      </c>
      <c r="AD1016" s="593" t="s">
        <v>4875</v>
      </c>
      <c r="AE1016" s="596" t="s">
        <v>3198</v>
      </c>
      <c r="AF1016" s="594">
        <v>3390</v>
      </c>
      <c r="AG1016" s="572" t="s">
        <v>438</v>
      </c>
    </row>
    <row r="1017" spans="1:33">
      <c r="A1017" s="593"/>
      <c r="B1017" s="572" t="s">
        <v>1140</v>
      </c>
      <c r="C1017" s="572" t="s">
        <v>2987</v>
      </c>
      <c r="D1017" s="593">
        <v>180035</v>
      </c>
      <c r="E1017" s="572" t="s">
        <v>4898</v>
      </c>
      <c r="F1017" s="572" t="s">
        <v>3386</v>
      </c>
      <c r="G1017" s="572" t="s">
        <v>5638</v>
      </c>
      <c r="H1017" s="572" t="s">
        <v>3746</v>
      </c>
      <c r="I1017" s="674">
        <v>43318</v>
      </c>
      <c r="J1017" s="675" t="s">
        <v>1316</v>
      </c>
      <c r="K1017" s="675">
        <v>43335</v>
      </c>
      <c r="L1017" s="594">
        <v>1466</v>
      </c>
      <c r="M1017" s="580">
        <v>17000000</v>
      </c>
      <c r="N1017" s="572" t="s">
        <v>5783</v>
      </c>
      <c r="O1017" s="572" t="s">
        <v>4922</v>
      </c>
      <c r="P1017" s="572" t="s">
        <v>3746</v>
      </c>
      <c r="Q1017" s="572" t="s">
        <v>4329</v>
      </c>
      <c r="R1017" s="572"/>
      <c r="S1017" s="572"/>
      <c r="T1017" s="572"/>
      <c r="U1017" s="572" t="s">
        <v>5018</v>
      </c>
      <c r="V1017" s="572" t="s">
        <v>5019</v>
      </c>
      <c r="W1017" s="572"/>
      <c r="X1017" s="580" t="s">
        <v>4866</v>
      </c>
      <c r="Y1017" s="572"/>
      <c r="Z1017" s="595" t="s">
        <v>4867</v>
      </c>
      <c r="AA1017" s="596" t="s">
        <v>1863</v>
      </c>
      <c r="AB1017" s="572" t="s">
        <v>130</v>
      </c>
      <c r="AC1017" s="572" t="s">
        <v>3746</v>
      </c>
      <c r="AD1017" s="593" t="s">
        <v>4882</v>
      </c>
      <c r="AE1017" s="596" t="s">
        <v>223</v>
      </c>
      <c r="AF1017" s="594">
        <v>2955</v>
      </c>
      <c r="AG1017" s="572" t="s">
        <v>438</v>
      </c>
    </row>
    <row r="1018" spans="1:33">
      <c r="A1018" s="593"/>
      <c r="B1018" s="572" t="s">
        <v>1055</v>
      </c>
      <c r="C1018" s="572" t="s">
        <v>2987</v>
      </c>
      <c r="D1018" s="593">
        <v>180130</v>
      </c>
      <c r="E1018" s="572" t="s">
        <v>4943</v>
      </c>
      <c r="F1018" s="572" t="s">
        <v>4954</v>
      </c>
      <c r="G1018" s="572" t="s">
        <v>5639</v>
      </c>
      <c r="H1018" s="572" t="s">
        <v>4372</v>
      </c>
      <c r="I1018" s="674">
        <v>43332</v>
      </c>
      <c r="J1018" s="675" t="s">
        <v>1316</v>
      </c>
      <c r="K1018" s="675">
        <v>43354</v>
      </c>
      <c r="L1018" s="594">
        <v>1281</v>
      </c>
      <c r="M1018" s="580">
        <v>13800000</v>
      </c>
      <c r="N1018" s="572" t="s">
        <v>5796</v>
      </c>
      <c r="O1018" s="572" t="s">
        <v>4965</v>
      </c>
      <c r="P1018" s="572" t="s">
        <v>4368</v>
      </c>
      <c r="Q1018" s="572" t="s">
        <v>3772</v>
      </c>
      <c r="R1018" s="572"/>
      <c r="S1018" s="572"/>
      <c r="T1018" s="572"/>
      <c r="U1018" s="572" t="s">
        <v>5020</v>
      </c>
      <c r="V1018" s="572" t="s">
        <v>5021</v>
      </c>
      <c r="W1018" s="572"/>
      <c r="X1018" s="580"/>
      <c r="Y1018" s="572"/>
      <c r="Z1018" s="595" t="s">
        <v>4867</v>
      </c>
      <c r="AA1018" s="596" t="s">
        <v>5043</v>
      </c>
      <c r="AB1018" s="572" t="s">
        <v>130</v>
      </c>
      <c r="AC1018" s="572" t="s">
        <v>3727</v>
      </c>
      <c r="AD1018" s="593" t="s">
        <v>5049</v>
      </c>
      <c r="AE1018" s="596" t="s">
        <v>3198</v>
      </c>
      <c r="AF1018" s="594">
        <v>2895</v>
      </c>
      <c r="AG1018" s="572" t="s">
        <v>5050</v>
      </c>
    </row>
    <row r="1019" spans="1:33">
      <c r="A1019" s="593"/>
      <c r="B1019" s="572" t="s">
        <v>1055</v>
      </c>
      <c r="C1019" s="572" t="s">
        <v>3095</v>
      </c>
      <c r="D1019" s="593">
        <v>180102</v>
      </c>
      <c r="E1019" s="572" t="s">
        <v>4944</v>
      </c>
      <c r="F1019" s="572" t="s">
        <v>3418</v>
      </c>
      <c r="G1019" s="572" t="s">
        <v>5640</v>
      </c>
      <c r="H1019" s="572" t="s">
        <v>4958</v>
      </c>
      <c r="I1019" s="674">
        <v>43339</v>
      </c>
      <c r="J1019" s="675" t="s">
        <v>1316</v>
      </c>
      <c r="K1019" s="675">
        <v>43363</v>
      </c>
      <c r="L1019" s="594">
        <v>6226</v>
      </c>
      <c r="M1019" s="580">
        <v>50750000</v>
      </c>
      <c r="N1019" s="572" t="s">
        <v>5797</v>
      </c>
      <c r="O1019" s="572" t="s">
        <v>4958</v>
      </c>
      <c r="P1019" s="572" t="s">
        <v>3772</v>
      </c>
      <c r="Q1019" s="572"/>
      <c r="R1019" s="572"/>
      <c r="S1019" s="572"/>
      <c r="T1019" s="572"/>
      <c r="U1019" s="572" t="s">
        <v>5022</v>
      </c>
      <c r="V1019" s="572" t="s">
        <v>5022</v>
      </c>
      <c r="W1019" s="572"/>
      <c r="X1019" s="580"/>
      <c r="Y1019" s="572"/>
      <c r="Z1019" s="595" t="s">
        <v>4867</v>
      </c>
      <c r="AA1019" s="596" t="s">
        <v>4958</v>
      </c>
      <c r="AB1019" s="572" t="s">
        <v>604</v>
      </c>
      <c r="AC1019" s="572"/>
      <c r="AD1019" s="593" t="s">
        <v>4879</v>
      </c>
      <c r="AE1019" s="596" t="s">
        <v>223</v>
      </c>
      <c r="AF1019" s="594">
        <v>11873</v>
      </c>
      <c r="AG1019" s="572" t="s">
        <v>5050</v>
      </c>
    </row>
    <row r="1020" spans="1:33">
      <c r="A1020" s="593"/>
      <c r="B1020" s="572" t="s">
        <v>1055</v>
      </c>
      <c r="C1020" s="572" t="s">
        <v>3095</v>
      </c>
      <c r="D1020" s="593">
        <v>180171</v>
      </c>
      <c r="E1020" s="572" t="s">
        <v>4945</v>
      </c>
      <c r="F1020" s="572" t="s">
        <v>4850</v>
      </c>
      <c r="G1020" s="572" t="s">
        <v>5641</v>
      </c>
      <c r="H1020" s="572" t="s">
        <v>4959</v>
      </c>
      <c r="I1020" s="674">
        <v>43346</v>
      </c>
      <c r="J1020" s="675" t="s">
        <v>1316</v>
      </c>
      <c r="K1020" s="675">
        <v>43360</v>
      </c>
      <c r="L1020" s="594">
        <v>772</v>
      </c>
      <c r="M1020" s="580">
        <v>8000000</v>
      </c>
      <c r="N1020" s="572" t="s">
        <v>4962</v>
      </c>
      <c r="O1020" s="572" t="s">
        <v>4962</v>
      </c>
      <c r="P1020" s="572" t="s">
        <v>3772</v>
      </c>
      <c r="Q1020" s="572"/>
      <c r="R1020" s="572"/>
      <c r="S1020" s="572"/>
      <c r="T1020" s="572"/>
      <c r="U1020" s="572" t="s">
        <v>5023</v>
      </c>
      <c r="V1020" s="572" t="s">
        <v>5023</v>
      </c>
      <c r="W1020" s="572"/>
      <c r="X1020" s="580"/>
      <c r="Y1020" s="572"/>
      <c r="Z1020" s="595" t="s">
        <v>4867</v>
      </c>
      <c r="AA1020" s="596" t="s">
        <v>4870</v>
      </c>
      <c r="AB1020" s="572" t="s">
        <v>130</v>
      </c>
      <c r="AC1020" s="572"/>
      <c r="AD1020" s="593" t="s">
        <v>5049</v>
      </c>
      <c r="AE1020" s="596" t="s">
        <v>223</v>
      </c>
      <c r="AF1020" s="594">
        <v>1769</v>
      </c>
      <c r="AG1020" s="572" t="s">
        <v>5050</v>
      </c>
    </row>
    <row r="1021" spans="1:33">
      <c r="A1021" s="593"/>
      <c r="B1021" s="572" t="s">
        <v>4942</v>
      </c>
      <c r="C1021" s="572" t="s">
        <v>2987</v>
      </c>
      <c r="D1021" s="593">
        <v>170195</v>
      </c>
      <c r="E1021" s="572" t="s">
        <v>4946</v>
      </c>
      <c r="F1021" s="572" t="s">
        <v>4955</v>
      </c>
      <c r="G1021" s="572" t="s">
        <v>5642</v>
      </c>
      <c r="H1021" s="572" t="s">
        <v>3727</v>
      </c>
      <c r="I1021" s="674">
        <v>43339</v>
      </c>
      <c r="J1021" s="675" t="s">
        <v>1316</v>
      </c>
      <c r="K1021" s="675">
        <v>43344</v>
      </c>
      <c r="L1021" s="594">
        <v>393</v>
      </c>
      <c r="M1021" s="580">
        <v>4700000</v>
      </c>
      <c r="N1021" s="572" t="s">
        <v>5798</v>
      </c>
      <c r="O1021" s="572" t="s">
        <v>4966</v>
      </c>
      <c r="P1021" s="572"/>
      <c r="Q1021" s="572"/>
      <c r="R1021" s="572"/>
      <c r="S1021" s="572"/>
      <c r="T1021" s="572"/>
      <c r="U1021" s="572" t="s">
        <v>5024</v>
      </c>
      <c r="V1021" s="572" t="s">
        <v>5024</v>
      </c>
      <c r="W1021" s="572" t="s">
        <v>5025</v>
      </c>
      <c r="X1021" s="580"/>
      <c r="Y1021" s="572"/>
      <c r="Z1021" s="595" t="s">
        <v>4867</v>
      </c>
      <c r="AA1021" s="596" t="s">
        <v>5044</v>
      </c>
      <c r="AB1021" s="572" t="s">
        <v>130</v>
      </c>
      <c r="AC1021" s="572" t="s">
        <v>3727</v>
      </c>
      <c r="AD1021" s="593" t="s">
        <v>4875</v>
      </c>
      <c r="AE1021" s="596" t="s">
        <v>223</v>
      </c>
      <c r="AF1021" s="594">
        <v>825</v>
      </c>
      <c r="AG1021" s="572" t="s">
        <v>5050</v>
      </c>
    </row>
    <row r="1022" spans="1:33">
      <c r="A1022" s="593"/>
      <c r="B1022" s="572" t="s">
        <v>1140</v>
      </c>
      <c r="C1022" s="572" t="s">
        <v>2987</v>
      </c>
      <c r="D1022" s="593">
        <v>180137</v>
      </c>
      <c r="E1022" s="572" t="s">
        <v>4947</v>
      </c>
      <c r="F1022" s="572" t="s">
        <v>4956</v>
      </c>
      <c r="G1022" s="572" t="s">
        <v>5643</v>
      </c>
      <c r="H1022" s="572" t="s">
        <v>4824</v>
      </c>
      <c r="I1022" s="674">
        <v>43353</v>
      </c>
      <c r="J1022" s="675" t="s">
        <v>1316</v>
      </c>
      <c r="K1022" s="675">
        <v>43361</v>
      </c>
      <c r="L1022" s="594">
        <v>1181</v>
      </c>
      <c r="M1022" s="580">
        <v>14500000</v>
      </c>
      <c r="N1022" s="572" t="s">
        <v>5799</v>
      </c>
      <c r="O1022" s="572" t="s">
        <v>4963</v>
      </c>
      <c r="P1022" s="572" t="s">
        <v>4824</v>
      </c>
      <c r="Q1022" s="572" t="s">
        <v>3772</v>
      </c>
      <c r="R1022" s="572"/>
      <c r="S1022" s="572"/>
      <c r="T1022" s="572"/>
      <c r="U1022" s="572" t="s">
        <v>5026</v>
      </c>
      <c r="V1022" s="572" t="s">
        <v>5027</v>
      </c>
      <c r="W1022" s="572"/>
      <c r="X1022" s="580"/>
      <c r="Y1022" s="572" t="s">
        <v>5041</v>
      </c>
      <c r="Z1022" s="595" t="s">
        <v>4867</v>
      </c>
      <c r="AA1022" s="596" t="s">
        <v>4824</v>
      </c>
      <c r="AB1022" s="572" t="s">
        <v>130</v>
      </c>
      <c r="AC1022" s="572" t="s">
        <v>5048</v>
      </c>
      <c r="AD1022" s="593" t="s">
        <v>4876</v>
      </c>
      <c r="AE1022" s="596" t="s">
        <v>3198</v>
      </c>
      <c r="AF1022" s="594">
        <v>2682</v>
      </c>
      <c r="AG1022" s="572" t="s">
        <v>5050</v>
      </c>
    </row>
    <row r="1023" spans="1:33">
      <c r="A1023" s="593"/>
      <c r="B1023" s="572" t="s">
        <v>1140</v>
      </c>
      <c r="C1023" s="572" t="s">
        <v>2987</v>
      </c>
      <c r="D1023" s="593">
        <v>180071</v>
      </c>
      <c r="E1023" s="572" t="s">
        <v>4948</v>
      </c>
      <c r="F1023" s="572" t="s">
        <v>4957</v>
      </c>
      <c r="G1023" s="572" t="s">
        <v>5644</v>
      </c>
      <c r="H1023" s="572" t="s">
        <v>4960</v>
      </c>
      <c r="I1023" s="674">
        <v>43333</v>
      </c>
      <c r="J1023" s="675" t="s">
        <v>1316</v>
      </c>
      <c r="K1023" s="675">
        <v>43351</v>
      </c>
      <c r="L1023" s="594">
        <v>1156</v>
      </c>
      <c r="M1023" s="580">
        <v>13000000</v>
      </c>
      <c r="N1023" s="572"/>
      <c r="O1023" s="572" t="s">
        <v>4960</v>
      </c>
      <c r="P1023" s="572" t="s">
        <v>3772</v>
      </c>
      <c r="Q1023" s="572"/>
      <c r="R1023" s="572"/>
      <c r="S1023" s="572"/>
      <c r="T1023" s="572"/>
      <c r="U1023" s="572" t="s">
        <v>5028</v>
      </c>
      <c r="V1023" s="572" t="s">
        <v>5029</v>
      </c>
      <c r="W1023" s="572" t="s">
        <v>5030</v>
      </c>
      <c r="X1023" s="580"/>
      <c r="Y1023" s="572"/>
      <c r="Z1023" s="595" t="s">
        <v>4867</v>
      </c>
      <c r="AA1023" s="596" t="s">
        <v>4960</v>
      </c>
      <c r="AB1023" s="572" t="s">
        <v>130</v>
      </c>
      <c r="AC1023" s="572"/>
      <c r="AD1023" s="593" t="s">
        <v>4937</v>
      </c>
      <c r="AE1023" s="596" t="s">
        <v>223</v>
      </c>
      <c r="AF1023" s="594">
        <v>3502</v>
      </c>
      <c r="AG1023" s="572" t="s">
        <v>5050</v>
      </c>
    </row>
    <row r="1024" spans="1:33">
      <c r="A1024" s="593"/>
      <c r="B1024" s="572" t="s">
        <v>1140</v>
      </c>
      <c r="C1024" s="572" t="s">
        <v>4467</v>
      </c>
      <c r="D1024" s="593">
        <v>180151</v>
      </c>
      <c r="E1024" s="572" t="s">
        <v>4949</v>
      </c>
      <c r="F1024" s="572" t="s">
        <v>3398</v>
      </c>
      <c r="G1024" s="572" t="s">
        <v>5645</v>
      </c>
      <c r="H1024" s="572" t="s">
        <v>4961</v>
      </c>
      <c r="I1024" s="674">
        <v>43333</v>
      </c>
      <c r="J1024" s="675" t="s">
        <v>1316</v>
      </c>
      <c r="K1024" s="675">
        <v>43362</v>
      </c>
      <c r="L1024" s="594">
        <v>593</v>
      </c>
      <c r="M1024" s="580">
        <v>12962963</v>
      </c>
      <c r="N1024" s="572" t="s">
        <v>5800</v>
      </c>
      <c r="O1024" s="572" t="s">
        <v>4961</v>
      </c>
      <c r="P1024" s="572"/>
      <c r="Q1024" s="572"/>
      <c r="R1024" s="572"/>
      <c r="S1024" s="572"/>
      <c r="T1024" s="572"/>
      <c r="U1024" s="572" t="s">
        <v>5031</v>
      </c>
      <c r="V1024" s="572" t="s">
        <v>5032</v>
      </c>
      <c r="W1024" s="572"/>
      <c r="X1024" s="580"/>
      <c r="Y1024" s="572" t="s">
        <v>5042</v>
      </c>
      <c r="Z1024" s="595" t="s">
        <v>4868</v>
      </c>
      <c r="AA1024" s="596" t="s">
        <v>5045</v>
      </c>
      <c r="AB1024" s="572" t="s">
        <v>130</v>
      </c>
      <c r="AC1024" s="572"/>
      <c r="AD1024" s="593" t="s">
        <v>4875</v>
      </c>
      <c r="AE1024" s="596" t="s">
        <v>561</v>
      </c>
      <c r="AF1024" s="594">
        <v>1264</v>
      </c>
      <c r="AG1024" s="572" t="s">
        <v>5050</v>
      </c>
    </row>
    <row r="1025" spans="1:33">
      <c r="A1025" s="593"/>
      <c r="B1025" s="572" t="s">
        <v>1140</v>
      </c>
      <c r="C1025" s="572" t="s">
        <v>2987</v>
      </c>
      <c r="D1025" s="593">
        <v>180160</v>
      </c>
      <c r="E1025" s="572" t="s">
        <v>4950</v>
      </c>
      <c r="F1025" s="572" t="s">
        <v>4905</v>
      </c>
      <c r="G1025" s="572" t="s">
        <v>5646</v>
      </c>
      <c r="H1025" s="572" t="s">
        <v>4331</v>
      </c>
      <c r="I1025" s="674">
        <v>43361</v>
      </c>
      <c r="J1025" s="675" t="s">
        <v>1316</v>
      </c>
      <c r="K1025" s="675">
        <v>43369</v>
      </c>
      <c r="L1025" s="594">
        <v>1570</v>
      </c>
      <c r="M1025" s="580">
        <v>14000000</v>
      </c>
      <c r="N1025" s="572" t="s">
        <v>5783</v>
      </c>
      <c r="O1025" s="572" t="s">
        <v>4967</v>
      </c>
      <c r="P1025" s="572" t="s">
        <v>4331</v>
      </c>
      <c r="Q1025" s="572" t="s">
        <v>3772</v>
      </c>
      <c r="R1025" s="572"/>
      <c r="S1025" s="572"/>
      <c r="T1025" s="572"/>
      <c r="U1025" s="572" t="s">
        <v>5033</v>
      </c>
      <c r="V1025" s="572" t="s">
        <v>5034</v>
      </c>
      <c r="W1025" s="572"/>
      <c r="X1025" s="580"/>
      <c r="Y1025" s="572"/>
      <c r="Z1025" s="595" t="s">
        <v>4867</v>
      </c>
      <c r="AA1025" s="596" t="s">
        <v>4331</v>
      </c>
      <c r="AB1025" s="572" t="s">
        <v>130</v>
      </c>
      <c r="AC1025" s="572" t="s">
        <v>4331</v>
      </c>
      <c r="AD1025" s="593" t="s">
        <v>4882</v>
      </c>
      <c r="AE1025" s="596" t="s">
        <v>223</v>
      </c>
      <c r="AF1025" s="594">
        <v>2326</v>
      </c>
      <c r="AG1025" s="572" t="s">
        <v>5050</v>
      </c>
    </row>
    <row r="1026" spans="1:33">
      <c r="A1026" s="593"/>
      <c r="B1026" s="572" t="s">
        <v>1140</v>
      </c>
      <c r="C1026" s="572" t="s">
        <v>2987</v>
      </c>
      <c r="D1026" s="593">
        <v>180033</v>
      </c>
      <c r="E1026" s="572" t="s">
        <v>4951</v>
      </c>
      <c r="F1026" s="572" t="s">
        <v>3390</v>
      </c>
      <c r="G1026" s="572" t="s">
        <v>5647</v>
      </c>
      <c r="H1026" s="572" t="s">
        <v>1863</v>
      </c>
      <c r="I1026" s="674">
        <v>43332</v>
      </c>
      <c r="J1026" s="675" t="s">
        <v>1316</v>
      </c>
      <c r="K1026" s="675">
        <v>43344</v>
      </c>
      <c r="L1026" s="594">
        <v>1390</v>
      </c>
      <c r="M1026" s="580">
        <v>15800000</v>
      </c>
      <c r="N1026" s="572" t="s">
        <v>3858</v>
      </c>
      <c r="O1026" s="572" t="s">
        <v>4964</v>
      </c>
      <c r="P1026" s="572" t="s">
        <v>1345</v>
      </c>
      <c r="Q1026" s="572" t="s">
        <v>3772</v>
      </c>
      <c r="R1026" s="572"/>
      <c r="S1026" s="572"/>
      <c r="T1026" s="572"/>
      <c r="U1026" s="572" t="s">
        <v>5035</v>
      </c>
      <c r="V1026" s="572" t="s">
        <v>5036</v>
      </c>
      <c r="W1026" s="572"/>
      <c r="X1026" s="580"/>
      <c r="Y1026" s="572"/>
      <c r="Z1026" s="595" t="s">
        <v>4867</v>
      </c>
      <c r="AA1026" s="596" t="s">
        <v>5046</v>
      </c>
      <c r="AB1026" s="572" t="s">
        <v>130</v>
      </c>
      <c r="AC1026" s="572" t="s">
        <v>1863</v>
      </c>
      <c r="AD1026" s="593" t="s">
        <v>4882</v>
      </c>
      <c r="AE1026" s="596" t="s">
        <v>223</v>
      </c>
      <c r="AF1026" s="594">
        <v>2738</v>
      </c>
      <c r="AG1026" s="572" t="s">
        <v>5050</v>
      </c>
    </row>
    <row r="1027" spans="1:33">
      <c r="A1027" s="593"/>
      <c r="B1027" s="572" t="s">
        <v>1140</v>
      </c>
      <c r="C1027" s="572" t="s">
        <v>2987</v>
      </c>
      <c r="D1027" s="593">
        <v>180068</v>
      </c>
      <c r="E1027" s="572" t="s">
        <v>4952</v>
      </c>
      <c r="F1027" s="572" t="s">
        <v>4906</v>
      </c>
      <c r="G1027" s="572" t="s">
        <v>5648</v>
      </c>
      <c r="H1027" s="572" t="s">
        <v>4331</v>
      </c>
      <c r="I1027" s="674">
        <v>43346</v>
      </c>
      <c r="J1027" s="675" t="s">
        <v>1316</v>
      </c>
      <c r="K1027" s="675">
        <v>43365</v>
      </c>
      <c r="L1027" s="594">
        <v>2551</v>
      </c>
      <c r="M1027" s="580">
        <v>30500000</v>
      </c>
      <c r="N1027" s="572" t="s">
        <v>5801</v>
      </c>
      <c r="O1027" s="572" t="s">
        <v>4968</v>
      </c>
      <c r="P1027" s="572" t="s">
        <v>4331</v>
      </c>
      <c r="Q1027" s="572" t="s">
        <v>3772</v>
      </c>
      <c r="R1027" s="572"/>
      <c r="S1027" s="572"/>
      <c r="T1027" s="572"/>
      <c r="U1027" s="572" t="s">
        <v>5037</v>
      </c>
      <c r="V1027" s="572" t="s">
        <v>5038</v>
      </c>
      <c r="W1027" s="572"/>
      <c r="X1027" s="580"/>
      <c r="Y1027" s="572"/>
      <c r="Z1027" s="595" t="s">
        <v>4867</v>
      </c>
      <c r="AA1027" s="596" t="s">
        <v>4331</v>
      </c>
      <c r="AB1027" s="572" t="s">
        <v>130</v>
      </c>
      <c r="AC1027" s="572" t="s">
        <v>4331</v>
      </c>
      <c r="AD1027" s="593" t="s">
        <v>4938</v>
      </c>
      <c r="AE1027" s="596" t="s">
        <v>223</v>
      </c>
      <c r="AF1027" s="594">
        <v>5421</v>
      </c>
      <c r="AG1027" s="572" t="s">
        <v>5050</v>
      </c>
    </row>
    <row r="1028" spans="1:33">
      <c r="A1028" s="593"/>
      <c r="B1028" s="572" t="s">
        <v>1140</v>
      </c>
      <c r="C1028" s="572" t="s">
        <v>2987</v>
      </c>
      <c r="D1028" s="593">
        <v>180129</v>
      </c>
      <c r="E1028" s="572" t="s">
        <v>4953</v>
      </c>
      <c r="F1028" s="572" t="s">
        <v>4856</v>
      </c>
      <c r="G1028" s="572" t="s">
        <v>5649</v>
      </c>
      <c r="H1028" s="572" t="s">
        <v>1863</v>
      </c>
      <c r="I1028" s="674">
        <v>43361</v>
      </c>
      <c r="J1028" s="675" t="s">
        <v>1316</v>
      </c>
      <c r="K1028" s="675">
        <v>43367</v>
      </c>
      <c r="L1028" s="594">
        <v>766</v>
      </c>
      <c r="M1028" s="580">
        <v>9400000</v>
      </c>
      <c r="N1028" s="572" t="s">
        <v>5802</v>
      </c>
      <c r="O1028" s="572" t="s">
        <v>4348</v>
      </c>
      <c r="P1028" s="572" t="s">
        <v>1863</v>
      </c>
      <c r="Q1028" s="572"/>
      <c r="R1028" s="572"/>
      <c r="S1028" s="572"/>
      <c r="T1028" s="572"/>
      <c r="U1028" s="572" t="s">
        <v>5039</v>
      </c>
      <c r="V1028" s="572" t="s">
        <v>5040</v>
      </c>
      <c r="W1028" s="572"/>
      <c r="X1028" s="580"/>
      <c r="Y1028" s="572"/>
      <c r="Z1028" s="595" t="s">
        <v>4867</v>
      </c>
      <c r="AA1028" s="596" t="s">
        <v>5047</v>
      </c>
      <c r="AB1028" s="572" t="s">
        <v>604</v>
      </c>
      <c r="AC1028" s="572" t="s">
        <v>1863</v>
      </c>
      <c r="AD1028" s="593" t="s">
        <v>5049</v>
      </c>
      <c r="AE1028" s="596" t="s">
        <v>3198</v>
      </c>
      <c r="AF1028" s="594">
        <v>1566</v>
      </c>
      <c r="AG1028" s="572" t="s">
        <v>5050</v>
      </c>
    </row>
    <row r="1029" spans="1:33">
      <c r="A1029" s="593"/>
      <c r="B1029" s="572" t="s">
        <v>1055</v>
      </c>
      <c r="C1029" s="572" t="s">
        <v>3095</v>
      </c>
      <c r="D1029" s="593">
        <v>180147</v>
      </c>
      <c r="E1029" s="572" t="s">
        <v>5051</v>
      </c>
      <c r="F1029" s="572" t="s">
        <v>5071</v>
      </c>
      <c r="G1029" s="572" t="s">
        <v>5650</v>
      </c>
      <c r="H1029" s="572" t="s">
        <v>5077</v>
      </c>
      <c r="I1029" s="674">
        <v>43343</v>
      </c>
      <c r="J1029" s="675" t="s">
        <v>1316</v>
      </c>
      <c r="K1029" s="675">
        <v>43375</v>
      </c>
      <c r="L1029" s="594">
        <v>3437</v>
      </c>
      <c r="M1029" s="580">
        <v>41388890</v>
      </c>
      <c r="N1029" s="572" t="s">
        <v>5803</v>
      </c>
      <c r="O1029" s="572" t="s">
        <v>5077</v>
      </c>
      <c r="P1029" s="572" t="s">
        <v>3772</v>
      </c>
      <c r="Q1029" s="572"/>
      <c r="R1029" s="572"/>
      <c r="S1029" s="572"/>
      <c r="T1029" s="572"/>
      <c r="U1029" s="572" t="s">
        <v>5092</v>
      </c>
      <c r="V1029" s="572" t="s">
        <v>4997</v>
      </c>
      <c r="W1029" s="572"/>
      <c r="X1029" s="580">
        <v>3800000</v>
      </c>
      <c r="Y1029" s="572"/>
      <c r="Z1029" s="595" t="s">
        <v>4867</v>
      </c>
      <c r="AA1029" s="596" t="s">
        <v>5115</v>
      </c>
      <c r="AB1029" s="572" t="s">
        <v>130</v>
      </c>
      <c r="AC1029" s="572"/>
      <c r="AD1029" s="593" t="s">
        <v>5128</v>
      </c>
      <c r="AE1029" s="596" t="s">
        <v>223</v>
      </c>
      <c r="AF1029" s="594">
        <v>3437</v>
      </c>
      <c r="AG1029" s="572" t="s">
        <v>5050</v>
      </c>
    </row>
    <row r="1030" spans="1:33">
      <c r="A1030" s="593"/>
      <c r="B1030" s="572" t="s">
        <v>1055</v>
      </c>
      <c r="C1030" s="572" t="s">
        <v>2987</v>
      </c>
      <c r="D1030" s="593">
        <v>180157</v>
      </c>
      <c r="E1030" s="572" t="s">
        <v>5052</v>
      </c>
      <c r="F1030" s="572" t="s">
        <v>5072</v>
      </c>
      <c r="G1030" s="572" t="s">
        <v>5651</v>
      </c>
      <c r="H1030" s="572" t="s">
        <v>1863</v>
      </c>
      <c r="I1030" s="674">
        <v>43368</v>
      </c>
      <c r="J1030" s="675" t="s">
        <v>1316</v>
      </c>
      <c r="K1030" s="675">
        <v>43376</v>
      </c>
      <c r="L1030" s="594">
        <v>319</v>
      </c>
      <c r="M1030" s="580">
        <v>5000000</v>
      </c>
      <c r="N1030" s="572" t="s">
        <v>5073</v>
      </c>
      <c r="O1030" s="572" t="s">
        <v>5086</v>
      </c>
      <c r="P1030" s="572" t="s">
        <v>1863</v>
      </c>
      <c r="Q1030" s="572" t="s">
        <v>4909</v>
      </c>
      <c r="R1030" s="572"/>
      <c r="S1030" s="572"/>
      <c r="T1030" s="572"/>
      <c r="U1030" s="572" t="s">
        <v>5093</v>
      </c>
      <c r="V1030" s="572" t="s">
        <v>4995</v>
      </c>
      <c r="W1030" s="572"/>
      <c r="X1030" s="580" t="s">
        <v>4866</v>
      </c>
      <c r="Y1030" s="572"/>
      <c r="Z1030" s="595" t="s">
        <v>4867</v>
      </c>
      <c r="AA1030" s="596" t="s">
        <v>1863</v>
      </c>
      <c r="AB1030" s="572" t="s">
        <v>130</v>
      </c>
      <c r="AC1030" s="572" t="s">
        <v>1863</v>
      </c>
      <c r="AD1030" s="593" t="s">
        <v>5129</v>
      </c>
      <c r="AE1030" s="596" t="s">
        <v>3757</v>
      </c>
      <c r="AF1030" s="594">
        <v>319</v>
      </c>
      <c r="AG1030" s="572" t="s">
        <v>5130</v>
      </c>
    </row>
    <row r="1031" spans="1:33">
      <c r="A1031" s="593"/>
      <c r="B1031" s="572" t="s">
        <v>1055</v>
      </c>
      <c r="C1031" s="572" t="s">
        <v>3001</v>
      </c>
      <c r="D1031" s="593">
        <v>180016</v>
      </c>
      <c r="E1031" s="572" t="s">
        <v>5053</v>
      </c>
      <c r="F1031" s="572" t="s">
        <v>3415</v>
      </c>
      <c r="G1031" s="572" t="s">
        <v>5652</v>
      </c>
      <c r="H1031" s="572" t="s">
        <v>5078</v>
      </c>
      <c r="I1031" s="674">
        <v>43339</v>
      </c>
      <c r="J1031" s="675" t="s">
        <v>1316</v>
      </c>
      <c r="K1031" s="675">
        <v>43384</v>
      </c>
      <c r="L1031" s="594">
        <v>194</v>
      </c>
      <c r="M1031" s="580">
        <v>5200000</v>
      </c>
      <c r="N1031" s="572"/>
      <c r="O1031" s="572" t="s">
        <v>5078</v>
      </c>
      <c r="P1031" s="572" t="s">
        <v>3772</v>
      </c>
      <c r="Q1031" s="572"/>
      <c r="R1031" s="572"/>
      <c r="S1031" s="572"/>
      <c r="T1031" s="572"/>
      <c r="U1031" s="572" t="s">
        <v>5094</v>
      </c>
      <c r="V1031" s="572" t="s">
        <v>4973</v>
      </c>
      <c r="W1031" s="572"/>
      <c r="X1031" s="580" t="s">
        <v>4866</v>
      </c>
      <c r="Y1031" s="572"/>
      <c r="Z1031" s="595" t="s">
        <v>5116</v>
      </c>
      <c r="AA1031" s="596" t="s">
        <v>5117</v>
      </c>
      <c r="AB1031" s="572" t="s">
        <v>130</v>
      </c>
      <c r="AC1031" s="572"/>
      <c r="AD1031" s="593" t="s">
        <v>4877</v>
      </c>
      <c r="AE1031" s="596" t="s">
        <v>3757</v>
      </c>
      <c r="AF1031" s="594">
        <v>194</v>
      </c>
      <c r="AG1031" s="572" t="s">
        <v>5131</v>
      </c>
    </row>
    <row r="1032" spans="1:33">
      <c r="A1032" s="593"/>
      <c r="B1032" s="572" t="s">
        <v>1055</v>
      </c>
      <c r="C1032" s="572" t="s">
        <v>3095</v>
      </c>
      <c r="D1032" s="593">
        <v>180143</v>
      </c>
      <c r="E1032" s="572" t="s">
        <v>5054</v>
      </c>
      <c r="F1032" s="572" t="s">
        <v>5074</v>
      </c>
      <c r="G1032" s="572" t="s">
        <v>5653</v>
      </c>
      <c r="H1032" s="572" t="s">
        <v>3859</v>
      </c>
      <c r="I1032" s="674">
        <v>43357</v>
      </c>
      <c r="J1032" s="675" t="s">
        <v>1316</v>
      </c>
      <c r="K1032" s="675">
        <v>43388</v>
      </c>
      <c r="L1032" s="594">
        <v>1819</v>
      </c>
      <c r="M1032" s="580">
        <v>26300000</v>
      </c>
      <c r="N1032" s="572" t="s">
        <v>5804</v>
      </c>
      <c r="O1032" s="572" t="s">
        <v>3722</v>
      </c>
      <c r="P1032" s="572" t="s">
        <v>3772</v>
      </c>
      <c r="Q1032" s="572"/>
      <c r="R1032" s="572"/>
      <c r="S1032" s="572"/>
      <c r="T1032" s="572"/>
      <c r="U1032" s="572" t="s">
        <v>5095</v>
      </c>
      <c r="V1032" s="572" t="s">
        <v>4973</v>
      </c>
      <c r="W1032" s="572"/>
      <c r="X1032" s="580" t="s">
        <v>4866</v>
      </c>
      <c r="Y1032" s="572"/>
      <c r="Z1032" s="595" t="s">
        <v>5118</v>
      </c>
      <c r="AA1032" s="596" t="s">
        <v>3859</v>
      </c>
      <c r="AB1032" s="572" t="s">
        <v>130</v>
      </c>
      <c r="AC1032" s="572"/>
      <c r="AD1032" s="593" t="s">
        <v>4876</v>
      </c>
      <c r="AE1032" s="596" t="s">
        <v>3198</v>
      </c>
      <c r="AF1032" s="594">
        <v>1819</v>
      </c>
      <c r="AG1032" s="572" t="s">
        <v>5050</v>
      </c>
    </row>
    <row r="1033" spans="1:33">
      <c r="A1033" s="593"/>
      <c r="B1033" s="572" t="s">
        <v>1055</v>
      </c>
      <c r="C1033" s="572" t="s">
        <v>3001</v>
      </c>
      <c r="D1033" s="593">
        <v>180051</v>
      </c>
      <c r="E1033" s="572" t="s">
        <v>5055</v>
      </c>
      <c r="F1033" s="572" t="s">
        <v>4899</v>
      </c>
      <c r="G1033" s="572" t="s">
        <v>5654</v>
      </c>
      <c r="H1033" s="572" t="s">
        <v>5079</v>
      </c>
      <c r="I1033" s="674">
        <v>43377</v>
      </c>
      <c r="J1033" s="675" t="s">
        <v>1316</v>
      </c>
      <c r="K1033" s="675">
        <v>43385</v>
      </c>
      <c r="L1033" s="594">
        <v>767</v>
      </c>
      <c r="M1033" s="580">
        <v>6600000</v>
      </c>
      <c r="N1033" s="572" t="s">
        <v>5805</v>
      </c>
      <c r="O1033" s="572" t="s">
        <v>5079</v>
      </c>
      <c r="P1033" s="572" t="s">
        <v>3772</v>
      </c>
      <c r="Q1033" s="572"/>
      <c r="R1033" s="572"/>
      <c r="S1033" s="572"/>
      <c r="T1033" s="572"/>
      <c r="U1033" s="572" t="s">
        <v>693</v>
      </c>
      <c r="V1033" s="572" t="s">
        <v>4973</v>
      </c>
      <c r="W1033" s="572"/>
      <c r="X1033" s="580" t="s">
        <v>4866</v>
      </c>
      <c r="Y1033" s="572"/>
      <c r="Z1033" s="595" t="s">
        <v>4867</v>
      </c>
      <c r="AA1033" s="596" t="s">
        <v>5119</v>
      </c>
      <c r="AB1033" s="572" t="s">
        <v>130</v>
      </c>
      <c r="AC1033" s="572"/>
      <c r="AD1033" s="593" t="s">
        <v>4875</v>
      </c>
      <c r="AE1033" s="596" t="s">
        <v>223</v>
      </c>
      <c r="AF1033" s="594">
        <v>767</v>
      </c>
      <c r="AG1033" s="572" t="s">
        <v>5050</v>
      </c>
    </row>
    <row r="1034" spans="1:33">
      <c r="A1034" s="593"/>
      <c r="B1034" s="572" t="s">
        <v>1055</v>
      </c>
      <c r="C1034" s="572" t="s">
        <v>3095</v>
      </c>
      <c r="D1034" s="593">
        <v>180024</v>
      </c>
      <c r="E1034" s="572" t="s">
        <v>5056</v>
      </c>
      <c r="F1034" s="572" t="s">
        <v>3413</v>
      </c>
      <c r="G1034" s="572" t="s">
        <v>5655</v>
      </c>
      <c r="H1034" s="572" t="s">
        <v>5080</v>
      </c>
      <c r="I1034" s="674">
        <v>43372</v>
      </c>
      <c r="J1034" s="675" t="s">
        <v>1316</v>
      </c>
      <c r="K1034" s="675">
        <v>43395</v>
      </c>
      <c r="L1034" s="594">
        <v>1960</v>
      </c>
      <c r="M1034" s="580">
        <v>20000000</v>
      </c>
      <c r="N1034" s="572"/>
      <c r="O1034" s="572" t="s">
        <v>5080</v>
      </c>
      <c r="P1034" s="572"/>
      <c r="Q1034" s="572"/>
      <c r="R1034" s="572"/>
      <c r="S1034" s="572"/>
      <c r="T1034" s="572"/>
      <c r="U1034" s="572" t="s">
        <v>4972</v>
      </c>
      <c r="V1034" s="572" t="s">
        <v>4973</v>
      </c>
      <c r="W1034" s="572"/>
      <c r="X1034" s="580">
        <v>1400000</v>
      </c>
      <c r="Y1034" s="572"/>
      <c r="Z1034" s="595" t="s">
        <v>4867</v>
      </c>
      <c r="AA1034" s="596" t="s">
        <v>4869</v>
      </c>
      <c r="AB1034" s="572" t="s">
        <v>130</v>
      </c>
      <c r="AC1034" s="572"/>
      <c r="AD1034" s="593" t="s">
        <v>4876</v>
      </c>
      <c r="AE1034" s="596" t="s">
        <v>223</v>
      </c>
      <c r="AF1034" s="594">
        <v>1960</v>
      </c>
      <c r="AG1034" s="572" t="s">
        <v>5050</v>
      </c>
    </row>
    <row r="1035" spans="1:33">
      <c r="A1035" s="593"/>
      <c r="B1035" s="572" t="s">
        <v>1055</v>
      </c>
      <c r="C1035" s="572" t="s">
        <v>3095</v>
      </c>
      <c r="D1035" s="593">
        <v>180110</v>
      </c>
      <c r="E1035" s="572" t="s">
        <v>5057</v>
      </c>
      <c r="F1035" s="572" t="s">
        <v>3419</v>
      </c>
      <c r="G1035" s="572" t="s">
        <v>5656</v>
      </c>
      <c r="H1035" s="572" t="s">
        <v>5081</v>
      </c>
      <c r="I1035" s="674">
        <v>43378</v>
      </c>
      <c r="J1035" s="675" t="s">
        <v>1316</v>
      </c>
      <c r="K1035" s="675">
        <v>43391</v>
      </c>
      <c r="L1035" s="594">
        <v>1454</v>
      </c>
      <c r="M1035" s="580">
        <v>14000000</v>
      </c>
      <c r="N1035" s="572" t="s">
        <v>5087</v>
      </c>
      <c r="O1035" s="572" t="s">
        <v>5081</v>
      </c>
      <c r="P1035" s="572" t="s">
        <v>3772</v>
      </c>
      <c r="Q1035" s="572"/>
      <c r="R1035" s="572"/>
      <c r="S1035" s="572"/>
      <c r="T1035" s="572"/>
      <c r="U1035" s="572" t="s">
        <v>5096</v>
      </c>
      <c r="V1035" s="572" t="s">
        <v>5096</v>
      </c>
      <c r="W1035" s="572"/>
      <c r="X1035" s="580" t="s">
        <v>5097</v>
      </c>
      <c r="Y1035" s="572"/>
      <c r="Z1035" s="595" t="s">
        <v>4867</v>
      </c>
      <c r="AA1035" s="596" t="s">
        <v>5120</v>
      </c>
      <c r="AB1035" s="572" t="s">
        <v>130</v>
      </c>
      <c r="AC1035" s="572"/>
      <c r="AD1035" s="593" t="s">
        <v>5129</v>
      </c>
      <c r="AE1035" s="596" t="s">
        <v>223</v>
      </c>
      <c r="AF1035" s="594">
        <v>1454</v>
      </c>
      <c r="AG1035" s="572" t="s">
        <v>5050</v>
      </c>
    </row>
    <row r="1036" spans="1:33">
      <c r="A1036" s="593"/>
      <c r="B1036" s="572" t="s">
        <v>1055</v>
      </c>
      <c r="C1036" s="572" t="s">
        <v>3095</v>
      </c>
      <c r="D1036" s="593">
        <v>180176</v>
      </c>
      <c r="E1036" s="572" t="s">
        <v>5058</v>
      </c>
      <c r="F1036" s="572" t="s">
        <v>4850</v>
      </c>
      <c r="G1036" s="572" t="s">
        <v>5657</v>
      </c>
      <c r="H1036" s="572" t="s">
        <v>5082</v>
      </c>
      <c r="I1036" s="674">
        <v>43368</v>
      </c>
      <c r="J1036" s="675" t="s">
        <v>1316</v>
      </c>
      <c r="K1036" s="675">
        <v>43396</v>
      </c>
      <c r="L1036" s="594">
        <v>2849</v>
      </c>
      <c r="M1036" s="580">
        <v>22900000</v>
      </c>
      <c r="N1036" s="572" t="s">
        <v>5806</v>
      </c>
      <c r="O1036" s="572" t="s">
        <v>5082</v>
      </c>
      <c r="P1036" s="572" t="s">
        <v>3772</v>
      </c>
      <c r="Q1036" s="572"/>
      <c r="R1036" s="572"/>
      <c r="S1036" s="572"/>
      <c r="T1036" s="572"/>
      <c r="U1036" s="572" t="s">
        <v>4974</v>
      </c>
      <c r="V1036" s="572" t="s">
        <v>5098</v>
      </c>
      <c r="W1036" s="572" t="s">
        <v>5001</v>
      </c>
      <c r="X1036" s="580"/>
      <c r="Y1036" s="572" t="s">
        <v>4924</v>
      </c>
      <c r="Z1036" s="595" t="s">
        <v>4867</v>
      </c>
      <c r="AA1036" s="596" t="s">
        <v>5121</v>
      </c>
      <c r="AB1036" s="572" t="s">
        <v>130</v>
      </c>
      <c r="AC1036" s="572"/>
      <c r="AD1036" s="593" t="s">
        <v>4875</v>
      </c>
      <c r="AE1036" s="596" t="s">
        <v>223</v>
      </c>
      <c r="AF1036" s="594">
        <v>2849</v>
      </c>
      <c r="AG1036" s="572" t="s">
        <v>5050</v>
      </c>
    </row>
    <row r="1037" spans="1:33">
      <c r="A1037" s="593"/>
      <c r="B1037" s="572" t="s">
        <v>1055</v>
      </c>
      <c r="C1037" s="572" t="s">
        <v>3001</v>
      </c>
      <c r="D1037" s="593">
        <v>180128</v>
      </c>
      <c r="E1037" s="572" t="s">
        <v>5059</v>
      </c>
      <c r="F1037" s="572" t="s">
        <v>4899</v>
      </c>
      <c r="G1037" s="572" t="s">
        <v>5658</v>
      </c>
      <c r="H1037" s="572" t="s">
        <v>5083</v>
      </c>
      <c r="I1037" s="674">
        <v>43389</v>
      </c>
      <c r="J1037" s="675" t="s">
        <v>1316</v>
      </c>
      <c r="K1037" s="675">
        <v>43399</v>
      </c>
      <c r="L1037" s="594">
        <v>279</v>
      </c>
      <c r="M1037" s="580">
        <v>5500000</v>
      </c>
      <c r="N1037" s="572" t="s">
        <v>5807</v>
      </c>
      <c r="O1037" s="572" t="s">
        <v>5083</v>
      </c>
      <c r="P1037" s="572" t="s">
        <v>3772</v>
      </c>
      <c r="Q1037" s="572"/>
      <c r="R1037" s="572"/>
      <c r="S1037" s="572"/>
      <c r="T1037" s="572"/>
      <c r="U1037" s="572" t="s">
        <v>693</v>
      </c>
      <c r="V1037" s="572" t="s">
        <v>4973</v>
      </c>
      <c r="W1037" s="572"/>
      <c r="X1037" s="580" t="s">
        <v>4866</v>
      </c>
      <c r="Y1037" s="572"/>
      <c r="Z1037" s="595" t="s">
        <v>4867</v>
      </c>
      <c r="AA1037" s="596" t="s">
        <v>5122</v>
      </c>
      <c r="AB1037" s="572" t="s">
        <v>130</v>
      </c>
      <c r="AC1037" s="572"/>
      <c r="AD1037" s="593" t="s">
        <v>5129</v>
      </c>
      <c r="AE1037" s="596" t="s">
        <v>3757</v>
      </c>
      <c r="AF1037" s="594">
        <v>279</v>
      </c>
      <c r="AG1037" s="572" t="s">
        <v>5050</v>
      </c>
    </row>
    <row r="1038" spans="1:33">
      <c r="A1038" s="593"/>
      <c r="B1038" s="572" t="s">
        <v>1140</v>
      </c>
      <c r="C1038" s="572" t="s">
        <v>2987</v>
      </c>
      <c r="D1038" s="593">
        <v>180036</v>
      </c>
      <c r="E1038" s="572" t="s">
        <v>5060</v>
      </c>
      <c r="F1038" s="572" t="s">
        <v>3393</v>
      </c>
      <c r="G1038" s="572" t="s">
        <v>5659</v>
      </c>
      <c r="H1038" s="572" t="s">
        <v>3746</v>
      </c>
      <c r="I1038" s="674">
        <v>43339</v>
      </c>
      <c r="J1038" s="675" t="s">
        <v>1316</v>
      </c>
      <c r="K1038" s="675">
        <v>43378</v>
      </c>
      <c r="L1038" s="594">
        <v>3806</v>
      </c>
      <c r="M1038" s="580">
        <v>60000000</v>
      </c>
      <c r="N1038" s="572" t="s">
        <v>5808</v>
      </c>
      <c r="O1038" s="572" t="s">
        <v>5088</v>
      </c>
      <c r="P1038" s="572"/>
      <c r="Q1038" s="572"/>
      <c r="R1038" s="572"/>
      <c r="S1038" s="572"/>
      <c r="T1038" s="572"/>
      <c r="U1038" s="572" t="s">
        <v>5099</v>
      </c>
      <c r="V1038" s="572" t="s">
        <v>5032</v>
      </c>
      <c r="W1038" s="572"/>
      <c r="X1038" s="580" t="s">
        <v>4866</v>
      </c>
      <c r="Y1038" s="572" t="s">
        <v>5042</v>
      </c>
      <c r="Z1038" s="595" t="s">
        <v>4868</v>
      </c>
      <c r="AA1038" s="596" t="s">
        <v>5123</v>
      </c>
      <c r="AB1038" s="572" t="s">
        <v>130</v>
      </c>
      <c r="AC1038" s="572" t="s">
        <v>1863</v>
      </c>
      <c r="AD1038" s="593" t="s">
        <v>4876</v>
      </c>
      <c r="AE1038" s="596" t="s">
        <v>223</v>
      </c>
      <c r="AF1038" s="594">
        <v>3806</v>
      </c>
      <c r="AG1038" s="572" t="s">
        <v>5050</v>
      </c>
    </row>
    <row r="1039" spans="1:33">
      <c r="A1039" s="593"/>
      <c r="B1039" s="572" t="s">
        <v>1140</v>
      </c>
      <c r="C1039" s="572" t="s">
        <v>2987</v>
      </c>
      <c r="D1039" s="593">
        <v>180173</v>
      </c>
      <c r="E1039" s="572" t="s">
        <v>5061</v>
      </c>
      <c r="F1039" s="572" t="s">
        <v>3399</v>
      </c>
      <c r="G1039" s="572" t="s">
        <v>5660</v>
      </c>
      <c r="H1039" s="572" t="s">
        <v>4817</v>
      </c>
      <c r="I1039" s="674">
        <v>43370</v>
      </c>
      <c r="J1039" s="675" t="s">
        <v>1316</v>
      </c>
      <c r="K1039" s="675">
        <v>43377</v>
      </c>
      <c r="L1039" s="594">
        <v>231</v>
      </c>
      <c r="M1039" s="580">
        <v>4200000</v>
      </c>
      <c r="N1039" s="572" t="s">
        <v>5809</v>
      </c>
      <c r="O1039" s="572" t="s">
        <v>4817</v>
      </c>
      <c r="P1039" s="572" t="s">
        <v>3772</v>
      </c>
      <c r="Q1039" s="572"/>
      <c r="R1039" s="572"/>
      <c r="S1039" s="572"/>
      <c r="T1039" s="572"/>
      <c r="U1039" s="572" t="s">
        <v>4992</v>
      </c>
      <c r="V1039" s="572" t="s">
        <v>4992</v>
      </c>
      <c r="W1039" s="572"/>
      <c r="X1039" s="580" t="s">
        <v>4866</v>
      </c>
      <c r="Y1039" s="572"/>
      <c r="Z1039" s="595" t="s">
        <v>4867</v>
      </c>
      <c r="AA1039" s="596" t="s">
        <v>989</v>
      </c>
      <c r="AB1039" s="572" t="s">
        <v>130</v>
      </c>
      <c r="AC1039" s="572"/>
      <c r="AD1039" s="593" t="s">
        <v>5049</v>
      </c>
      <c r="AE1039" s="596" t="s">
        <v>223</v>
      </c>
      <c r="AF1039" s="594">
        <v>231</v>
      </c>
      <c r="AG1039" s="572" t="s">
        <v>5050</v>
      </c>
    </row>
    <row r="1040" spans="1:33">
      <c r="A1040" s="593"/>
      <c r="B1040" s="572" t="s">
        <v>1140</v>
      </c>
      <c r="C1040" s="572" t="s">
        <v>2987</v>
      </c>
      <c r="D1040" s="593">
        <v>180158</v>
      </c>
      <c r="E1040" s="572" t="s">
        <v>5062</v>
      </c>
      <c r="F1040" s="572" t="s">
        <v>4855</v>
      </c>
      <c r="G1040" s="572" t="s">
        <v>5661</v>
      </c>
      <c r="H1040" s="572" t="s">
        <v>4824</v>
      </c>
      <c r="I1040" s="674">
        <v>43365</v>
      </c>
      <c r="J1040" s="675" t="s">
        <v>1316</v>
      </c>
      <c r="K1040" s="675">
        <v>43376</v>
      </c>
      <c r="L1040" s="594">
        <v>903</v>
      </c>
      <c r="M1040" s="580">
        <v>9700000</v>
      </c>
      <c r="N1040" s="572"/>
      <c r="O1040" s="572" t="s">
        <v>5089</v>
      </c>
      <c r="P1040" s="572" t="s">
        <v>4824</v>
      </c>
      <c r="Q1040" s="572" t="s">
        <v>3772</v>
      </c>
      <c r="R1040" s="572"/>
      <c r="S1040" s="572"/>
      <c r="T1040" s="572"/>
      <c r="U1040" s="572" t="s">
        <v>5100</v>
      </c>
      <c r="V1040" s="572" t="s">
        <v>5100</v>
      </c>
      <c r="W1040" s="572"/>
      <c r="X1040" s="580" t="s">
        <v>4866</v>
      </c>
      <c r="Y1040" s="572"/>
      <c r="Z1040" s="595" t="s">
        <v>4867</v>
      </c>
      <c r="AA1040" s="596" t="s">
        <v>4824</v>
      </c>
      <c r="AB1040" s="572" t="s">
        <v>130</v>
      </c>
      <c r="AC1040" s="572" t="s">
        <v>4833</v>
      </c>
      <c r="AD1040" s="593" t="s">
        <v>5132</v>
      </c>
      <c r="AE1040" s="596"/>
      <c r="AF1040" s="594">
        <v>903</v>
      </c>
      <c r="AG1040" s="572" t="s">
        <v>5130</v>
      </c>
    </row>
    <row r="1041" spans="1:33">
      <c r="A1041" s="593"/>
      <c r="B1041" s="572" t="s">
        <v>1140</v>
      </c>
      <c r="C1041" s="572" t="s">
        <v>2987</v>
      </c>
      <c r="D1041" s="593">
        <v>180018</v>
      </c>
      <c r="E1041" s="572" t="s">
        <v>5063</v>
      </c>
      <c r="F1041" s="572" t="s">
        <v>4902</v>
      </c>
      <c r="G1041" s="572" t="s">
        <v>5662</v>
      </c>
      <c r="H1041" s="572" t="s">
        <v>3968</v>
      </c>
      <c r="I1041" s="674">
        <v>43371</v>
      </c>
      <c r="J1041" s="675" t="s">
        <v>1316</v>
      </c>
      <c r="K1041" s="675">
        <v>43399</v>
      </c>
      <c r="L1041" s="594">
        <v>2330</v>
      </c>
      <c r="M1041" s="580">
        <v>25100000</v>
      </c>
      <c r="N1041" s="572" t="s">
        <v>5810</v>
      </c>
      <c r="O1041" s="572" t="s">
        <v>660</v>
      </c>
      <c r="P1041" s="572" t="s">
        <v>3152</v>
      </c>
      <c r="Q1041" s="572" t="s">
        <v>3772</v>
      </c>
      <c r="R1041" s="572"/>
      <c r="S1041" s="572"/>
      <c r="T1041" s="572"/>
      <c r="U1041" s="572" t="s">
        <v>5101</v>
      </c>
      <c r="V1041" s="572" t="s">
        <v>5019</v>
      </c>
      <c r="W1041" s="572"/>
      <c r="X1041" s="580" t="s">
        <v>4866</v>
      </c>
      <c r="Y1041" s="572"/>
      <c r="Z1041" s="595" t="s">
        <v>4867</v>
      </c>
      <c r="AA1041" s="596" t="s">
        <v>3968</v>
      </c>
      <c r="AB1041" s="572" t="s">
        <v>130</v>
      </c>
      <c r="AC1041" s="572" t="s">
        <v>3968</v>
      </c>
      <c r="AD1041" s="593" t="s">
        <v>4937</v>
      </c>
      <c r="AE1041" s="596" t="s">
        <v>223</v>
      </c>
      <c r="AF1041" s="594">
        <v>2330</v>
      </c>
      <c r="AG1041" s="572" t="s">
        <v>5050</v>
      </c>
    </row>
    <row r="1042" spans="1:33">
      <c r="A1042" s="593"/>
      <c r="B1042" s="572" t="s">
        <v>1140</v>
      </c>
      <c r="C1042" s="572" t="s">
        <v>2987</v>
      </c>
      <c r="D1042" s="593">
        <v>180153</v>
      </c>
      <c r="E1042" s="572" t="s">
        <v>5064</v>
      </c>
      <c r="F1042" s="572" t="s">
        <v>5075</v>
      </c>
      <c r="G1042" s="572" t="s">
        <v>5663</v>
      </c>
      <c r="H1042" s="572" t="s">
        <v>1863</v>
      </c>
      <c r="I1042" s="674">
        <v>43374</v>
      </c>
      <c r="J1042" s="675" t="s">
        <v>1316</v>
      </c>
      <c r="K1042" s="675">
        <v>43398</v>
      </c>
      <c r="L1042" s="594">
        <v>1955</v>
      </c>
      <c r="M1042" s="580">
        <v>22000000</v>
      </c>
      <c r="N1042" s="572" t="s">
        <v>5811</v>
      </c>
      <c r="O1042" s="572" t="s">
        <v>5090</v>
      </c>
      <c r="P1042" s="572"/>
      <c r="Q1042" s="572"/>
      <c r="R1042" s="572"/>
      <c r="S1042" s="572"/>
      <c r="T1042" s="572"/>
      <c r="U1042" s="572" t="s">
        <v>5102</v>
      </c>
      <c r="V1042" s="572" t="s">
        <v>5103</v>
      </c>
      <c r="W1042" s="572"/>
      <c r="X1042" s="580" t="s">
        <v>4866</v>
      </c>
      <c r="Y1042" s="572"/>
      <c r="Z1042" s="595" t="s">
        <v>5118</v>
      </c>
      <c r="AA1042" s="596" t="s">
        <v>1863</v>
      </c>
      <c r="AB1042" s="572" t="s">
        <v>130</v>
      </c>
      <c r="AC1042" s="572" t="s">
        <v>1863</v>
      </c>
      <c r="AD1042" s="593" t="s">
        <v>4875</v>
      </c>
      <c r="AE1042" s="596" t="s">
        <v>223</v>
      </c>
      <c r="AF1042" s="594">
        <v>1955</v>
      </c>
      <c r="AG1042" s="572" t="s">
        <v>5050</v>
      </c>
    </row>
    <row r="1043" spans="1:33">
      <c r="A1043" s="593"/>
      <c r="B1043" s="572" t="s">
        <v>1140</v>
      </c>
      <c r="C1043" s="572" t="s">
        <v>2987</v>
      </c>
      <c r="D1043" s="593">
        <v>180168</v>
      </c>
      <c r="E1043" s="572" t="s">
        <v>5065</v>
      </c>
      <c r="F1043" s="572" t="s">
        <v>4855</v>
      </c>
      <c r="G1043" s="572" t="s">
        <v>5664</v>
      </c>
      <c r="H1043" s="572" t="s">
        <v>1142</v>
      </c>
      <c r="I1043" s="674">
        <v>43376</v>
      </c>
      <c r="J1043" s="675" t="s">
        <v>1316</v>
      </c>
      <c r="K1043" s="675">
        <v>43397</v>
      </c>
      <c r="L1043" s="594">
        <v>1319</v>
      </c>
      <c r="M1043" s="580">
        <v>14450000</v>
      </c>
      <c r="N1043" s="572" t="s">
        <v>5812</v>
      </c>
      <c r="O1043" s="572" t="s">
        <v>1142</v>
      </c>
      <c r="P1043" s="572"/>
      <c r="Q1043" s="572"/>
      <c r="R1043" s="572"/>
      <c r="S1043" s="572"/>
      <c r="T1043" s="572"/>
      <c r="U1043" s="572" t="s">
        <v>5104</v>
      </c>
      <c r="V1043" s="572" t="s">
        <v>5105</v>
      </c>
      <c r="W1043" s="572"/>
      <c r="X1043" s="580" t="s">
        <v>4866</v>
      </c>
      <c r="Y1043" s="572"/>
      <c r="Z1043" s="595" t="s">
        <v>4867</v>
      </c>
      <c r="AA1043" s="596" t="s">
        <v>5124</v>
      </c>
      <c r="AB1043" s="572" t="s">
        <v>130</v>
      </c>
      <c r="AC1043" s="572"/>
      <c r="AD1043" s="593" t="s">
        <v>4876</v>
      </c>
      <c r="AE1043" s="596" t="s">
        <v>223</v>
      </c>
      <c r="AF1043" s="594">
        <v>1319</v>
      </c>
      <c r="AG1043" s="572" t="s">
        <v>5050</v>
      </c>
    </row>
    <row r="1044" spans="1:33">
      <c r="A1044" s="593"/>
      <c r="B1044" s="572" t="s">
        <v>1140</v>
      </c>
      <c r="C1044" s="572" t="s">
        <v>4467</v>
      </c>
      <c r="D1044" s="593">
        <v>180163</v>
      </c>
      <c r="E1044" s="572" t="s">
        <v>5066</v>
      </c>
      <c r="F1044" s="572" t="s">
        <v>3446</v>
      </c>
      <c r="G1044" s="572" t="s">
        <v>5665</v>
      </c>
      <c r="H1044" s="572" t="s">
        <v>5084</v>
      </c>
      <c r="I1044" s="674">
        <v>43378</v>
      </c>
      <c r="J1044" s="675" t="s">
        <v>1316</v>
      </c>
      <c r="K1044" s="675">
        <v>43386</v>
      </c>
      <c r="L1044" s="594">
        <v>1187</v>
      </c>
      <c r="M1044" s="580">
        <v>11200000</v>
      </c>
      <c r="N1044" s="572" t="s">
        <v>5813</v>
      </c>
      <c r="O1044" s="572" t="s">
        <v>5084</v>
      </c>
      <c r="P1044" s="572" t="s">
        <v>3772</v>
      </c>
      <c r="Q1044" s="572"/>
      <c r="R1044" s="572"/>
      <c r="S1044" s="572"/>
      <c r="T1044" s="572"/>
      <c r="U1044" s="572" t="s">
        <v>5106</v>
      </c>
      <c r="V1044" s="572" t="s">
        <v>5107</v>
      </c>
      <c r="W1044" s="572"/>
      <c r="X1044" s="580" t="s">
        <v>4866</v>
      </c>
      <c r="Y1044" s="572"/>
      <c r="Z1044" s="595" t="s">
        <v>4867</v>
      </c>
      <c r="AA1044" s="596" t="s">
        <v>5125</v>
      </c>
      <c r="AB1044" s="572" t="s">
        <v>604</v>
      </c>
      <c r="AC1044" s="572"/>
      <c r="AD1044" s="593" t="s">
        <v>4936</v>
      </c>
      <c r="AE1044" s="596" t="s">
        <v>223</v>
      </c>
      <c r="AF1044" s="594">
        <v>1187</v>
      </c>
      <c r="AG1044" s="572" t="s">
        <v>5050</v>
      </c>
    </row>
    <row r="1045" spans="1:33">
      <c r="A1045" s="593"/>
      <c r="B1045" s="572" t="s">
        <v>1140</v>
      </c>
      <c r="C1045" s="572" t="s">
        <v>4467</v>
      </c>
      <c r="D1045" s="593">
        <v>180162</v>
      </c>
      <c r="E1045" s="572" t="s">
        <v>5067</v>
      </c>
      <c r="F1045" s="572" t="s">
        <v>3446</v>
      </c>
      <c r="G1045" s="572" t="s">
        <v>5666</v>
      </c>
      <c r="H1045" s="572" t="s">
        <v>5085</v>
      </c>
      <c r="I1045" s="674">
        <v>43383</v>
      </c>
      <c r="J1045" s="675" t="s">
        <v>1316</v>
      </c>
      <c r="K1045" s="675">
        <v>43392</v>
      </c>
      <c r="L1045" s="594">
        <v>763</v>
      </c>
      <c r="M1045" s="580">
        <v>9000000</v>
      </c>
      <c r="N1045" s="572" t="s">
        <v>5813</v>
      </c>
      <c r="O1045" s="572" t="s">
        <v>5085</v>
      </c>
      <c r="P1045" s="572" t="s">
        <v>3772</v>
      </c>
      <c r="Q1045" s="572"/>
      <c r="R1045" s="572"/>
      <c r="S1045" s="572"/>
      <c r="T1045" s="572"/>
      <c r="U1045" s="572" t="s">
        <v>5108</v>
      </c>
      <c r="V1045" s="572" t="s">
        <v>5109</v>
      </c>
      <c r="W1045" s="572"/>
      <c r="X1045" s="580" t="s">
        <v>4866</v>
      </c>
      <c r="Y1045" s="572"/>
      <c r="Z1045" s="595" t="s">
        <v>4867</v>
      </c>
      <c r="AA1045" s="596" t="s">
        <v>5125</v>
      </c>
      <c r="AB1045" s="572" t="s">
        <v>604</v>
      </c>
      <c r="AC1045" s="572"/>
      <c r="AD1045" s="593" t="s">
        <v>4936</v>
      </c>
      <c r="AE1045" s="596" t="s">
        <v>223</v>
      </c>
      <c r="AF1045" s="594">
        <v>763</v>
      </c>
      <c r="AG1045" s="572" t="s">
        <v>5050</v>
      </c>
    </row>
    <row r="1046" spans="1:33">
      <c r="A1046" s="593"/>
      <c r="B1046" s="572" t="s">
        <v>1140</v>
      </c>
      <c r="C1046" s="572" t="s">
        <v>2987</v>
      </c>
      <c r="D1046" s="593">
        <v>180004</v>
      </c>
      <c r="E1046" s="572" t="s">
        <v>5068</v>
      </c>
      <c r="F1046" s="572" t="s">
        <v>3391</v>
      </c>
      <c r="G1046" s="572" t="s">
        <v>5667</v>
      </c>
      <c r="H1046" s="572" t="s">
        <v>3746</v>
      </c>
      <c r="I1046" s="674">
        <v>43388</v>
      </c>
      <c r="J1046" s="675" t="s">
        <v>1316</v>
      </c>
      <c r="K1046" s="675">
        <v>43399</v>
      </c>
      <c r="L1046" s="594">
        <v>1111</v>
      </c>
      <c r="M1046" s="580">
        <v>11600000</v>
      </c>
      <c r="N1046" s="572" t="s">
        <v>5814</v>
      </c>
      <c r="O1046" s="572" t="s">
        <v>5091</v>
      </c>
      <c r="P1046" s="572" t="s">
        <v>1863</v>
      </c>
      <c r="Q1046" s="572" t="s">
        <v>3772</v>
      </c>
      <c r="R1046" s="572"/>
      <c r="S1046" s="572"/>
      <c r="T1046" s="572"/>
      <c r="U1046" s="572" t="s">
        <v>5110</v>
      </c>
      <c r="V1046" s="572" t="s">
        <v>5111</v>
      </c>
      <c r="W1046" s="572"/>
      <c r="X1046" s="580" t="s">
        <v>4866</v>
      </c>
      <c r="Y1046" s="572"/>
      <c r="Z1046" s="595" t="s">
        <v>4867</v>
      </c>
      <c r="AA1046" s="596" t="s">
        <v>3746</v>
      </c>
      <c r="AB1046" s="572" t="s">
        <v>130</v>
      </c>
      <c r="AC1046" s="572" t="s">
        <v>3746</v>
      </c>
      <c r="AD1046" s="593" t="s">
        <v>4941</v>
      </c>
      <c r="AE1046" s="596" t="s">
        <v>223</v>
      </c>
      <c r="AF1046" s="594">
        <v>2849</v>
      </c>
      <c r="AG1046" s="572" t="s">
        <v>5050</v>
      </c>
    </row>
    <row r="1047" spans="1:33">
      <c r="A1047" s="593"/>
      <c r="B1047" s="572" t="s">
        <v>1140</v>
      </c>
      <c r="C1047" s="572" t="s">
        <v>2987</v>
      </c>
      <c r="D1047" s="593">
        <v>179001</v>
      </c>
      <c r="E1047" s="572" t="s">
        <v>5069</v>
      </c>
      <c r="F1047" s="572" t="s">
        <v>4906</v>
      </c>
      <c r="G1047" s="572" t="s">
        <v>5668</v>
      </c>
      <c r="H1047" s="572"/>
      <c r="I1047" s="674"/>
      <c r="J1047" s="675"/>
      <c r="K1047" s="675"/>
      <c r="L1047" s="594"/>
      <c r="M1047" s="580">
        <v>1000000</v>
      </c>
      <c r="N1047" s="572" t="s">
        <v>4137</v>
      </c>
      <c r="O1047" s="572"/>
      <c r="P1047" s="572"/>
      <c r="Q1047" s="572"/>
      <c r="R1047" s="572"/>
      <c r="S1047" s="572"/>
      <c r="T1047" s="572"/>
      <c r="U1047" s="572" t="s">
        <v>5112</v>
      </c>
      <c r="V1047" s="572" t="s">
        <v>5113</v>
      </c>
      <c r="W1047" s="572"/>
      <c r="X1047" s="580"/>
      <c r="Y1047" s="572"/>
      <c r="Z1047" s="595" t="s">
        <v>5126</v>
      </c>
      <c r="AA1047" s="596" t="s">
        <v>5127</v>
      </c>
      <c r="AB1047" s="572" t="s">
        <v>130</v>
      </c>
      <c r="AC1047" s="572"/>
      <c r="AD1047" s="593" t="s">
        <v>4879</v>
      </c>
      <c r="AE1047" s="596"/>
      <c r="AF1047" s="594"/>
      <c r="AG1047" s="572"/>
    </row>
    <row r="1048" spans="1:33">
      <c r="A1048" s="593"/>
      <c r="B1048" s="572" t="s">
        <v>1140</v>
      </c>
      <c r="C1048" s="572" t="s">
        <v>2987</v>
      </c>
      <c r="D1048" s="593">
        <v>180138</v>
      </c>
      <c r="E1048" s="572" t="s">
        <v>5070</v>
      </c>
      <c r="F1048" s="572" t="s">
        <v>4855</v>
      </c>
      <c r="G1048" s="572" t="s">
        <v>5076</v>
      </c>
      <c r="H1048" s="572"/>
      <c r="I1048" s="674"/>
      <c r="J1048" s="675"/>
      <c r="K1048" s="675"/>
      <c r="L1048" s="594"/>
      <c r="M1048" s="580">
        <v>7900000</v>
      </c>
      <c r="N1048" s="572"/>
      <c r="O1048" s="572"/>
      <c r="P1048" s="572"/>
      <c r="Q1048" s="572"/>
      <c r="R1048" s="572"/>
      <c r="S1048" s="572"/>
      <c r="T1048" s="572"/>
      <c r="U1048" s="572" t="s">
        <v>5114</v>
      </c>
      <c r="V1048" s="572" t="s">
        <v>4973</v>
      </c>
      <c r="W1048" s="572" t="s">
        <v>5019</v>
      </c>
      <c r="X1048" s="580"/>
      <c r="Y1048" s="572"/>
      <c r="Z1048" s="595" t="s">
        <v>5126</v>
      </c>
      <c r="AA1048" s="596" t="s">
        <v>4824</v>
      </c>
      <c r="AB1048" s="572" t="s">
        <v>130</v>
      </c>
      <c r="AC1048" s="572"/>
      <c r="AD1048" s="593" t="s">
        <v>5132</v>
      </c>
      <c r="AE1048" s="596"/>
      <c r="AF1048" s="594"/>
      <c r="AG1048" s="572"/>
    </row>
    <row r="1049" spans="1:33">
      <c r="A1049" s="593"/>
      <c r="B1049" s="572" t="s">
        <v>1055</v>
      </c>
      <c r="C1049" s="572" t="s">
        <v>3001</v>
      </c>
      <c r="D1049" s="593">
        <v>189902</v>
      </c>
      <c r="E1049" s="572" t="s">
        <v>5133</v>
      </c>
      <c r="F1049" s="572" t="s">
        <v>4851</v>
      </c>
      <c r="G1049" s="572" t="s">
        <v>5147</v>
      </c>
      <c r="H1049" s="572" t="s">
        <v>5149</v>
      </c>
      <c r="I1049" s="674">
        <v>43374</v>
      </c>
      <c r="J1049" s="675" t="s">
        <v>1316</v>
      </c>
      <c r="K1049" s="675">
        <v>43412</v>
      </c>
      <c r="L1049" s="594"/>
      <c r="M1049" s="580">
        <v>10870000</v>
      </c>
      <c r="N1049" s="572" t="s">
        <v>5149</v>
      </c>
      <c r="O1049" s="572"/>
      <c r="P1049" s="572"/>
      <c r="Q1049" s="572"/>
      <c r="R1049" s="572"/>
      <c r="S1049" s="572"/>
      <c r="T1049" s="572"/>
      <c r="U1049" s="572"/>
      <c r="V1049" s="572"/>
      <c r="W1049" s="572"/>
      <c r="X1049" s="580"/>
      <c r="Y1049" s="572"/>
      <c r="Z1049" s="595" t="s">
        <v>5126</v>
      </c>
      <c r="AA1049" s="596" t="s">
        <v>5149</v>
      </c>
      <c r="AB1049" s="572" t="s">
        <v>130</v>
      </c>
      <c r="AC1049" s="572"/>
      <c r="AD1049" s="593" t="s">
        <v>5183</v>
      </c>
      <c r="AE1049" s="596"/>
      <c r="AF1049" s="594"/>
      <c r="AG1049" s="572"/>
    </row>
    <row r="1050" spans="1:33">
      <c r="A1050" s="593"/>
      <c r="B1050" s="572" t="s">
        <v>4942</v>
      </c>
      <c r="C1050" s="572" t="s">
        <v>3095</v>
      </c>
      <c r="D1050" s="593">
        <v>170113</v>
      </c>
      <c r="E1050" s="572" t="s">
        <v>5134</v>
      </c>
      <c r="F1050" s="572" t="s">
        <v>4850</v>
      </c>
      <c r="G1050" s="572" t="s">
        <v>5681</v>
      </c>
      <c r="H1050" s="572" t="s">
        <v>3727</v>
      </c>
      <c r="I1050" s="674">
        <v>43053</v>
      </c>
      <c r="J1050" s="675" t="s">
        <v>1316</v>
      </c>
      <c r="K1050" s="675">
        <v>43430</v>
      </c>
      <c r="L1050" s="594">
        <v>5555</v>
      </c>
      <c r="M1050" s="580">
        <v>30000000</v>
      </c>
      <c r="N1050" s="572" t="s">
        <v>5815</v>
      </c>
      <c r="O1050" s="572" t="s">
        <v>5154</v>
      </c>
      <c r="P1050" s="572" t="s">
        <v>3772</v>
      </c>
      <c r="Q1050" s="572"/>
      <c r="R1050" s="572"/>
      <c r="S1050" s="572"/>
      <c r="T1050" s="572"/>
      <c r="U1050" s="572" t="s">
        <v>5162</v>
      </c>
      <c r="V1050" s="572" t="s">
        <v>5162</v>
      </c>
      <c r="W1050" s="572"/>
      <c r="X1050" s="580"/>
      <c r="Y1050" s="572"/>
      <c r="Z1050" s="595" t="s">
        <v>4867</v>
      </c>
      <c r="AA1050" s="596" t="s">
        <v>5178</v>
      </c>
      <c r="AB1050" s="572" t="s">
        <v>604</v>
      </c>
      <c r="AC1050" s="572" t="s">
        <v>3727</v>
      </c>
      <c r="AD1050" s="593" t="s">
        <v>4876</v>
      </c>
      <c r="AE1050" s="596" t="s">
        <v>223</v>
      </c>
      <c r="AF1050" s="594">
        <v>237</v>
      </c>
      <c r="AG1050" s="572" t="s">
        <v>5050</v>
      </c>
    </row>
    <row r="1051" spans="1:33">
      <c r="A1051" s="593"/>
      <c r="B1051" s="572" t="s">
        <v>1055</v>
      </c>
      <c r="C1051" s="572" t="s">
        <v>3001</v>
      </c>
      <c r="D1051" s="593">
        <v>180164</v>
      </c>
      <c r="E1051" s="572" t="s">
        <v>5135</v>
      </c>
      <c r="F1051" s="572" t="s">
        <v>3412</v>
      </c>
      <c r="G1051" s="572" t="s">
        <v>5669</v>
      </c>
      <c r="H1051" s="572" t="s">
        <v>3994</v>
      </c>
      <c r="I1051" s="674">
        <v>43361</v>
      </c>
      <c r="J1051" s="675" t="s">
        <v>1316</v>
      </c>
      <c r="K1051" s="675">
        <v>43419</v>
      </c>
      <c r="L1051" s="594">
        <v>20154</v>
      </c>
      <c r="M1051" s="580">
        <v>130000000</v>
      </c>
      <c r="N1051" s="572" t="s">
        <v>5816</v>
      </c>
      <c r="O1051" s="572" t="s">
        <v>3994</v>
      </c>
      <c r="P1051" s="572" t="s">
        <v>3772</v>
      </c>
      <c r="Q1051" s="572"/>
      <c r="R1051" s="572"/>
      <c r="S1051" s="572"/>
      <c r="T1051" s="572"/>
      <c r="U1051" s="572" t="s">
        <v>5163</v>
      </c>
      <c r="V1051" s="572" t="s">
        <v>4973</v>
      </c>
      <c r="W1051" s="572"/>
      <c r="X1051" s="580"/>
      <c r="Y1051" s="572"/>
      <c r="Z1051" s="595" t="s">
        <v>4867</v>
      </c>
      <c r="AA1051" s="596" t="s">
        <v>1107</v>
      </c>
      <c r="AB1051" s="572" t="s">
        <v>130</v>
      </c>
      <c r="AC1051" s="572"/>
      <c r="AD1051" s="593" t="s">
        <v>4880</v>
      </c>
      <c r="AE1051" s="596" t="s">
        <v>223</v>
      </c>
      <c r="AF1051" s="594">
        <v>20154</v>
      </c>
      <c r="AG1051" s="572" t="s">
        <v>5050</v>
      </c>
    </row>
    <row r="1052" spans="1:33">
      <c r="A1052" s="593"/>
      <c r="B1052" s="572" t="s">
        <v>1055</v>
      </c>
      <c r="C1052" s="572" t="s">
        <v>3095</v>
      </c>
      <c r="D1052" s="593">
        <v>180184</v>
      </c>
      <c r="E1052" s="572" t="s">
        <v>5136</v>
      </c>
      <c r="F1052" s="572" t="s">
        <v>4242</v>
      </c>
      <c r="G1052" s="572" t="s">
        <v>5670</v>
      </c>
      <c r="H1052" s="572" t="s">
        <v>3722</v>
      </c>
      <c r="I1052" s="674">
        <v>43398</v>
      </c>
      <c r="J1052" s="675" t="s">
        <v>1316</v>
      </c>
      <c r="K1052" s="675">
        <v>43410</v>
      </c>
      <c r="L1052" s="594">
        <v>1002</v>
      </c>
      <c r="M1052" s="580">
        <v>11900000</v>
      </c>
      <c r="N1052" s="572" t="s">
        <v>5817</v>
      </c>
      <c r="O1052" s="572" t="s">
        <v>3722</v>
      </c>
      <c r="P1052" s="572" t="s">
        <v>4329</v>
      </c>
      <c r="Q1052" s="572"/>
      <c r="R1052" s="572"/>
      <c r="S1052" s="572"/>
      <c r="T1052" s="572"/>
      <c r="U1052" s="572" t="s">
        <v>5010</v>
      </c>
      <c r="V1052" s="572" t="s">
        <v>5164</v>
      </c>
      <c r="W1052" s="572"/>
      <c r="X1052" s="580"/>
      <c r="Y1052" s="572" t="s">
        <v>5042</v>
      </c>
      <c r="Z1052" s="595" t="s">
        <v>4867</v>
      </c>
      <c r="AA1052" s="596" t="s">
        <v>5179</v>
      </c>
      <c r="AB1052" s="572" t="s">
        <v>130</v>
      </c>
      <c r="AC1052" s="572"/>
      <c r="AD1052" s="593" t="s">
        <v>4936</v>
      </c>
      <c r="AE1052" s="596" t="s">
        <v>223</v>
      </c>
      <c r="AF1052" s="594">
        <v>1002</v>
      </c>
      <c r="AG1052" s="572" t="s">
        <v>5050</v>
      </c>
    </row>
    <row r="1053" spans="1:33">
      <c r="A1053" s="593"/>
      <c r="B1053" s="572" t="s">
        <v>1055</v>
      </c>
      <c r="C1053" s="572" t="s">
        <v>3095</v>
      </c>
      <c r="D1053" s="593">
        <v>180132</v>
      </c>
      <c r="E1053" s="572" t="s">
        <v>5137</v>
      </c>
      <c r="F1053" s="572" t="s">
        <v>4954</v>
      </c>
      <c r="G1053" s="572" t="s">
        <v>5671</v>
      </c>
      <c r="H1053" s="572" t="s">
        <v>5150</v>
      </c>
      <c r="I1053" s="674">
        <v>43399</v>
      </c>
      <c r="J1053" s="675" t="s">
        <v>1316</v>
      </c>
      <c r="K1053" s="675">
        <v>43424</v>
      </c>
      <c r="L1053" s="594">
        <v>2265</v>
      </c>
      <c r="M1053" s="580">
        <v>21450000</v>
      </c>
      <c r="N1053" s="572" t="s">
        <v>5818</v>
      </c>
      <c r="O1053" s="572" t="s">
        <v>3859</v>
      </c>
      <c r="P1053" s="572"/>
      <c r="Q1053" s="572"/>
      <c r="R1053" s="572"/>
      <c r="S1053" s="572"/>
      <c r="T1053" s="572"/>
      <c r="U1053" s="572" t="s">
        <v>5165</v>
      </c>
      <c r="V1053" s="572" t="s">
        <v>5165</v>
      </c>
      <c r="W1053" s="572"/>
      <c r="X1053" s="580"/>
      <c r="Y1053" s="572"/>
      <c r="Z1053" s="595" t="s">
        <v>4867</v>
      </c>
      <c r="AA1053" s="596" t="s">
        <v>5180</v>
      </c>
      <c r="AB1053" s="572" t="s">
        <v>130</v>
      </c>
      <c r="AC1053" s="572"/>
      <c r="AD1053" s="593" t="s">
        <v>5184</v>
      </c>
      <c r="AE1053" s="596" t="s">
        <v>3198</v>
      </c>
      <c r="AF1053" s="594">
        <v>2265</v>
      </c>
      <c r="AG1053" s="572" t="s">
        <v>5050</v>
      </c>
    </row>
    <row r="1054" spans="1:33">
      <c r="A1054" s="593"/>
      <c r="B1054" s="572" t="s">
        <v>1055</v>
      </c>
      <c r="C1054" s="572" t="s">
        <v>3001</v>
      </c>
      <c r="D1054" s="593">
        <v>180145</v>
      </c>
      <c r="E1054" s="572" t="s">
        <v>5138</v>
      </c>
      <c r="F1054" s="572" t="s">
        <v>4851</v>
      </c>
      <c r="G1054" s="572" t="s">
        <v>5672</v>
      </c>
      <c r="H1054" s="572" t="s">
        <v>3900</v>
      </c>
      <c r="I1054" s="674">
        <v>43404</v>
      </c>
      <c r="J1054" s="675" t="s">
        <v>1316</v>
      </c>
      <c r="K1054" s="675">
        <v>43423</v>
      </c>
      <c r="L1054" s="594">
        <v>872</v>
      </c>
      <c r="M1054" s="580">
        <v>8000000</v>
      </c>
      <c r="N1054" s="572" t="s">
        <v>5819</v>
      </c>
      <c r="O1054" s="572" t="s">
        <v>5155</v>
      </c>
      <c r="P1054" s="572"/>
      <c r="Q1054" s="572"/>
      <c r="R1054" s="572"/>
      <c r="S1054" s="572"/>
      <c r="T1054" s="572"/>
      <c r="U1054" s="572" t="s">
        <v>5166</v>
      </c>
      <c r="V1054" s="572" t="s">
        <v>5167</v>
      </c>
      <c r="W1054" s="572"/>
      <c r="X1054" s="580"/>
      <c r="Y1054" s="572"/>
      <c r="Z1054" s="595" t="s">
        <v>4867</v>
      </c>
      <c r="AA1054" s="596" t="s">
        <v>5155</v>
      </c>
      <c r="AB1054" s="572" t="s">
        <v>130</v>
      </c>
      <c r="AC1054" s="572"/>
      <c r="AD1054" s="593" t="s">
        <v>4876</v>
      </c>
      <c r="AE1054" s="596" t="s">
        <v>3198</v>
      </c>
      <c r="AF1054" s="594">
        <v>853</v>
      </c>
      <c r="AG1054" s="572" t="s">
        <v>5050</v>
      </c>
    </row>
    <row r="1055" spans="1:33">
      <c r="A1055" s="593"/>
      <c r="B1055" s="572" t="s">
        <v>1140</v>
      </c>
      <c r="C1055" s="572" t="s">
        <v>2987</v>
      </c>
      <c r="D1055" s="593">
        <v>180118</v>
      </c>
      <c r="E1055" s="572" t="s">
        <v>5139</v>
      </c>
      <c r="F1055" s="572" t="s">
        <v>4903</v>
      </c>
      <c r="G1055" s="572" t="s">
        <v>5673</v>
      </c>
      <c r="H1055" s="572" t="s">
        <v>4372</v>
      </c>
      <c r="I1055" s="674">
        <v>43368</v>
      </c>
      <c r="J1055" s="675" t="s">
        <v>1316</v>
      </c>
      <c r="K1055" s="675">
        <v>43409</v>
      </c>
      <c r="L1055" s="594">
        <v>1256</v>
      </c>
      <c r="M1055" s="580">
        <v>106800000</v>
      </c>
      <c r="N1055" s="572" t="s">
        <v>5820</v>
      </c>
      <c r="O1055" s="572" t="s">
        <v>5156</v>
      </c>
      <c r="P1055" s="572" t="s">
        <v>5157</v>
      </c>
      <c r="Q1055" s="572" t="s">
        <v>4368</v>
      </c>
      <c r="R1055" s="572" t="s">
        <v>3772</v>
      </c>
      <c r="S1055" s="572"/>
      <c r="T1055" s="572"/>
      <c r="U1055" s="572" t="s">
        <v>5168</v>
      </c>
      <c r="V1055" s="572" t="s">
        <v>5021</v>
      </c>
      <c r="W1055" s="572" t="s">
        <v>5169</v>
      </c>
      <c r="X1055" s="580"/>
      <c r="Y1055" s="572"/>
      <c r="Z1055" s="595" t="s">
        <v>4867</v>
      </c>
      <c r="AA1055" s="596" t="s">
        <v>4372</v>
      </c>
      <c r="AB1055" s="572" t="s">
        <v>130</v>
      </c>
      <c r="AC1055" s="572" t="s">
        <v>4372</v>
      </c>
      <c r="AD1055" s="593" t="s">
        <v>4876</v>
      </c>
      <c r="AE1055" s="596" t="s">
        <v>223</v>
      </c>
      <c r="AF1055" s="594">
        <v>12648</v>
      </c>
      <c r="AG1055" s="572" t="s">
        <v>5050</v>
      </c>
    </row>
    <row r="1056" spans="1:33">
      <c r="A1056" s="593"/>
      <c r="B1056" s="572" t="s">
        <v>1140</v>
      </c>
      <c r="C1056" s="572" t="s">
        <v>2987</v>
      </c>
      <c r="D1056" s="593">
        <v>180123</v>
      </c>
      <c r="E1056" s="572" t="s">
        <v>5140</v>
      </c>
      <c r="F1056" s="572" t="s">
        <v>4903</v>
      </c>
      <c r="G1056" s="572" t="s">
        <v>5674</v>
      </c>
      <c r="H1056" s="572" t="s">
        <v>5151</v>
      </c>
      <c r="I1056" s="674">
        <v>43357</v>
      </c>
      <c r="J1056" s="675" t="s">
        <v>1316</v>
      </c>
      <c r="K1056" s="675">
        <v>43420</v>
      </c>
      <c r="L1056" s="594">
        <v>1058</v>
      </c>
      <c r="M1056" s="580">
        <v>16500000</v>
      </c>
      <c r="N1056" s="572"/>
      <c r="O1056" s="572" t="s">
        <v>5158</v>
      </c>
      <c r="P1056" s="572" t="s">
        <v>5151</v>
      </c>
      <c r="Q1056" s="572" t="s">
        <v>4329</v>
      </c>
      <c r="R1056" s="572"/>
      <c r="S1056" s="572"/>
      <c r="T1056" s="572"/>
      <c r="U1056" s="572" t="s">
        <v>5170</v>
      </c>
      <c r="V1056" s="572" t="s">
        <v>5032</v>
      </c>
      <c r="W1056" s="572"/>
      <c r="X1056" s="580"/>
      <c r="Y1056" s="572" t="s">
        <v>5042</v>
      </c>
      <c r="Z1056" s="595" t="s">
        <v>4868</v>
      </c>
      <c r="AA1056" s="596" t="s">
        <v>5045</v>
      </c>
      <c r="AB1056" s="572" t="s">
        <v>130</v>
      </c>
      <c r="AC1056" s="572"/>
      <c r="AD1056" s="593" t="s">
        <v>4876</v>
      </c>
      <c r="AE1056" s="596" t="s">
        <v>3198</v>
      </c>
      <c r="AF1056" s="594">
        <v>1058</v>
      </c>
      <c r="AG1056" s="572" t="s">
        <v>5050</v>
      </c>
    </row>
    <row r="1057" spans="1:33">
      <c r="A1057" s="593"/>
      <c r="B1057" s="572" t="s">
        <v>1140</v>
      </c>
      <c r="C1057" s="572" t="s">
        <v>2987</v>
      </c>
      <c r="D1057" s="593">
        <v>180166</v>
      </c>
      <c r="E1057" s="572" t="s">
        <v>5141</v>
      </c>
      <c r="F1057" s="572" t="s">
        <v>3398</v>
      </c>
      <c r="G1057" s="572" t="s">
        <v>5675</v>
      </c>
      <c r="H1057" s="572" t="s">
        <v>4824</v>
      </c>
      <c r="I1057" s="674">
        <v>43383</v>
      </c>
      <c r="J1057" s="675" t="s">
        <v>1316</v>
      </c>
      <c r="K1057" s="675">
        <v>43407</v>
      </c>
      <c r="L1057" s="594">
        <v>2138</v>
      </c>
      <c r="M1057" s="580">
        <v>22000000</v>
      </c>
      <c r="N1057" s="572" t="s">
        <v>5821</v>
      </c>
      <c r="O1057" s="572" t="s">
        <v>5159</v>
      </c>
      <c r="P1057" s="572" t="s">
        <v>4824</v>
      </c>
      <c r="Q1057" s="572" t="s">
        <v>3772</v>
      </c>
      <c r="R1057" s="572"/>
      <c r="S1057" s="572"/>
      <c r="T1057" s="572"/>
      <c r="U1057" s="572" t="s">
        <v>5171</v>
      </c>
      <c r="V1057" s="572" t="s">
        <v>5172</v>
      </c>
      <c r="W1057" s="572" t="s">
        <v>5173</v>
      </c>
      <c r="X1057" s="580"/>
      <c r="Y1057" s="572"/>
      <c r="Z1057" s="595" t="s">
        <v>4867</v>
      </c>
      <c r="AA1057" s="596" t="s">
        <v>4824</v>
      </c>
      <c r="AB1057" s="572" t="s">
        <v>130</v>
      </c>
      <c r="AC1057" s="572" t="s">
        <v>4828</v>
      </c>
      <c r="AD1057" s="593" t="s">
        <v>5185</v>
      </c>
      <c r="AE1057" s="596" t="s">
        <v>223</v>
      </c>
      <c r="AF1057" s="594">
        <v>2138</v>
      </c>
      <c r="AG1057" s="572" t="s">
        <v>5050</v>
      </c>
    </row>
    <row r="1058" spans="1:33">
      <c r="A1058" s="593"/>
      <c r="B1058" s="572" t="s">
        <v>1140</v>
      </c>
      <c r="C1058" s="572" t="s">
        <v>2987</v>
      </c>
      <c r="D1058" s="593">
        <v>180104</v>
      </c>
      <c r="E1058" s="572" t="s">
        <v>5142</v>
      </c>
      <c r="F1058" s="572" t="s">
        <v>4855</v>
      </c>
      <c r="G1058" s="572" t="s">
        <v>5676</v>
      </c>
      <c r="H1058" s="572" t="s">
        <v>1142</v>
      </c>
      <c r="I1058" s="674">
        <v>43395</v>
      </c>
      <c r="J1058" s="675" t="s">
        <v>1316</v>
      </c>
      <c r="K1058" s="675">
        <v>43433</v>
      </c>
      <c r="L1058" s="594">
        <v>3389</v>
      </c>
      <c r="M1058" s="580">
        <v>47000000</v>
      </c>
      <c r="N1058" s="572" t="s">
        <v>3988</v>
      </c>
      <c r="O1058" s="572" t="s">
        <v>3986</v>
      </c>
      <c r="P1058" s="572"/>
      <c r="Q1058" s="572"/>
      <c r="R1058" s="572"/>
      <c r="S1058" s="572"/>
      <c r="T1058" s="572"/>
      <c r="U1058" s="572" t="s">
        <v>4985</v>
      </c>
      <c r="V1058" s="572" t="s">
        <v>5174</v>
      </c>
      <c r="W1058" s="572" t="s">
        <v>5175</v>
      </c>
      <c r="X1058" s="580"/>
      <c r="Y1058" s="572"/>
      <c r="Z1058" s="595" t="s">
        <v>4868</v>
      </c>
      <c r="AA1058" s="596" t="s">
        <v>1142</v>
      </c>
      <c r="AB1058" s="572" t="s">
        <v>130</v>
      </c>
      <c r="AC1058" s="572"/>
      <c r="AD1058" s="593" t="s">
        <v>4880</v>
      </c>
      <c r="AE1058" s="596" t="s">
        <v>223</v>
      </c>
      <c r="AF1058" s="594">
        <v>3389</v>
      </c>
      <c r="AG1058" s="572" t="s">
        <v>5050</v>
      </c>
    </row>
    <row r="1059" spans="1:33">
      <c r="A1059" s="593"/>
      <c r="B1059" s="572" t="s">
        <v>1140</v>
      </c>
      <c r="C1059" s="572" t="s">
        <v>3001</v>
      </c>
      <c r="D1059" s="593">
        <v>180154</v>
      </c>
      <c r="E1059" s="572" t="s">
        <v>5143</v>
      </c>
      <c r="F1059" s="572" t="s">
        <v>4956</v>
      </c>
      <c r="G1059" s="572" t="s">
        <v>5677</v>
      </c>
      <c r="H1059" s="572" t="s">
        <v>3994</v>
      </c>
      <c r="I1059" s="674">
        <v>43399</v>
      </c>
      <c r="J1059" s="675" t="s">
        <v>1316</v>
      </c>
      <c r="K1059" s="675">
        <v>43414</v>
      </c>
      <c r="L1059" s="594">
        <v>5216</v>
      </c>
      <c r="M1059" s="580">
        <v>30000000</v>
      </c>
      <c r="N1059" s="572" t="s">
        <v>5773</v>
      </c>
      <c r="O1059" s="572" t="s">
        <v>3994</v>
      </c>
      <c r="P1059" s="572"/>
      <c r="Q1059" s="572"/>
      <c r="R1059" s="572"/>
      <c r="S1059" s="572"/>
      <c r="T1059" s="572"/>
      <c r="U1059" s="572" t="s">
        <v>4993</v>
      </c>
      <c r="V1059" s="572" t="s">
        <v>4973</v>
      </c>
      <c r="W1059" s="572"/>
      <c r="X1059" s="580"/>
      <c r="Y1059" s="572"/>
      <c r="Z1059" s="595" t="s">
        <v>4867</v>
      </c>
      <c r="AA1059" s="596" t="s">
        <v>5181</v>
      </c>
      <c r="AB1059" s="572" t="s">
        <v>130</v>
      </c>
      <c r="AC1059" s="572"/>
      <c r="AD1059" s="593" t="s">
        <v>4879</v>
      </c>
      <c r="AE1059" s="596" t="s">
        <v>223</v>
      </c>
      <c r="AF1059" s="594">
        <v>5215</v>
      </c>
      <c r="AG1059" s="572" t="s">
        <v>5050</v>
      </c>
    </row>
    <row r="1060" spans="1:33">
      <c r="A1060" s="593"/>
      <c r="B1060" s="572" t="s">
        <v>1140</v>
      </c>
      <c r="C1060" s="572" t="s">
        <v>2987</v>
      </c>
      <c r="D1060" s="593">
        <v>180117</v>
      </c>
      <c r="E1060" s="572" t="s">
        <v>5144</v>
      </c>
      <c r="F1060" s="572" t="s">
        <v>5148</v>
      </c>
      <c r="G1060" s="572" t="s">
        <v>5678</v>
      </c>
      <c r="H1060" s="572" t="s">
        <v>1863</v>
      </c>
      <c r="I1060" s="674">
        <v>43402</v>
      </c>
      <c r="J1060" s="675" t="s">
        <v>1316</v>
      </c>
      <c r="K1060" s="675">
        <v>43419</v>
      </c>
      <c r="L1060" s="594">
        <v>1957</v>
      </c>
      <c r="M1060" s="580">
        <v>22000000</v>
      </c>
      <c r="N1060" s="572" t="s">
        <v>5783</v>
      </c>
      <c r="O1060" s="572" t="s">
        <v>4967</v>
      </c>
      <c r="P1060" s="572" t="s">
        <v>1863</v>
      </c>
      <c r="Q1060" s="572" t="s">
        <v>4329</v>
      </c>
      <c r="R1060" s="572"/>
      <c r="S1060" s="572"/>
      <c r="T1060" s="572"/>
      <c r="U1060" s="572" t="s">
        <v>5018</v>
      </c>
      <c r="V1060" s="572" t="s">
        <v>4994</v>
      </c>
      <c r="W1060" s="572"/>
      <c r="X1060" s="580"/>
      <c r="Y1060" s="572"/>
      <c r="Z1060" s="595" t="s">
        <v>5118</v>
      </c>
      <c r="AA1060" s="596" t="s">
        <v>5182</v>
      </c>
      <c r="AB1060" s="572" t="s">
        <v>130</v>
      </c>
      <c r="AC1060" s="572" t="s">
        <v>3746</v>
      </c>
      <c r="AD1060" s="593" t="s">
        <v>4882</v>
      </c>
      <c r="AE1060" s="596" t="s">
        <v>223</v>
      </c>
      <c r="AF1060" s="594">
        <v>1957</v>
      </c>
      <c r="AG1060" s="572" t="s">
        <v>5050</v>
      </c>
    </row>
    <row r="1061" spans="1:33">
      <c r="A1061" s="593"/>
      <c r="B1061" s="572" t="s">
        <v>1140</v>
      </c>
      <c r="C1061" s="572" t="s">
        <v>2987</v>
      </c>
      <c r="D1061" s="593">
        <v>180206</v>
      </c>
      <c r="E1061" s="572" t="s">
        <v>5145</v>
      </c>
      <c r="F1061" s="572" t="s">
        <v>4905</v>
      </c>
      <c r="G1061" s="572" t="s">
        <v>5679</v>
      </c>
      <c r="H1061" s="572" t="s">
        <v>5152</v>
      </c>
      <c r="I1061" s="674">
        <v>43406</v>
      </c>
      <c r="J1061" s="675" t="s">
        <v>1316</v>
      </c>
      <c r="K1061" s="675">
        <v>43413</v>
      </c>
      <c r="L1061" s="594">
        <v>355</v>
      </c>
      <c r="M1061" s="580">
        <v>4200000</v>
      </c>
      <c r="N1061" s="572" t="s">
        <v>4146</v>
      </c>
      <c r="O1061" s="572" t="s">
        <v>5160</v>
      </c>
      <c r="P1061" s="572" t="s">
        <v>3772</v>
      </c>
      <c r="Q1061" s="572"/>
      <c r="R1061" s="572"/>
      <c r="S1061" s="572"/>
      <c r="T1061" s="572"/>
      <c r="U1061" s="572" t="s">
        <v>5176</v>
      </c>
      <c r="V1061" s="572" t="s">
        <v>5176</v>
      </c>
      <c r="W1061" s="572"/>
      <c r="X1061" s="580"/>
      <c r="Y1061" s="572"/>
      <c r="Z1061" s="595" t="s">
        <v>4867</v>
      </c>
      <c r="AA1061" s="596" t="s">
        <v>5160</v>
      </c>
      <c r="AB1061" s="572" t="s">
        <v>130</v>
      </c>
      <c r="AC1061" s="572"/>
      <c r="AD1061" s="593" t="s">
        <v>4880</v>
      </c>
      <c r="AE1061" s="596" t="s">
        <v>223</v>
      </c>
      <c r="AF1061" s="594">
        <v>355</v>
      </c>
      <c r="AG1061" s="572" t="s">
        <v>5050</v>
      </c>
    </row>
    <row r="1062" spans="1:33">
      <c r="A1062" s="593"/>
      <c r="B1062" s="572" t="s">
        <v>1140</v>
      </c>
      <c r="C1062" s="572" t="s">
        <v>2987</v>
      </c>
      <c r="D1062" s="593">
        <v>180155</v>
      </c>
      <c r="E1062" s="572" t="s">
        <v>5146</v>
      </c>
      <c r="F1062" s="572" t="s">
        <v>4906</v>
      </c>
      <c r="G1062" s="572" t="s">
        <v>5680</v>
      </c>
      <c r="H1062" s="572" t="s">
        <v>5153</v>
      </c>
      <c r="I1062" s="674">
        <v>43412</v>
      </c>
      <c r="J1062" s="675" t="s">
        <v>1316</v>
      </c>
      <c r="K1062" s="675">
        <v>43432</v>
      </c>
      <c r="L1062" s="594">
        <v>3254</v>
      </c>
      <c r="M1062" s="580">
        <v>28150000</v>
      </c>
      <c r="N1062" s="572" t="s">
        <v>5822</v>
      </c>
      <c r="O1062" s="572" t="s">
        <v>5161</v>
      </c>
      <c r="P1062" s="572" t="s">
        <v>4331</v>
      </c>
      <c r="Q1062" s="572" t="s">
        <v>4329</v>
      </c>
      <c r="R1062" s="572"/>
      <c r="S1062" s="572"/>
      <c r="T1062" s="572"/>
      <c r="U1062" s="572" t="s">
        <v>5177</v>
      </c>
      <c r="V1062" s="572" t="s">
        <v>5038</v>
      </c>
      <c r="W1062" s="572" t="s">
        <v>4982</v>
      </c>
      <c r="X1062" s="580"/>
      <c r="Y1062" s="572" t="s">
        <v>4874</v>
      </c>
      <c r="Z1062" s="595" t="s">
        <v>4867</v>
      </c>
      <c r="AA1062" s="596" t="s">
        <v>4331</v>
      </c>
      <c r="AB1062" s="572" t="s">
        <v>130</v>
      </c>
      <c r="AC1062" s="572" t="s">
        <v>4331</v>
      </c>
      <c r="AD1062" s="593" t="s">
        <v>4876</v>
      </c>
      <c r="AE1062" s="596" t="s">
        <v>223</v>
      </c>
      <c r="AF1062" s="594">
        <v>3254</v>
      </c>
      <c r="AG1062" s="572" t="s">
        <v>438</v>
      </c>
    </row>
    <row r="1063" spans="1:33">
      <c r="A1063" s="593"/>
      <c r="B1063" s="572" t="s">
        <v>1055</v>
      </c>
      <c r="C1063" s="572" t="s">
        <v>3095</v>
      </c>
      <c r="D1063" s="593">
        <v>170229</v>
      </c>
      <c r="E1063" s="572" t="s">
        <v>5186</v>
      </c>
      <c r="F1063" s="572" t="s">
        <v>3418</v>
      </c>
      <c r="G1063" s="572" t="s">
        <v>5682</v>
      </c>
      <c r="H1063" s="572" t="s">
        <v>5206</v>
      </c>
      <c r="I1063" s="674">
        <v>43273</v>
      </c>
      <c r="J1063" s="675" t="s">
        <v>1316</v>
      </c>
      <c r="K1063" s="675">
        <v>43826</v>
      </c>
      <c r="L1063" s="594">
        <v>1681</v>
      </c>
      <c r="M1063" s="580">
        <v>20200000</v>
      </c>
      <c r="N1063" s="572" t="s">
        <v>5823</v>
      </c>
      <c r="O1063" s="572" t="s">
        <v>5206</v>
      </c>
      <c r="P1063" s="572" t="s">
        <v>3772</v>
      </c>
      <c r="Q1063" s="572"/>
      <c r="R1063" s="572"/>
      <c r="S1063" s="572"/>
      <c r="T1063" s="572"/>
      <c r="U1063" s="572" t="s">
        <v>5225</v>
      </c>
      <c r="V1063" s="572" t="s">
        <v>5226</v>
      </c>
      <c r="W1063" s="572" t="s">
        <v>5227</v>
      </c>
      <c r="X1063" s="580"/>
      <c r="Y1063" s="572" t="s">
        <v>4924</v>
      </c>
      <c r="Z1063" s="595" t="s">
        <v>4867</v>
      </c>
      <c r="AA1063" s="596" t="s">
        <v>5206</v>
      </c>
      <c r="AB1063" s="572" t="s">
        <v>130</v>
      </c>
      <c r="AC1063" s="572"/>
      <c r="AD1063" s="593" t="s">
        <v>4875</v>
      </c>
      <c r="AE1063" s="596" t="s">
        <v>223</v>
      </c>
      <c r="AF1063" s="594">
        <v>1683</v>
      </c>
      <c r="AG1063" s="572" t="s">
        <v>5050</v>
      </c>
    </row>
    <row r="1064" spans="1:33">
      <c r="A1064" s="593"/>
      <c r="B1064" s="572" t="s">
        <v>1055</v>
      </c>
      <c r="C1064" s="572" t="s">
        <v>3001</v>
      </c>
      <c r="D1064" s="593">
        <v>180111</v>
      </c>
      <c r="E1064" s="572" t="s">
        <v>5187</v>
      </c>
      <c r="F1064" s="572" t="s">
        <v>3415</v>
      </c>
      <c r="G1064" s="572" t="s">
        <v>5683</v>
      </c>
      <c r="H1064" s="572" t="s">
        <v>4372</v>
      </c>
      <c r="I1064" s="674">
        <v>43430</v>
      </c>
      <c r="J1064" s="675" t="s">
        <v>1316</v>
      </c>
      <c r="K1064" s="675">
        <v>43445</v>
      </c>
      <c r="L1064" s="594">
        <v>6739</v>
      </c>
      <c r="M1064" s="580">
        <v>49650000</v>
      </c>
      <c r="N1064" s="572" t="s">
        <v>5824</v>
      </c>
      <c r="O1064" s="572" t="s">
        <v>5211</v>
      </c>
      <c r="P1064" s="572"/>
      <c r="Q1064" s="572"/>
      <c r="R1064" s="572"/>
      <c r="S1064" s="572"/>
      <c r="T1064" s="572"/>
      <c r="U1064" s="572" t="s">
        <v>5228</v>
      </c>
      <c r="V1064" s="572" t="s">
        <v>4982</v>
      </c>
      <c r="W1064" s="572"/>
      <c r="X1064" s="580"/>
      <c r="Y1064" s="572" t="s">
        <v>4874</v>
      </c>
      <c r="Z1064" s="595" t="s">
        <v>4867</v>
      </c>
      <c r="AA1064" s="596" t="s">
        <v>4372</v>
      </c>
      <c r="AB1064" s="572" t="s">
        <v>130</v>
      </c>
      <c r="AC1064" s="572" t="s">
        <v>4372</v>
      </c>
      <c r="AD1064" s="593" t="s">
        <v>4876</v>
      </c>
      <c r="AE1064" s="596" t="s">
        <v>223</v>
      </c>
      <c r="AF1064" s="594">
        <v>6739</v>
      </c>
      <c r="AG1064" s="572" t="s">
        <v>438</v>
      </c>
    </row>
    <row r="1065" spans="1:33">
      <c r="A1065" s="593"/>
      <c r="B1065" s="572" t="s">
        <v>1055</v>
      </c>
      <c r="C1065" s="572" t="s">
        <v>2987</v>
      </c>
      <c r="D1065" s="593">
        <v>180214</v>
      </c>
      <c r="E1065" s="572" t="s">
        <v>5188</v>
      </c>
      <c r="F1065" s="572" t="s">
        <v>5072</v>
      </c>
      <c r="G1065" s="572" t="s">
        <v>5684</v>
      </c>
      <c r="H1065" s="572" t="s">
        <v>1863</v>
      </c>
      <c r="I1065" s="674">
        <v>43430</v>
      </c>
      <c r="J1065" s="675" t="s">
        <v>1316</v>
      </c>
      <c r="K1065" s="675">
        <v>43437</v>
      </c>
      <c r="L1065" s="594">
        <v>1670</v>
      </c>
      <c r="M1065" s="580">
        <v>12700000</v>
      </c>
      <c r="N1065" s="572" t="s">
        <v>5825</v>
      </c>
      <c r="O1065" s="572" t="s">
        <v>5215</v>
      </c>
      <c r="P1065" s="572" t="s">
        <v>5212</v>
      </c>
      <c r="Q1065" s="572" t="s">
        <v>4329</v>
      </c>
      <c r="R1065" s="572"/>
      <c r="S1065" s="572"/>
      <c r="T1065" s="572"/>
      <c r="U1065" s="572" t="s">
        <v>5229</v>
      </c>
      <c r="V1065" s="572" t="s">
        <v>5229</v>
      </c>
      <c r="W1065" s="572"/>
      <c r="X1065" s="580"/>
      <c r="Y1065" s="572"/>
      <c r="Z1065" s="595" t="s">
        <v>4867</v>
      </c>
      <c r="AA1065" s="596" t="s">
        <v>5251</v>
      </c>
      <c r="AB1065" s="572" t="s">
        <v>604</v>
      </c>
      <c r="AC1065" s="572" t="s">
        <v>3746</v>
      </c>
      <c r="AD1065" s="593" t="s">
        <v>4876</v>
      </c>
      <c r="AE1065" s="596" t="s">
        <v>223</v>
      </c>
      <c r="AF1065" s="594">
        <v>1670</v>
      </c>
      <c r="AG1065" s="572" t="s">
        <v>5050</v>
      </c>
    </row>
    <row r="1066" spans="1:33">
      <c r="A1066" s="593"/>
      <c r="B1066" s="572" t="s">
        <v>1055</v>
      </c>
      <c r="C1066" s="572" t="s">
        <v>3001</v>
      </c>
      <c r="D1066" s="593">
        <v>180139</v>
      </c>
      <c r="E1066" s="572" t="s">
        <v>5189</v>
      </c>
      <c r="F1066" s="572" t="s">
        <v>3453</v>
      </c>
      <c r="G1066" s="572" t="s">
        <v>5685</v>
      </c>
      <c r="H1066" s="572" t="s">
        <v>5207</v>
      </c>
      <c r="I1066" s="674">
        <v>43437</v>
      </c>
      <c r="J1066" s="675" t="s">
        <v>1316</v>
      </c>
      <c r="K1066" s="675">
        <v>43448</v>
      </c>
      <c r="L1066" s="594">
        <v>677</v>
      </c>
      <c r="M1066" s="580">
        <v>8700000</v>
      </c>
      <c r="N1066" s="572" t="s">
        <v>5826</v>
      </c>
      <c r="O1066" s="572" t="s">
        <v>5216</v>
      </c>
      <c r="P1066" s="572"/>
      <c r="Q1066" s="572"/>
      <c r="R1066" s="572"/>
      <c r="S1066" s="572"/>
      <c r="T1066" s="572"/>
      <c r="U1066" s="572" t="s">
        <v>4973</v>
      </c>
      <c r="V1066" s="572" t="s">
        <v>4973</v>
      </c>
      <c r="W1066" s="572" t="s">
        <v>5230</v>
      </c>
      <c r="X1066" s="580"/>
      <c r="Y1066" s="572"/>
      <c r="Z1066" s="595" t="s">
        <v>4867</v>
      </c>
      <c r="AA1066" s="596" t="s">
        <v>5207</v>
      </c>
      <c r="AB1066" s="572" t="s">
        <v>5252</v>
      </c>
      <c r="AC1066" s="572"/>
      <c r="AD1066" s="593" t="s">
        <v>4878</v>
      </c>
      <c r="AE1066" s="596" t="s">
        <v>223</v>
      </c>
      <c r="AF1066" s="594">
        <v>677</v>
      </c>
      <c r="AG1066" s="572" t="s">
        <v>5050</v>
      </c>
    </row>
    <row r="1067" spans="1:33">
      <c r="A1067" s="593"/>
      <c r="B1067" s="572" t="s">
        <v>1055</v>
      </c>
      <c r="C1067" s="572" t="s">
        <v>3095</v>
      </c>
      <c r="D1067" s="593">
        <v>189903</v>
      </c>
      <c r="E1067" s="572" t="s">
        <v>5190</v>
      </c>
      <c r="F1067" s="572" t="s">
        <v>3418</v>
      </c>
      <c r="G1067" s="572" t="s">
        <v>5686</v>
      </c>
      <c r="H1067" s="572" t="s">
        <v>4958</v>
      </c>
      <c r="I1067" s="674">
        <v>43451</v>
      </c>
      <c r="J1067" s="675" t="s">
        <v>1316</v>
      </c>
      <c r="K1067" s="675">
        <v>43452</v>
      </c>
      <c r="L1067" s="594">
        <v>24</v>
      </c>
      <c r="M1067" s="580">
        <v>550000</v>
      </c>
      <c r="N1067" s="572" t="s">
        <v>5797</v>
      </c>
      <c r="O1067" s="572" t="s">
        <v>5213</v>
      </c>
      <c r="P1067" s="572"/>
      <c r="Q1067" s="572"/>
      <c r="R1067" s="572"/>
      <c r="S1067" s="572"/>
      <c r="T1067" s="572"/>
      <c r="U1067" s="572" t="s">
        <v>5022</v>
      </c>
      <c r="V1067" s="572" t="s">
        <v>5022</v>
      </c>
      <c r="W1067" s="572"/>
      <c r="X1067" s="580"/>
      <c r="Y1067" s="572"/>
      <c r="Z1067" s="595" t="s">
        <v>4867</v>
      </c>
      <c r="AA1067" s="596" t="s">
        <v>4958</v>
      </c>
      <c r="AB1067" s="572" t="s">
        <v>5252</v>
      </c>
      <c r="AC1067" s="572"/>
      <c r="AD1067" s="593" t="s">
        <v>4878</v>
      </c>
      <c r="AE1067" s="596"/>
      <c r="AF1067" s="594">
        <v>24</v>
      </c>
      <c r="AG1067" s="572"/>
    </row>
    <row r="1068" spans="1:33">
      <c r="A1068" s="593"/>
      <c r="B1068" s="572" t="s">
        <v>1140</v>
      </c>
      <c r="C1068" s="572" t="s">
        <v>3001</v>
      </c>
      <c r="D1068" s="593">
        <v>180105</v>
      </c>
      <c r="E1068" s="572" t="s">
        <v>5191</v>
      </c>
      <c r="F1068" s="572" t="s">
        <v>4957</v>
      </c>
      <c r="G1068" s="572" t="s">
        <v>5687</v>
      </c>
      <c r="H1068" s="572" t="s">
        <v>3859</v>
      </c>
      <c r="I1068" s="674">
        <v>43378</v>
      </c>
      <c r="J1068" s="675" t="s">
        <v>1316</v>
      </c>
      <c r="K1068" s="675">
        <v>43435</v>
      </c>
      <c r="L1068" s="594">
        <v>2756</v>
      </c>
      <c r="M1068" s="580">
        <v>30000000</v>
      </c>
      <c r="N1068" s="572" t="s">
        <v>5827</v>
      </c>
      <c r="O1068" s="572" t="s">
        <v>3859</v>
      </c>
      <c r="P1068" s="572" t="s">
        <v>3772</v>
      </c>
      <c r="Q1068" s="572"/>
      <c r="R1068" s="572"/>
      <c r="S1068" s="572"/>
      <c r="T1068" s="572"/>
      <c r="U1068" s="572" t="s">
        <v>5231</v>
      </c>
      <c r="V1068" s="572" t="s">
        <v>5232</v>
      </c>
      <c r="W1068" s="572"/>
      <c r="X1068" s="580"/>
      <c r="Y1068" s="572"/>
      <c r="Z1068" s="595" t="s">
        <v>4867</v>
      </c>
      <c r="AA1068" s="596" t="s">
        <v>3872</v>
      </c>
      <c r="AB1068" s="572" t="s">
        <v>130</v>
      </c>
      <c r="AC1068" s="572"/>
      <c r="AD1068" s="593" t="s">
        <v>4936</v>
      </c>
      <c r="AE1068" s="596" t="s">
        <v>223</v>
      </c>
      <c r="AF1068" s="594">
        <v>5933</v>
      </c>
      <c r="AG1068" s="572" t="s">
        <v>5050</v>
      </c>
    </row>
    <row r="1069" spans="1:33">
      <c r="A1069" s="593"/>
      <c r="B1069" s="572" t="s">
        <v>1140</v>
      </c>
      <c r="C1069" s="572" t="s">
        <v>2987</v>
      </c>
      <c r="D1069" s="593">
        <v>180177</v>
      </c>
      <c r="E1069" s="572" t="s">
        <v>5192</v>
      </c>
      <c r="F1069" s="572" t="s">
        <v>5203</v>
      </c>
      <c r="G1069" s="572" t="s">
        <v>5688</v>
      </c>
      <c r="H1069" s="572" t="s">
        <v>3746</v>
      </c>
      <c r="I1069" s="674">
        <v>43417</v>
      </c>
      <c r="J1069" s="675" t="s">
        <v>1316</v>
      </c>
      <c r="K1069" s="675">
        <v>43443</v>
      </c>
      <c r="L1069" s="594">
        <v>4679</v>
      </c>
      <c r="M1069" s="580">
        <v>50000000</v>
      </c>
      <c r="N1069" s="572" t="s">
        <v>5828</v>
      </c>
      <c r="O1069" s="572" t="s">
        <v>5214</v>
      </c>
      <c r="P1069" s="572" t="s">
        <v>1345</v>
      </c>
      <c r="Q1069" s="572" t="s">
        <v>3772</v>
      </c>
      <c r="R1069" s="572"/>
      <c r="S1069" s="572"/>
      <c r="T1069" s="572"/>
      <c r="U1069" s="572" t="s">
        <v>5233</v>
      </c>
      <c r="V1069" s="572" t="s">
        <v>4973</v>
      </c>
      <c r="W1069" s="572" t="s">
        <v>5234</v>
      </c>
      <c r="X1069" s="580"/>
      <c r="Y1069" s="572"/>
      <c r="Z1069" s="595" t="s">
        <v>4867</v>
      </c>
      <c r="AA1069" s="596" t="s">
        <v>5253</v>
      </c>
      <c r="AB1069" s="572" t="s">
        <v>130</v>
      </c>
      <c r="AC1069" s="572" t="s">
        <v>1863</v>
      </c>
      <c r="AD1069" s="593" t="s">
        <v>4879</v>
      </c>
      <c r="AE1069" s="596" t="s">
        <v>3198</v>
      </c>
      <c r="AF1069" s="594">
        <v>9655</v>
      </c>
      <c r="AG1069" s="572" t="s">
        <v>5050</v>
      </c>
    </row>
    <row r="1070" spans="1:33">
      <c r="A1070" s="593"/>
      <c r="B1070" s="572" t="s">
        <v>1140</v>
      </c>
      <c r="C1070" s="572" t="s">
        <v>3095</v>
      </c>
      <c r="D1070" s="593">
        <v>180159</v>
      </c>
      <c r="E1070" s="572" t="s">
        <v>5193</v>
      </c>
      <c r="F1070" s="572" t="s">
        <v>4901</v>
      </c>
      <c r="G1070" s="572" t="s">
        <v>5689</v>
      </c>
      <c r="H1070" s="572" t="s">
        <v>5208</v>
      </c>
      <c r="I1070" s="674">
        <v>43423</v>
      </c>
      <c r="J1070" s="675" t="s">
        <v>1316</v>
      </c>
      <c r="K1070" s="675">
        <v>43442</v>
      </c>
      <c r="L1070" s="594">
        <v>8493</v>
      </c>
      <c r="M1070" s="580">
        <v>63550000</v>
      </c>
      <c r="N1070" s="572" t="s">
        <v>5829</v>
      </c>
      <c r="O1070" s="572" t="s">
        <v>5217</v>
      </c>
      <c r="P1070" s="572" t="s">
        <v>5208</v>
      </c>
      <c r="Q1070" s="572" t="s">
        <v>3772</v>
      </c>
      <c r="R1070" s="572"/>
      <c r="S1070" s="572"/>
      <c r="T1070" s="572"/>
      <c r="U1070" s="572" t="s">
        <v>5235</v>
      </c>
      <c r="V1070" s="572" t="s">
        <v>5236</v>
      </c>
      <c r="W1070" s="572"/>
      <c r="X1070" s="580"/>
      <c r="Y1070" s="572"/>
      <c r="Z1070" s="595" t="s">
        <v>4867</v>
      </c>
      <c r="AA1070" s="596" t="s">
        <v>5254</v>
      </c>
      <c r="AB1070" s="572" t="s">
        <v>604</v>
      </c>
      <c r="AC1070" s="572"/>
      <c r="AD1070" s="593" t="s">
        <v>4879</v>
      </c>
      <c r="AE1070" s="596" t="s">
        <v>223</v>
      </c>
      <c r="AF1070" s="594">
        <v>8514</v>
      </c>
      <c r="AG1070" s="572" t="s">
        <v>5050</v>
      </c>
    </row>
    <row r="1071" spans="1:33">
      <c r="A1071" s="593"/>
      <c r="B1071" s="572" t="s">
        <v>1140</v>
      </c>
      <c r="C1071" s="572" t="s">
        <v>2987</v>
      </c>
      <c r="D1071" s="593">
        <v>180179</v>
      </c>
      <c r="E1071" s="572" t="s">
        <v>5194</v>
      </c>
      <c r="F1071" s="572" t="s">
        <v>4856</v>
      </c>
      <c r="G1071" s="572" t="s">
        <v>5690</v>
      </c>
      <c r="H1071" s="572" t="s">
        <v>3746</v>
      </c>
      <c r="I1071" s="674">
        <v>43432</v>
      </c>
      <c r="J1071" s="675" t="s">
        <v>1316</v>
      </c>
      <c r="K1071" s="675">
        <v>43453</v>
      </c>
      <c r="L1071" s="594">
        <v>2114</v>
      </c>
      <c r="M1071" s="580">
        <v>21000000</v>
      </c>
      <c r="N1071" s="572" t="s">
        <v>5830</v>
      </c>
      <c r="O1071" s="572" t="s">
        <v>5218</v>
      </c>
      <c r="P1071" s="572"/>
      <c r="Q1071" s="572"/>
      <c r="R1071" s="572"/>
      <c r="S1071" s="572"/>
      <c r="T1071" s="572"/>
      <c r="U1071" s="572" t="s">
        <v>5237</v>
      </c>
      <c r="V1071" s="572" t="s">
        <v>5238</v>
      </c>
      <c r="W1071" s="572"/>
      <c r="X1071" s="580"/>
      <c r="Y1071" s="572"/>
      <c r="Z1071" s="595" t="s">
        <v>4867</v>
      </c>
      <c r="AA1071" s="596" t="s">
        <v>1345</v>
      </c>
      <c r="AB1071" s="572" t="s">
        <v>130</v>
      </c>
      <c r="AC1071" s="572" t="s">
        <v>1863</v>
      </c>
      <c r="AD1071" s="593" t="s">
        <v>4876</v>
      </c>
      <c r="AE1071" s="596" t="s">
        <v>223</v>
      </c>
      <c r="AF1071" s="594">
        <v>2114</v>
      </c>
      <c r="AG1071" s="572" t="s">
        <v>5050</v>
      </c>
    </row>
    <row r="1072" spans="1:33">
      <c r="A1072" s="593"/>
      <c r="B1072" s="572" t="s">
        <v>1140</v>
      </c>
      <c r="C1072" s="572" t="s">
        <v>4467</v>
      </c>
      <c r="D1072" s="593">
        <v>180210</v>
      </c>
      <c r="E1072" s="572" t="s">
        <v>5195</v>
      </c>
      <c r="F1072" s="572" t="s">
        <v>5204</v>
      </c>
      <c r="G1072" s="572" t="s">
        <v>5691</v>
      </c>
      <c r="H1072" s="572" t="s">
        <v>5209</v>
      </c>
      <c r="I1072" s="674">
        <v>43437</v>
      </c>
      <c r="J1072" s="675" t="s">
        <v>1316</v>
      </c>
      <c r="K1072" s="675">
        <v>43445</v>
      </c>
      <c r="L1072" s="594">
        <v>1329</v>
      </c>
      <c r="M1072" s="580">
        <v>16300000</v>
      </c>
      <c r="N1072" s="572" t="s">
        <v>5831</v>
      </c>
      <c r="O1072" s="572" t="s">
        <v>5209</v>
      </c>
      <c r="P1072" s="572" t="s">
        <v>3772</v>
      </c>
      <c r="Q1072" s="572"/>
      <c r="R1072" s="572"/>
      <c r="S1072" s="572"/>
      <c r="T1072" s="572"/>
      <c r="U1072" s="572" t="s">
        <v>5239</v>
      </c>
      <c r="V1072" s="572" t="s">
        <v>5240</v>
      </c>
      <c r="W1072" s="572"/>
      <c r="X1072" s="580"/>
      <c r="Y1072" s="572"/>
      <c r="Z1072" s="595" t="s">
        <v>5118</v>
      </c>
      <c r="AA1072" s="596" t="s">
        <v>5125</v>
      </c>
      <c r="AB1072" s="572" t="s">
        <v>130</v>
      </c>
      <c r="AC1072" s="572"/>
      <c r="AD1072" s="593" t="s">
        <v>4882</v>
      </c>
      <c r="AE1072" s="596" t="s">
        <v>223</v>
      </c>
      <c r="AF1072" s="594">
        <v>1329</v>
      </c>
      <c r="AG1072" s="572" t="s">
        <v>5050</v>
      </c>
    </row>
    <row r="1073" spans="1:33">
      <c r="A1073" s="593"/>
      <c r="B1073" s="572" t="s">
        <v>1140</v>
      </c>
      <c r="C1073" s="572" t="s">
        <v>2987</v>
      </c>
      <c r="D1073" s="593">
        <v>180185</v>
      </c>
      <c r="E1073" s="572" t="s">
        <v>5196</v>
      </c>
      <c r="F1073" s="572" t="s">
        <v>3386</v>
      </c>
      <c r="G1073" s="572" t="s">
        <v>5693</v>
      </c>
      <c r="H1073" s="572" t="s">
        <v>4824</v>
      </c>
      <c r="I1073" s="674">
        <v>43437</v>
      </c>
      <c r="J1073" s="675" t="s">
        <v>1316</v>
      </c>
      <c r="K1073" s="675">
        <v>43448</v>
      </c>
      <c r="L1073" s="594">
        <v>431</v>
      </c>
      <c r="M1073" s="580">
        <v>5920000</v>
      </c>
      <c r="N1073" s="572" t="s">
        <v>5832</v>
      </c>
      <c r="O1073" s="572" t="s">
        <v>5219</v>
      </c>
      <c r="P1073" s="572"/>
      <c r="Q1073" s="572"/>
      <c r="R1073" s="572"/>
      <c r="S1073" s="572"/>
      <c r="T1073" s="572"/>
      <c r="U1073" s="572" t="s">
        <v>5241</v>
      </c>
      <c r="V1073" s="572" t="s">
        <v>5242</v>
      </c>
      <c r="W1073" s="572"/>
      <c r="X1073" s="580"/>
      <c r="Y1073" s="572"/>
      <c r="Z1073" s="595" t="s">
        <v>4867</v>
      </c>
      <c r="AA1073" s="596" t="s">
        <v>4824</v>
      </c>
      <c r="AB1073" s="572" t="s">
        <v>130</v>
      </c>
      <c r="AC1073" s="572" t="s">
        <v>4833</v>
      </c>
      <c r="AD1073" s="593" t="s">
        <v>5049</v>
      </c>
      <c r="AE1073" s="596" t="s">
        <v>3198</v>
      </c>
      <c r="AF1073" s="594">
        <v>1273</v>
      </c>
      <c r="AG1073" s="572" t="s">
        <v>5050</v>
      </c>
    </row>
    <row r="1074" spans="1:33">
      <c r="A1074" s="593"/>
      <c r="B1074" s="572" t="s">
        <v>1140</v>
      </c>
      <c r="C1074" s="572" t="s">
        <v>2987</v>
      </c>
      <c r="D1074" s="593">
        <v>180192</v>
      </c>
      <c r="E1074" s="572" t="s">
        <v>5197</v>
      </c>
      <c r="F1074" s="572" t="s">
        <v>3387</v>
      </c>
      <c r="G1074" s="572" t="s">
        <v>5694</v>
      </c>
      <c r="H1074" s="572" t="s">
        <v>4920</v>
      </c>
      <c r="I1074" s="674">
        <v>43437</v>
      </c>
      <c r="J1074" s="675" t="s">
        <v>1316</v>
      </c>
      <c r="K1074" s="675">
        <v>43444</v>
      </c>
      <c r="L1074" s="594">
        <v>362</v>
      </c>
      <c r="M1074" s="580">
        <v>5100000</v>
      </c>
      <c r="N1074" s="572" t="s">
        <v>5833</v>
      </c>
      <c r="O1074" s="572" t="s">
        <v>5220</v>
      </c>
      <c r="P1074" s="572" t="s">
        <v>5221</v>
      </c>
      <c r="Q1074" s="572" t="s">
        <v>3772</v>
      </c>
      <c r="R1074" s="572"/>
      <c r="S1074" s="572"/>
      <c r="T1074" s="572"/>
      <c r="U1074" s="572" t="s">
        <v>5243</v>
      </c>
      <c r="V1074" s="572" t="s">
        <v>5244</v>
      </c>
      <c r="W1074" s="572"/>
      <c r="X1074" s="580"/>
      <c r="Y1074" s="572"/>
      <c r="Z1074" s="595" t="s">
        <v>4867</v>
      </c>
      <c r="AA1074" s="596" t="s">
        <v>5221</v>
      </c>
      <c r="AB1074" s="572" t="s">
        <v>130</v>
      </c>
      <c r="AC1074" s="572" t="s">
        <v>4920</v>
      </c>
      <c r="AD1074" s="593" t="s">
        <v>5183</v>
      </c>
      <c r="AE1074" s="596" t="s">
        <v>223</v>
      </c>
      <c r="AF1074" s="594">
        <v>362</v>
      </c>
      <c r="AG1074" s="572" t="s">
        <v>5050</v>
      </c>
    </row>
    <row r="1075" spans="1:33">
      <c r="A1075" s="593"/>
      <c r="B1075" s="572" t="s">
        <v>1140</v>
      </c>
      <c r="C1075" s="572" t="s">
        <v>2987</v>
      </c>
      <c r="D1075" s="593">
        <v>180200</v>
      </c>
      <c r="E1075" s="572" t="s">
        <v>5198</v>
      </c>
      <c r="F1075" s="572" t="s">
        <v>4906</v>
      </c>
      <c r="G1075" s="572" t="s">
        <v>5695</v>
      </c>
      <c r="H1075" s="572" t="s">
        <v>4331</v>
      </c>
      <c r="I1075" s="674">
        <v>43444</v>
      </c>
      <c r="J1075" s="675" t="s">
        <v>1316</v>
      </c>
      <c r="K1075" s="675">
        <v>43451</v>
      </c>
      <c r="L1075" s="594">
        <v>437</v>
      </c>
      <c r="M1075" s="580">
        <v>5800000</v>
      </c>
      <c r="N1075" s="572" t="s">
        <v>5834</v>
      </c>
      <c r="O1075" s="572" t="s">
        <v>5222</v>
      </c>
      <c r="P1075" s="572"/>
      <c r="Q1075" s="572"/>
      <c r="R1075" s="572"/>
      <c r="S1075" s="572"/>
      <c r="T1075" s="572"/>
      <c r="U1075" s="572" t="s">
        <v>5245</v>
      </c>
      <c r="V1075" s="572" t="s">
        <v>5038</v>
      </c>
      <c r="W1075" s="572"/>
      <c r="X1075" s="580"/>
      <c r="Y1075" s="572"/>
      <c r="Z1075" s="595" t="s">
        <v>4867</v>
      </c>
      <c r="AA1075" s="596" t="s">
        <v>4331</v>
      </c>
      <c r="AB1075" s="572" t="s">
        <v>130</v>
      </c>
      <c r="AC1075" s="572" t="s">
        <v>4331</v>
      </c>
      <c r="AD1075" s="593" t="s">
        <v>4876</v>
      </c>
      <c r="AE1075" s="596" t="s">
        <v>223</v>
      </c>
      <c r="AF1075" s="594">
        <v>437</v>
      </c>
      <c r="AG1075" s="572" t="s">
        <v>5050</v>
      </c>
    </row>
    <row r="1076" spans="1:33">
      <c r="A1076" s="593"/>
      <c r="B1076" s="572" t="s">
        <v>1140</v>
      </c>
      <c r="C1076" s="572" t="s">
        <v>3095</v>
      </c>
      <c r="D1076" s="593">
        <v>180167</v>
      </c>
      <c r="E1076" s="572" t="s">
        <v>5199</v>
      </c>
      <c r="F1076" s="572" t="s">
        <v>4901</v>
      </c>
      <c r="G1076" s="572" t="s">
        <v>5696</v>
      </c>
      <c r="H1076" s="572" t="s">
        <v>3846</v>
      </c>
      <c r="I1076" s="674">
        <v>43444</v>
      </c>
      <c r="J1076" s="675" t="s">
        <v>1316</v>
      </c>
      <c r="K1076" s="675">
        <v>43451</v>
      </c>
      <c r="L1076" s="594">
        <v>1222</v>
      </c>
      <c r="M1076" s="580">
        <v>10830000</v>
      </c>
      <c r="N1076" s="572" t="s">
        <v>5835</v>
      </c>
      <c r="O1076" s="572" t="s">
        <v>3846</v>
      </c>
      <c r="P1076" s="572"/>
      <c r="Q1076" s="572"/>
      <c r="R1076" s="572"/>
      <c r="S1076" s="572"/>
      <c r="T1076" s="572"/>
      <c r="U1076" s="572" t="s">
        <v>5246</v>
      </c>
      <c r="V1076" s="572" t="s">
        <v>5247</v>
      </c>
      <c r="W1076" s="572"/>
      <c r="X1076" s="580"/>
      <c r="Y1076" s="572"/>
      <c r="Z1076" s="595" t="s">
        <v>4867</v>
      </c>
      <c r="AA1076" s="596" t="s">
        <v>5255</v>
      </c>
      <c r="AB1076" s="572" t="s">
        <v>130</v>
      </c>
      <c r="AC1076" s="572"/>
      <c r="AD1076" s="593" t="s">
        <v>4941</v>
      </c>
      <c r="AE1076" s="596" t="s">
        <v>223</v>
      </c>
      <c r="AF1076" s="594">
        <v>1222</v>
      </c>
      <c r="AG1076" s="572" t="s">
        <v>5050</v>
      </c>
    </row>
    <row r="1077" spans="1:33">
      <c r="A1077" s="593"/>
      <c r="B1077" s="572" t="s">
        <v>1140</v>
      </c>
      <c r="C1077" s="572" t="s">
        <v>2987</v>
      </c>
      <c r="D1077" s="593">
        <v>180204</v>
      </c>
      <c r="E1077" s="572" t="s">
        <v>5200</v>
      </c>
      <c r="F1077" s="572" t="s">
        <v>4856</v>
      </c>
      <c r="G1077" s="572" t="s">
        <v>5697</v>
      </c>
      <c r="H1077" s="572" t="s">
        <v>1863</v>
      </c>
      <c r="I1077" s="674">
        <v>43445</v>
      </c>
      <c r="J1077" s="675" t="s">
        <v>1316</v>
      </c>
      <c r="K1077" s="675">
        <v>43459</v>
      </c>
      <c r="L1077" s="594">
        <v>687</v>
      </c>
      <c r="M1077" s="580">
        <v>9300000</v>
      </c>
      <c r="N1077" s="572"/>
      <c r="O1077" s="572" t="s">
        <v>5223</v>
      </c>
      <c r="P1077" s="572"/>
      <c r="Q1077" s="572"/>
      <c r="R1077" s="572"/>
      <c r="S1077" s="572"/>
      <c r="T1077" s="572"/>
      <c r="U1077" s="572" t="s">
        <v>5248</v>
      </c>
      <c r="V1077" s="572" t="s">
        <v>4994</v>
      </c>
      <c r="W1077" s="572"/>
      <c r="X1077" s="580"/>
      <c r="Y1077" s="572"/>
      <c r="Z1077" s="595" t="s">
        <v>4867</v>
      </c>
      <c r="AA1077" s="596" t="s">
        <v>5256</v>
      </c>
      <c r="AB1077" s="572" t="s">
        <v>130</v>
      </c>
      <c r="AC1077" s="572" t="s">
        <v>1863</v>
      </c>
      <c r="AD1077" s="593" t="s">
        <v>4878</v>
      </c>
      <c r="AE1077" s="596" t="s">
        <v>223</v>
      </c>
      <c r="AF1077" s="594">
        <v>687</v>
      </c>
      <c r="AG1077" s="572" t="s">
        <v>5050</v>
      </c>
    </row>
    <row r="1078" spans="1:33">
      <c r="A1078" s="593"/>
      <c r="B1078" s="572" t="s">
        <v>1140</v>
      </c>
      <c r="C1078" s="572" t="s">
        <v>2987</v>
      </c>
      <c r="D1078" s="593">
        <v>180216</v>
      </c>
      <c r="E1078" s="572" t="s">
        <v>5201</v>
      </c>
      <c r="F1078" s="572" t="s">
        <v>4905</v>
      </c>
      <c r="G1078" s="572" t="s">
        <v>5698</v>
      </c>
      <c r="H1078" s="572" t="s">
        <v>5153</v>
      </c>
      <c r="I1078" s="674">
        <v>43451</v>
      </c>
      <c r="J1078" s="675" t="s">
        <v>1316</v>
      </c>
      <c r="K1078" s="675">
        <v>43827</v>
      </c>
      <c r="L1078" s="594">
        <v>1536</v>
      </c>
      <c r="M1078" s="580">
        <v>15500000</v>
      </c>
      <c r="N1078" s="572" t="s">
        <v>5783</v>
      </c>
      <c r="O1078" s="572" t="s">
        <v>5224</v>
      </c>
      <c r="P1078" s="572"/>
      <c r="Q1078" s="572"/>
      <c r="R1078" s="572"/>
      <c r="S1078" s="572"/>
      <c r="T1078" s="572"/>
      <c r="U1078" s="572" t="s">
        <v>5249</v>
      </c>
      <c r="V1078" s="572" t="s">
        <v>5250</v>
      </c>
      <c r="W1078" s="572"/>
      <c r="X1078" s="580"/>
      <c r="Y1078" s="572"/>
      <c r="Z1078" s="595" t="s">
        <v>4867</v>
      </c>
      <c r="AA1078" s="596" t="s">
        <v>1170</v>
      </c>
      <c r="AB1078" s="572" t="s">
        <v>5252</v>
      </c>
      <c r="AC1078" s="572" t="s">
        <v>4331</v>
      </c>
      <c r="AD1078" s="593" t="s">
        <v>4882</v>
      </c>
      <c r="AE1078" s="596" t="s">
        <v>223</v>
      </c>
      <c r="AF1078" s="594">
        <v>1663</v>
      </c>
      <c r="AG1078" s="572" t="s">
        <v>5050</v>
      </c>
    </row>
    <row r="1079" spans="1:33">
      <c r="A1079" s="593"/>
      <c r="B1079" s="572" t="s">
        <v>1140</v>
      </c>
      <c r="C1079" s="572" t="s">
        <v>2987</v>
      </c>
      <c r="D1079" s="593" t="s">
        <v>5097</v>
      </c>
      <c r="E1079" s="572" t="s">
        <v>5202</v>
      </c>
      <c r="F1079" s="572" t="s">
        <v>4902</v>
      </c>
      <c r="G1079" s="572" t="s">
        <v>5205</v>
      </c>
      <c r="H1079" s="572" t="s">
        <v>5210</v>
      </c>
      <c r="I1079" s="674">
        <v>43460</v>
      </c>
      <c r="J1079" s="675" t="s">
        <v>1316</v>
      </c>
      <c r="K1079" s="675">
        <v>43460</v>
      </c>
      <c r="L1079" s="594"/>
      <c r="M1079" s="580">
        <v>107000</v>
      </c>
      <c r="N1079" s="572"/>
      <c r="O1079" s="572"/>
      <c r="P1079" s="572"/>
      <c r="Q1079" s="572"/>
      <c r="R1079" s="572"/>
      <c r="S1079" s="572"/>
      <c r="T1079" s="572"/>
      <c r="U1079" s="572"/>
      <c r="V1079" s="572"/>
      <c r="W1079" s="572"/>
      <c r="X1079" s="580"/>
      <c r="Y1079" s="572"/>
      <c r="Z1079" s="595" t="s">
        <v>5126</v>
      </c>
      <c r="AA1079" s="596" t="s">
        <v>5210</v>
      </c>
      <c r="AB1079" s="572" t="s">
        <v>5252</v>
      </c>
      <c r="AC1079" s="572"/>
      <c r="AD1079" s="593" t="s">
        <v>4878</v>
      </c>
      <c r="AE1079" s="596"/>
      <c r="AF1079" s="594"/>
      <c r="AG1079" s="572"/>
    </row>
    <row r="1080" spans="1:33">
      <c r="A1080" s="593"/>
      <c r="B1080" s="572" t="s">
        <v>1055</v>
      </c>
      <c r="C1080" s="572" t="s">
        <v>2987</v>
      </c>
      <c r="D1080" s="593">
        <v>180152</v>
      </c>
      <c r="E1080" s="572" t="s">
        <v>5257</v>
      </c>
      <c r="F1080" s="572" t="s">
        <v>5072</v>
      </c>
      <c r="G1080" s="572" t="s">
        <v>5699</v>
      </c>
      <c r="H1080" s="572" t="s">
        <v>5267</v>
      </c>
      <c r="I1080" s="674">
        <v>43393</v>
      </c>
      <c r="J1080" s="675" t="s">
        <v>1316</v>
      </c>
      <c r="K1080" s="675">
        <v>43490</v>
      </c>
      <c r="L1080" s="594">
        <v>1537</v>
      </c>
      <c r="M1080" s="580">
        <v>13660000</v>
      </c>
      <c r="N1080" s="572" t="s">
        <v>5836</v>
      </c>
      <c r="O1080" s="572" t="s">
        <v>5267</v>
      </c>
      <c r="P1080" s="572" t="s">
        <v>3772</v>
      </c>
      <c r="Q1080" s="572"/>
      <c r="R1080" s="572"/>
      <c r="S1080" s="572"/>
      <c r="T1080" s="572"/>
      <c r="U1080" s="572" t="s">
        <v>5286</v>
      </c>
      <c r="V1080" s="572" t="s">
        <v>5286</v>
      </c>
      <c r="W1080" s="572"/>
      <c r="X1080" s="580"/>
      <c r="Y1080" s="572"/>
      <c r="Z1080" s="595" t="s">
        <v>5116</v>
      </c>
      <c r="AA1080" s="596" t="s">
        <v>5267</v>
      </c>
      <c r="AB1080" s="572" t="s">
        <v>130</v>
      </c>
      <c r="AC1080" s="572"/>
      <c r="AD1080" s="593" t="s">
        <v>4876</v>
      </c>
      <c r="AE1080" s="596" t="s">
        <v>223</v>
      </c>
      <c r="AF1080" s="594">
        <v>1527</v>
      </c>
      <c r="AG1080" s="572" t="s">
        <v>5301</v>
      </c>
    </row>
    <row r="1081" spans="1:33">
      <c r="A1081" s="593"/>
      <c r="B1081" s="572" t="s">
        <v>1055</v>
      </c>
      <c r="C1081" s="572" t="s">
        <v>3001</v>
      </c>
      <c r="D1081" s="593">
        <v>180196</v>
      </c>
      <c r="E1081" s="572" t="s">
        <v>5258</v>
      </c>
      <c r="F1081" s="572" t="s">
        <v>4851</v>
      </c>
      <c r="G1081" s="572" t="s">
        <v>5700</v>
      </c>
      <c r="H1081" s="572" t="s">
        <v>5268</v>
      </c>
      <c r="I1081" s="674">
        <v>43453</v>
      </c>
      <c r="J1081" s="675" t="s">
        <v>1316</v>
      </c>
      <c r="K1081" s="675">
        <v>43477</v>
      </c>
      <c r="L1081" s="594">
        <v>477</v>
      </c>
      <c r="M1081" s="580">
        <v>7150000</v>
      </c>
      <c r="N1081" s="572"/>
      <c r="O1081" s="572" t="s">
        <v>5273</v>
      </c>
      <c r="P1081" s="572"/>
      <c r="Q1081" s="572"/>
      <c r="R1081" s="572"/>
      <c r="S1081" s="572"/>
      <c r="T1081" s="572"/>
      <c r="U1081" s="572" t="s">
        <v>5287</v>
      </c>
      <c r="V1081" s="572" t="s">
        <v>5288</v>
      </c>
      <c r="W1081" s="572"/>
      <c r="X1081" s="580"/>
      <c r="Y1081" s="572"/>
      <c r="Z1081" s="595" t="s">
        <v>4867</v>
      </c>
      <c r="AA1081" s="596" t="s">
        <v>5296</v>
      </c>
      <c r="AB1081" s="572" t="s">
        <v>604</v>
      </c>
      <c r="AC1081" s="572"/>
      <c r="AD1081" s="593" t="s">
        <v>4877</v>
      </c>
      <c r="AE1081" s="596" t="s">
        <v>3757</v>
      </c>
      <c r="AF1081" s="594">
        <v>346</v>
      </c>
      <c r="AG1081" s="572" t="s">
        <v>5302</v>
      </c>
    </row>
    <row r="1082" spans="1:33">
      <c r="A1082" s="593"/>
      <c r="B1082" s="572" t="s">
        <v>1055</v>
      </c>
      <c r="C1082" s="572" t="s">
        <v>2987</v>
      </c>
      <c r="D1082" s="593">
        <v>180100</v>
      </c>
      <c r="E1082" s="572" t="s">
        <v>5259</v>
      </c>
      <c r="F1082" s="572" t="s">
        <v>5269</v>
      </c>
      <c r="G1082" s="572" t="s">
        <v>5701</v>
      </c>
      <c r="H1082" s="572" t="s">
        <v>4372</v>
      </c>
      <c r="I1082" s="674">
        <v>43480</v>
      </c>
      <c r="J1082" s="675" t="s">
        <v>1316</v>
      </c>
      <c r="K1082" s="675">
        <v>43491</v>
      </c>
      <c r="L1082" s="594">
        <v>1550</v>
      </c>
      <c r="M1082" s="580">
        <v>14000000</v>
      </c>
      <c r="N1082" s="572" t="s">
        <v>5837</v>
      </c>
      <c r="O1082" s="572" t="s">
        <v>5274</v>
      </c>
      <c r="P1082" s="572" t="s">
        <v>5275</v>
      </c>
      <c r="Q1082" s="572" t="s">
        <v>5276</v>
      </c>
      <c r="R1082" s="572"/>
      <c r="S1082" s="572"/>
      <c r="T1082" s="572"/>
      <c r="U1082" s="572" t="s">
        <v>5289</v>
      </c>
      <c r="V1082" s="572" t="s">
        <v>5290</v>
      </c>
      <c r="W1082" s="572"/>
      <c r="X1082" s="580"/>
      <c r="Y1082" s="572"/>
      <c r="Z1082" s="595" t="s">
        <v>4867</v>
      </c>
      <c r="AA1082" s="596" t="s">
        <v>4372</v>
      </c>
      <c r="AB1082" s="572" t="s">
        <v>130</v>
      </c>
      <c r="AC1082" s="572" t="s">
        <v>4372</v>
      </c>
      <c r="AD1082" s="593" t="s">
        <v>4878</v>
      </c>
      <c r="AE1082" s="596" t="s">
        <v>5303</v>
      </c>
      <c r="AF1082" s="594">
        <v>1555</v>
      </c>
      <c r="AG1082" s="572" t="s">
        <v>5301</v>
      </c>
    </row>
    <row r="1083" spans="1:33">
      <c r="A1083" s="593"/>
      <c r="B1083" s="572" t="s">
        <v>1055</v>
      </c>
      <c r="C1083" s="572" t="s">
        <v>3001</v>
      </c>
      <c r="D1083" s="593">
        <v>180107</v>
      </c>
      <c r="E1083" s="572" t="s">
        <v>5260</v>
      </c>
      <c r="F1083" s="572" t="s">
        <v>5071</v>
      </c>
      <c r="G1083" s="572" t="s">
        <v>5702</v>
      </c>
      <c r="H1083" s="572" t="s">
        <v>5270</v>
      </c>
      <c r="I1083" s="674">
        <v>43480</v>
      </c>
      <c r="J1083" s="675" t="s">
        <v>1316</v>
      </c>
      <c r="K1083" s="675">
        <v>43488</v>
      </c>
      <c r="L1083" s="594">
        <v>3748</v>
      </c>
      <c r="M1083" s="580">
        <v>28000000</v>
      </c>
      <c r="N1083" s="572" t="s">
        <v>5773</v>
      </c>
      <c r="O1083" s="572" t="s">
        <v>5277</v>
      </c>
      <c r="P1083" s="572" t="s">
        <v>3772</v>
      </c>
      <c r="Q1083" s="572"/>
      <c r="R1083" s="572"/>
      <c r="S1083" s="572"/>
      <c r="T1083" s="572"/>
      <c r="U1083" s="572" t="s">
        <v>4993</v>
      </c>
      <c r="V1083" s="572" t="s">
        <v>5007</v>
      </c>
      <c r="W1083" s="572"/>
      <c r="X1083" s="580"/>
      <c r="Y1083" s="572" t="s">
        <v>4925</v>
      </c>
      <c r="Z1083" s="595" t="s">
        <v>4867</v>
      </c>
      <c r="AA1083" s="596" t="s">
        <v>5297</v>
      </c>
      <c r="AB1083" s="572" t="s">
        <v>604</v>
      </c>
      <c r="AC1083" s="572"/>
      <c r="AD1083" s="593" t="s">
        <v>4879</v>
      </c>
      <c r="AE1083" s="596" t="s">
        <v>223</v>
      </c>
      <c r="AF1083" s="594">
        <v>3748</v>
      </c>
      <c r="AG1083" s="572" t="s">
        <v>5301</v>
      </c>
    </row>
    <row r="1084" spans="1:33">
      <c r="A1084" s="593"/>
      <c r="B1084" s="572" t="s">
        <v>1140</v>
      </c>
      <c r="C1084" s="572" t="s">
        <v>2987</v>
      </c>
      <c r="D1084" s="593">
        <v>180187</v>
      </c>
      <c r="E1084" s="572" t="s">
        <v>5261</v>
      </c>
      <c r="F1084" s="572" t="s">
        <v>3390</v>
      </c>
      <c r="G1084" s="572" t="s">
        <v>5703</v>
      </c>
      <c r="H1084" s="572" t="s">
        <v>5153</v>
      </c>
      <c r="I1084" s="674">
        <v>43433</v>
      </c>
      <c r="J1084" s="675" t="s">
        <v>1316</v>
      </c>
      <c r="K1084" s="675">
        <v>43474</v>
      </c>
      <c r="L1084" s="594">
        <v>4768</v>
      </c>
      <c r="M1084" s="580">
        <v>51386000</v>
      </c>
      <c r="N1084" s="572" t="s">
        <v>5838</v>
      </c>
      <c r="O1084" s="572" t="s">
        <v>5278</v>
      </c>
      <c r="P1084" s="572" t="s">
        <v>4331</v>
      </c>
      <c r="Q1084" s="572"/>
      <c r="R1084" s="572"/>
      <c r="S1084" s="572"/>
      <c r="T1084" s="572"/>
      <c r="U1084" s="572" t="s">
        <v>5291</v>
      </c>
      <c r="V1084" s="572" t="s">
        <v>5292</v>
      </c>
      <c r="W1084" s="572" t="s">
        <v>4982</v>
      </c>
      <c r="X1084" s="580"/>
      <c r="Y1084" s="572" t="s">
        <v>4874</v>
      </c>
      <c r="Z1084" s="595" t="s">
        <v>4867</v>
      </c>
      <c r="AA1084" s="596" t="s">
        <v>5298</v>
      </c>
      <c r="AB1084" s="572" t="s">
        <v>130</v>
      </c>
      <c r="AC1084" s="572" t="s">
        <v>4331</v>
      </c>
      <c r="AD1084" s="593" t="s">
        <v>4875</v>
      </c>
      <c r="AE1084" s="596" t="s">
        <v>223</v>
      </c>
      <c r="AF1084" s="594">
        <v>4768</v>
      </c>
      <c r="AG1084" s="572" t="s">
        <v>5301</v>
      </c>
    </row>
    <row r="1085" spans="1:33">
      <c r="A1085" s="593"/>
      <c r="B1085" s="572" t="s">
        <v>1140</v>
      </c>
      <c r="C1085" s="572" t="s">
        <v>2987</v>
      </c>
      <c r="D1085" s="593">
        <v>180188</v>
      </c>
      <c r="E1085" s="572" t="s">
        <v>5262</v>
      </c>
      <c r="F1085" s="572" t="s">
        <v>3398</v>
      </c>
      <c r="G1085" s="572" t="s">
        <v>5704</v>
      </c>
      <c r="H1085" s="572" t="s">
        <v>4824</v>
      </c>
      <c r="I1085" s="674">
        <v>43448</v>
      </c>
      <c r="J1085" s="675" t="s">
        <v>1316</v>
      </c>
      <c r="K1085" s="675">
        <v>43476</v>
      </c>
      <c r="L1085" s="594">
        <v>2467</v>
      </c>
      <c r="M1085" s="580">
        <v>23200000</v>
      </c>
      <c r="N1085" s="572" t="s">
        <v>5839</v>
      </c>
      <c r="O1085" s="572" t="s">
        <v>5279</v>
      </c>
      <c r="P1085" s="572" t="s">
        <v>4824</v>
      </c>
      <c r="Q1085" s="572" t="s">
        <v>3772</v>
      </c>
      <c r="R1085" s="572"/>
      <c r="S1085" s="572"/>
      <c r="T1085" s="572"/>
      <c r="U1085" s="572" t="s">
        <v>5293</v>
      </c>
      <c r="V1085" s="572" t="s">
        <v>5293</v>
      </c>
      <c r="W1085" s="572"/>
      <c r="X1085" s="580"/>
      <c r="Y1085" s="572"/>
      <c r="Z1085" s="595" t="s">
        <v>4867</v>
      </c>
      <c r="AA1085" s="596" t="s">
        <v>5299</v>
      </c>
      <c r="AB1085" s="572" t="s">
        <v>130</v>
      </c>
      <c r="AC1085" s="572" t="s">
        <v>4828</v>
      </c>
      <c r="AD1085" s="593" t="s">
        <v>5304</v>
      </c>
      <c r="AE1085" s="596" t="s">
        <v>5305</v>
      </c>
      <c r="AF1085" s="594">
        <v>2467</v>
      </c>
      <c r="AG1085" s="572" t="s">
        <v>5301</v>
      </c>
    </row>
    <row r="1086" spans="1:33">
      <c r="A1086" s="593"/>
      <c r="B1086" s="572" t="s">
        <v>4843</v>
      </c>
      <c r="C1086" s="572" t="s">
        <v>2987</v>
      </c>
      <c r="D1086" s="593">
        <v>170239</v>
      </c>
      <c r="E1086" s="572" t="s">
        <v>5263</v>
      </c>
      <c r="F1086" s="572" t="s">
        <v>3398</v>
      </c>
      <c r="G1086" s="572" t="s">
        <v>5705</v>
      </c>
      <c r="H1086" s="572" t="s">
        <v>4824</v>
      </c>
      <c r="I1086" s="674">
        <v>43452</v>
      </c>
      <c r="J1086" s="675" t="s">
        <v>1316</v>
      </c>
      <c r="K1086" s="675">
        <v>43487</v>
      </c>
      <c r="L1086" s="594">
        <v>2390</v>
      </c>
      <c r="M1086" s="580">
        <v>21000000</v>
      </c>
      <c r="N1086" s="572" t="s">
        <v>5280</v>
      </c>
      <c r="O1086" s="572" t="s">
        <v>5281</v>
      </c>
      <c r="P1086" s="572" t="s">
        <v>5282</v>
      </c>
      <c r="Q1086" s="572" t="s">
        <v>4824</v>
      </c>
      <c r="R1086" s="572" t="s">
        <v>3772</v>
      </c>
      <c r="S1086" s="572"/>
      <c r="T1086" s="572"/>
      <c r="U1086" s="572" t="s">
        <v>5294</v>
      </c>
      <c r="V1086" s="572" t="s">
        <v>5295</v>
      </c>
      <c r="W1086" s="572"/>
      <c r="X1086" s="580"/>
      <c r="Y1086" s="572"/>
      <c r="Z1086" s="595" t="s">
        <v>4867</v>
      </c>
      <c r="AA1086" s="596" t="s">
        <v>5300</v>
      </c>
      <c r="AB1086" s="572" t="s">
        <v>130</v>
      </c>
      <c r="AC1086" s="572" t="s">
        <v>4828</v>
      </c>
      <c r="AD1086" s="593" t="s">
        <v>5304</v>
      </c>
      <c r="AE1086" s="596" t="s">
        <v>223</v>
      </c>
      <c r="AF1086" s="594">
        <v>2357</v>
      </c>
      <c r="AG1086" s="572" t="s">
        <v>5301</v>
      </c>
    </row>
    <row r="1087" spans="1:33">
      <c r="A1087" s="593"/>
      <c r="B1087" s="572" t="s">
        <v>1140</v>
      </c>
      <c r="C1087" s="572" t="s">
        <v>2987</v>
      </c>
      <c r="D1087" s="593">
        <v>180178</v>
      </c>
      <c r="E1087" s="572" t="s">
        <v>5264</v>
      </c>
      <c r="F1087" s="572" t="s">
        <v>5271</v>
      </c>
      <c r="G1087" s="572" t="s">
        <v>5706</v>
      </c>
      <c r="H1087" s="572" t="s">
        <v>1863</v>
      </c>
      <c r="I1087" s="674">
        <v>43817</v>
      </c>
      <c r="J1087" s="675" t="s">
        <v>1316</v>
      </c>
      <c r="K1087" s="675">
        <v>43494</v>
      </c>
      <c r="L1087" s="594">
        <v>9371</v>
      </c>
      <c r="M1087" s="580">
        <v>74560000</v>
      </c>
      <c r="N1087" s="572" t="s">
        <v>5840</v>
      </c>
      <c r="O1087" s="572" t="s">
        <v>5283</v>
      </c>
      <c r="P1087" s="572" t="s">
        <v>1863</v>
      </c>
      <c r="Q1087" s="572" t="s">
        <v>4329</v>
      </c>
      <c r="R1087" s="572"/>
      <c r="S1087" s="572"/>
      <c r="T1087" s="572"/>
      <c r="U1087" s="572" t="s">
        <v>4989</v>
      </c>
      <c r="V1087" s="572" t="s">
        <v>4989</v>
      </c>
      <c r="W1087" s="572"/>
      <c r="X1087" s="580"/>
      <c r="Y1087" s="572"/>
      <c r="Z1087" s="595" t="s">
        <v>4867</v>
      </c>
      <c r="AA1087" s="596" t="s">
        <v>1810</v>
      </c>
      <c r="AB1087" s="572" t="s">
        <v>130</v>
      </c>
      <c r="AC1087" s="572" t="s">
        <v>1863</v>
      </c>
      <c r="AD1087" s="593" t="s">
        <v>4879</v>
      </c>
      <c r="AE1087" s="596" t="s">
        <v>223</v>
      </c>
      <c r="AF1087" s="594">
        <v>9319</v>
      </c>
      <c r="AG1087" s="572" t="s">
        <v>5301</v>
      </c>
    </row>
    <row r="1088" spans="1:33">
      <c r="A1088" s="593"/>
      <c r="B1088" s="572" t="s">
        <v>1140</v>
      </c>
      <c r="C1088" s="572" t="s">
        <v>4467</v>
      </c>
      <c r="D1088" s="593">
        <v>180213</v>
      </c>
      <c r="E1088" s="572" t="s">
        <v>5265</v>
      </c>
      <c r="F1088" s="572" t="s">
        <v>3401</v>
      </c>
      <c r="G1088" s="572" t="s">
        <v>5707</v>
      </c>
      <c r="H1088" s="572" t="s">
        <v>4824</v>
      </c>
      <c r="I1088" s="674">
        <v>43111</v>
      </c>
      <c r="J1088" s="675" t="s">
        <v>1316</v>
      </c>
      <c r="K1088" s="675">
        <v>43487</v>
      </c>
      <c r="L1088" s="594">
        <v>1442</v>
      </c>
      <c r="M1088" s="580">
        <v>10000000</v>
      </c>
      <c r="N1088" s="572" t="s">
        <v>5783</v>
      </c>
      <c r="O1088" s="572" t="s">
        <v>5284</v>
      </c>
      <c r="P1088" s="572" t="s">
        <v>4824</v>
      </c>
      <c r="Q1088" s="572" t="s">
        <v>3772</v>
      </c>
      <c r="R1088" s="572"/>
      <c r="S1088" s="572"/>
      <c r="T1088" s="572"/>
      <c r="U1088" s="572" t="s">
        <v>4991</v>
      </c>
      <c r="V1088" s="572" t="s">
        <v>4991</v>
      </c>
      <c r="W1088" s="572"/>
      <c r="X1088" s="580"/>
      <c r="Y1088" s="572"/>
      <c r="Z1088" s="595" t="s">
        <v>4867</v>
      </c>
      <c r="AA1088" s="596" t="s">
        <v>4931</v>
      </c>
      <c r="AB1088" s="572" t="s">
        <v>130</v>
      </c>
      <c r="AC1088" s="572" t="s">
        <v>4828</v>
      </c>
      <c r="AD1088" s="593" t="s">
        <v>4882</v>
      </c>
      <c r="AE1088" s="596" t="s">
        <v>223</v>
      </c>
      <c r="AF1088" s="594">
        <v>1491</v>
      </c>
      <c r="AG1088" s="572" t="s">
        <v>5301</v>
      </c>
    </row>
    <row r="1089" spans="1:33">
      <c r="A1089" s="593"/>
      <c r="B1089" s="572" t="s">
        <v>1140</v>
      </c>
      <c r="C1089" s="572" t="s">
        <v>3001</v>
      </c>
      <c r="D1089" s="593">
        <v>180142</v>
      </c>
      <c r="E1089" s="572" t="s">
        <v>5266</v>
      </c>
      <c r="F1089" s="572" t="s">
        <v>4956</v>
      </c>
      <c r="G1089" s="572" t="s">
        <v>5708</v>
      </c>
      <c r="H1089" s="572" t="s">
        <v>5272</v>
      </c>
      <c r="I1089" s="674">
        <v>43483</v>
      </c>
      <c r="J1089" s="675" t="s">
        <v>1316</v>
      </c>
      <c r="K1089" s="675">
        <v>43490</v>
      </c>
      <c r="L1089" s="594">
        <v>785</v>
      </c>
      <c r="M1089" s="580">
        <v>6400000</v>
      </c>
      <c r="N1089" s="572" t="s">
        <v>5773</v>
      </c>
      <c r="O1089" s="572" t="s">
        <v>5285</v>
      </c>
      <c r="P1089" s="572" t="s">
        <v>4329</v>
      </c>
      <c r="Q1089" s="572"/>
      <c r="R1089" s="572"/>
      <c r="S1089" s="572"/>
      <c r="T1089" s="572"/>
      <c r="U1089" s="572" t="s">
        <v>4993</v>
      </c>
      <c r="V1089" s="572" t="s">
        <v>4973</v>
      </c>
      <c r="W1089" s="572"/>
      <c r="X1089" s="580"/>
      <c r="Y1089" s="572"/>
      <c r="Z1089" s="595" t="s">
        <v>4867</v>
      </c>
      <c r="AA1089" s="596" t="s">
        <v>4871</v>
      </c>
      <c r="AB1089" s="572" t="s">
        <v>130</v>
      </c>
      <c r="AC1089" s="572"/>
      <c r="AD1089" s="593" t="s">
        <v>4879</v>
      </c>
      <c r="AE1089" s="596" t="s">
        <v>223</v>
      </c>
      <c r="AF1089" s="594">
        <v>785</v>
      </c>
      <c r="AG1089" s="572" t="s">
        <v>5301</v>
      </c>
    </row>
    <row r="1090" spans="1:33">
      <c r="A1090" s="593"/>
      <c r="B1090" s="572" t="s">
        <v>1055</v>
      </c>
      <c r="C1090" s="572" t="s">
        <v>3095</v>
      </c>
      <c r="D1090" s="593">
        <v>180181</v>
      </c>
      <c r="E1090" s="572" t="s">
        <v>5719</v>
      </c>
      <c r="F1090" s="572" t="s">
        <v>4853</v>
      </c>
      <c r="G1090" s="572" t="s">
        <v>5720</v>
      </c>
      <c r="H1090" s="572" t="s">
        <v>5317</v>
      </c>
      <c r="I1090" s="674">
        <v>43494</v>
      </c>
      <c r="J1090" s="675" t="s">
        <v>1316</v>
      </c>
      <c r="K1090" s="675">
        <v>43522</v>
      </c>
      <c r="L1090" s="594">
        <v>7057</v>
      </c>
      <c r="M1090" s="580">
        <v>58000000</v>
      </c>
      <c r="N1090" s="572" t="s">
        <v>5841</v>
      </c>
      <c r="O1090" s="572" t="s">
        <v>5324</v>
      </c>
      <c r="P1090" s="572" t="s">
        <v>3772</v>
      </c>
      <c r="Q1090" s="572"/>
      <c r="R1090" s="572"/>
      <c r="S1090" s="572"/>
      <c r="T1090" s="572"/>
      <c r="U1090" s="572" t="s">
        <v>5332</v>
      </c>
      <c r="V1090" s="572" t="s">
        <v>4973</v>
      </c>
      <c r="W1090" s="572"/>
      <c r="X1090" s="580"/>
      <c r="Y1090" s="572"/>
      <c r="Z1090" s="595" t="s">
        <v>4867</v>
      </c>
      <c r="AA1090" s="596" t="s">
        <v>5348</v>
      </c>
      <c r="AB1090" s="572" t="s">
        <v>604</v>
      </c>
      <c r="AC1090" s="572"/>
      <c r="AD1090" s="593" t="s">
        <v>4875</v>
      </c>
      <c r="AE1090" s="596" t="s">
        <v>223</v>
      </c>
      <c r="AF1090" s="594">
        <v>7077</v>
      </c>
      <c r="AG1090" s="572" t="s">
        <v>5301</v>
      </c>
    </row>
    <row r="1091" spans="1:33">
      <c r="A1091" s="593"/>
      <c r="B1091" s="572" t="s">
        <v>1055</v>
      </c>
      <c r="C1091" s="572" t="s">
        <v>4467</v>
      </c>
      <c r="D1091" s="593">
        <v>180235</v>
      </c>
      <c r="E1091" s="572" t="s">
        <v>5307</v>
      </c>
      <c r="F1091" s="572" t="s">
        <v>4955</v>
      </c>
      <c r="G1091" s="572" t="s">
        <v>5709</v>
      </c>
      <c r="H1091" s="572" t="s">
        <v>5318</v>
      </c>
      <c r="I1091" s="674">
        <v>43500</v>
      </c>
      <c r="J1091" s="675" t="s">
        <v>1316</v>
      </c>
      <c r="K1091" s="675">
        <v>43502</v>
      </c>
      <c r="L1091" s="594">
        <v>290</v>
      </c>
      <c r="M1091" s="580">
        <v>4900000</v>
      </c>
      <c r="N1091" s="572" t="s">
        <v>5842</v>
      </c>
      <c r="O1091" s="572" t="s">
        <v>5325</v>
      </c>
      <c r="P1091" s="572" t="s">
        <v>5275</v>
      </c>
      <c r="Q1091" s="572" t="s">
        <v>5276</v>
      </c>
      <c r="R1091" s="572"/>
      <c r="S1091" s="572"/>
      <c r="T1091" s="572"/>
      <c r="U1091" s="572" t="s">
        <v>5333</v>
      </c>
      <c r="V1091" s="572" t="s">
        <v>5334</v>
      </c>
      <c r="W1091" s="572"/>
      <c r="X1091" s="580"/>
      <c r="Y1091" s="572"/>
      <c r="Z1091" s="595" t="s">
        <v>4867</v>
      </c>
      <c r="AA1091" s="596" t="s">
        <v>5349</v>
      </c>
      <c r="AB1091" s="572" t="s">
        <v>130</v>
      </c>
      <c r="AC1091" s="572" t="s">
        <v>5318</v>
      </c>
      <c r="AD1091" s="593" t="s">
        <v>4875</v>
      </c>
      <c r="AE1091" s="596" t="s">
        <v>223</v>
      </c>
      <c r="AF1091" s="594">
        <v>290</v>
      </c>
      <c r="AG1091" s="572" t="s">
        <v>5301</v>
      </c>
    </row>
    <row r="1092" spans="1:33">
      <c r="A1092" s="593"/>
      <c r="B1092" s="572" t="s">
        <v>1055</v>
      </c>
      <c r="C1092" s="572" t="s">
        <v>3095</v>
      </c>
      <c r="D1092" s="593">
        <v>180201</v>
      </c>
      <c r="E1092" s="572" t="s">
        <v>5308</v>
      </c>
      <c r="F1092" s="572" t="s">
        <v>4851</v>
      </c>
      <c r="G1092" s="572" t="s">
        <v>5710</v>
      </c>
      <c r="H1092" s="572" t="s">
        <v>5319</v>
      </c>
      <c r="I1092" s="674">
        <v>43501</v>
      </c>
      <c r="J1092" s="675" t="s">
        <v>1316</v>
      </c>
      <c r="K1092" s="675">
        <v>43508</v>
      </c>
      <c r="L1092" s="594">
        <v>191</v>
      </c>
      <c r="M1092" s="580">
        <v>3450000</v>
      </c>
      <c r="N1092" s="572" t="s">
        <v>5843</v>
      </c>
      <c r="O1092" s="572" t="s">
        <v>5326</v>
      </c>
      <c r="P1092" s="572" t="s">
        <v>3772</v>
      </c>
      <c r="Q1092" s="572"/>
      <c r="R1092" s="572"/>
      <c r="S1092" s="572"/>
      <c r="T1092" s="572"/>
      <c r="U1092" s="572" t="s">
        <v>5335</v>
      </c>
      <c r="V1092" s="572" t="s">
        <v>5336</v>
      </c>
      <c r="W1092" s="572"/>
      <c r="X1092" s="580"/>
      <c r="Y1092" s="572"/>
      <c r="Z1092" s="595" t="s">
        <v>4867</v>
      </c>
      <c r="AA1092" s="596" t="s">
        <v>5319</v>
      </c>
      <c r="AB1092" s="572" t="s">
        <v>130</v>
      </c>
      <c r="AC1092" s="572"/>
      <c r="AD1092" s="593" t="s">
        <v>5049</v>
      </c>
      <c r="AE1092" s="596" t="s">
        <v>3198</v>
      </c>
      <c r="AF1092" s="594">
        <v>191</v>
      </c>
      <c r="AG1092" s="572" t="s">
        <v>5301</v>
      </c>
    </row>
    <row r="1093" spans="1:33">
      <c r="A1093" s="593"/>
      <c r="B1093" s="572" t="s">
        <v>1140</v>
      </c>
      <c r="C1093" s="572" t="s">
        <v>2987</v>
      </c>
      <c r="D1093" s="593">
        <v>180112</v>
      </c>
      <c r="E1093" s="572" t="s">
        <v>5309</v>
      </c>
      <c r="F1093" s="572" t="s">
        <v>3446</v>
      </c>
      <c r="G1093" s="572" t="s">
        <v>5711</v>
      </c>
      <c r="H1093" s="572" t="s">
        <v>1101</v>
      </c>
      <c r="I1093" s="674">
        <v>43361</v>
      </c>
      <c r="J1093" s="675" t="s">
        <v>1316</v>
      </c>
      <c r="K1093" s="675">
        <v>43521</v>
      </c>
      <c r="L1093" s="594">
        <v>9113</v>
      </c>
      <c r="M1093" s="580">
        <v>112200000</v>
      </c>
      <c r="N1093" s="572" t="s">
        <v>5810</v>
      </c>
      <c r="O1093" s="572" t="s">
        <v>5327</v>
      </c>
      <c r="P1093" s="572" t="s">
        <v>1101</v>
      </c>
      <c r="Q1093" s="572" t="s">
        <v>3772</v>
      </c>
      <c r="R1093" s="572"/>
      <c r="S1093" s="572"/>
      <c r="T1093" s="572"/>
      <c r="U1093" s="572" t="s">
        <v>5337</v>
      </c>
      <c r="V1093" s="572" t="s">
        <v>5338</v>
      </c>
      <c r="W1093" s="572"/>
      <c r="X1093" s="580"/>
      <c r="Y1093" s="572"/>
      <c r="Z1093" s="595" t="s">
        <v>5350</v>
      </c>
      <c r="AA1093" s="596" t="s">
        <v>3968</v>
      </c>
      <c r="AB1093" s="572" t="s">
        <v>130</v>
      </c>
      <c r="AC1093" s="572" t="s">
        <v>1101</v>
      </c>
      <c r="AD1093" s="593" t="s">
        <v>4879</v>
      </c>
      <c r="AE1093" s="596" t="s">
        <v>223</v>
      </c>
      <c r="AF1093" s="594">
        <v>7075</v>
      </c>
      <c r="AG1093" s="572" t="s">
        <v>5301</v>
      </c>
    </row>
    <row r="1094" spans="1:33">
      <c r="A1094" s="593"/>
      <c r="B1094" s="572" t="s">
        <v>1140</v>
      </c>
      <c r="C1094" s="572" t="s">
        <v>4467</v>
      </c>
      <c r="D1094" s="593">
        <v>180169</v>
      </c>
      <c r="E1094" s="572" t="s">
        <v>5310</v>
      </c>
      <c r="F1094" s="572" t="s">
        <v>5204</v>
      </c>
      <c r="G1094" s="572" t="s">
        <v>5712</v>
      </c>
      <c r="H1094" s="572" t="s">
        <v>5320</v>
      </c>
      <c r="I1094" s="674">
        <v>43747</v>
      </c>
      <c r="J1094" s="675" t="s">
        <v>1316</v>
      </c>
      <c r="K1094" s="675">
        <v>43500</v>
      </c>
      <c r="L1094" s="594">
        <v>3210</v>
      </c>
      <c r="M1094" s="580">
        <v>34000000</v>
      </c>
      <c r="N1094" s="572" t="s">
        <v>5844</v>
      </c>
      <c r="O1094" s="572" t="s">
        <v>5320</v>
      </c>
      <c r="P1094" s="572" t="s">
        <v>3772</v>
      </c>
      <c r="Q1094" s="572"/>
      <c r="R1094" s="572"/>
      <c r="S1094" s="572"/>
      <c r="T1094" s="572"/>
      <c r="U1094" s="572" t="s">
        <v>5339</v>
      </c>
      <c r="V1094" s="572" t="s">
        <v>5339</v>
      </c>
      <c r="W1094" s="572"/>
      <c r="X1094" s="580"/>
      <c r="Y1094" s="572"/>
      <c r="Z1094" s="595" t="s">
        <v>5116</v>
      </c>
      <c r="AA1094" s="596" t="s">
        <v>5351</v>
      </c>
      <c r="AB1094" s="572" t="s">
        <v>130</v>
      </c>
      <c r="AC1094" s="572"/>
      <c r="AD1094" s="593" t="s">
        <v>4876</v>
      </c>
      <c r="AE1094" s="596" t="s">
        <v>223</v>
      </c>
      <c r="AF1094" s="594">
        <v>3210</v>
      </c>
      <c r="AG1094" s="572" t="s">
        <v>5301</v>
      </c>
    </row>
    <row r="1095" spans="1:33">
      <c r="A1095" s="593"/>
      <c r="B1095" s="572" t="s">
        <v>1140</v>
      </c>
      <c r="C1095" s="572" t="s">
        <v>4467</v>
      </c>
      <c r="D1095" s="593">
        <v>180150</v>
      </c>
      <c r="E1095" s="572" t="s">
        <v>5311</v>
      </c>
      <c r="F1095" s="572" t="s">
        <v>4956</v>
      </c>
      <c r="G1095" s="572" t="s">
        <v>5713</v>
      </c>
      <c r="H1095" s="572" t="s">
        <v>5321</v>
      </c>
      <c r="I1095" s="674">
        <v>43387</v>
      </c>
      <c r="J1095" s="675" t="s">
        <v>1316</v>
      </c>
      <c r="K1095" s="675">
        <v>43524</v>
      </c>
      <c r="L1095" s="594">
        <v>882</v>
      </c>
      <c r="M1095" s="580">
        <v>106918600</v>
      </c>
      <c r="N1095" s="572" t="s">
        <v>5845</v>
      </c>
      <c r="O1095" s="572" t="s">
        <v>5328</v>
      </c>
      <c r="P1095" s="572"/>
      <c r="Q1095" s="572"/>
      <c r="R1095" s="572"/>
      <c r="S1095" s="572"/>
      <c r="T1095" s="572"/>
      <c r="U1095" s="572" t="s">
        <v>4973</v>
      </c>
      <c r="V1095" s="572" t="s">
        <v>4973</v>
      </c>
      <c r="W1095" s="572" t="s">
        <v>5340</v>
      </c>
      <c r="X1095" s="580"/>
      <c r="Y1095" s="572"/>
      <c r="Z1095" s="595" t="s">
        <v>5352</v>
      </c>
      <c r="AA1095" s="596" t="s">
        <v>5353</v>
      </c>
      <c r="AB1095" s="572" t="s">
        <v>604</v>
      </c>
      <c r="AC1095" s="572"/>
      <c r="AD1095" s="593" t="s">
        <v>4940</v>
      </c>
      <c r="AE1095" s="596" t="s">
        <v>223</v>
      </c>
      <c r="AF1095" s="594">
        <v>681</v>
      </c>
      <c r="AG1095" s="572" t="s">
        <v>5301</v>
      </c>
    </row>
    <row r="1096" spans="1:33">
      <c r="A1096" s="593"/>
      <c r="B1096" s="572" t="s">
        <v>1140</v>
      </c>
      <c r="C1096" s="572" t="s">
        <v>3095</v>
      </c>
      <c r="D1096" s="593">
        <v>180195</v>
      </c>
      <c r="E1096" s="572" t="s">
        <v>5312</v>
      </c>
      <c r="F1096" s="572" t="s">
        <v>4902</v>
      </c>
      <c r="G1096" s="572" t="s">
        <v>5714</v>
      </c>
      <c r="H1096" s="572" t="s">
        <v>5322</v>
      </c>
      <c r="I1096" s="674">
        <v>43493</v>
      </c>
      <c r="J1096" s="675" t="s">
        <v>1316</v>
      </c>
      <c r="K1096" s="675">
        <v>43515</v>
      </c>
      <c r="L1096" s="594">
        <v>1839</v>
      </c>
      <c r="M1096" s="580">
        <v>27900000</v>
      </c>
      <c r="N1096" s="572"/>
      <c r="O1096" s="572" t="s">
        <v>5322</v>
      </c>
      <c r="P1096" s="572" t="s">
        <v>3772</v>
      </c>
      <c r="Q1096" s="572"/>
      <c r="R1096" s="572"/>
      <c r="S1096" s="572"/>
      <c r="T1096" s="572"/>
      <c r="U1096" s="572" t="s">
        <v>5341</v>
      </c>
      <c r="V1096" s="572" t="s">
        <v>5342</v>
      </c>
      <c r="W1096" s="572"/>
      <c r="X1096" s="580"/>
      <c r="Y1096" s="572"/>
      <c r="Z1096" s="595" t="s">
        <v>4867</v>
      </c>
      <c r="AA1096" s="596" t="s">
        <v>5354</v>
      </c>
      <c r="AB1096" s="572" t="s">
        <v>130</v>
      </c>
      <c r="AC1096" s="572"/>
      <c r="AD1096" s="593" t="s">
        <v>5304</v>
      </c>
      <c r="AE1096" s="596" t="s">
        <v>5356</v>
      </c>
      <c r="AF1096" s="594">
        <v>1839</v>
      </c>
      <c r="AG1096" s="572" t="s">
        <v>5301</v>
      </c>
    </row>
    <row r="1097" spans="1:33">
      <c r="A1097" s="593"/>
      <c r="B1097" s="572" t="s">
        <v>1140</v>
      </c>
      <c r="C1097" s="572" t="s">
        <v>2987</v>
      </c>
      <c r="D1097" s="593">
        <v>180211</v>
      </c>
      <c r="E1097" s="572" t="s">
        <v>5313</v>
      </c>
      <c r="F1097" s="572" t="s">
        <v>4901</v>
      </c>
      <c r="G1097" s="572" t="s">
        <v>5715</v>
      </c>
      <c r="H1097" s="572" t="s">
        <v>3777</v>
      </c>
      <c r="I1097" s="674">
        <v>43493</v>
      </c>
      <c r="J1097" s="675" t="s">
        <v>1316</v>
      </c>
      <c r="K1097" s="675">
        <v>43501</v>
      </c>
      <c r="L1097" s="594">
        <v>650</v>
      </c>
      <c r="M1097" s="580">
        <v>7000000</v>
      </c>
      <c r="N1097" s="572" t="s">
        <v>5846</v>
      </c>
      <c r="O1097" s="572" t="s">
        <v>5329</v>
      </c>
      <c r="P1097" s="572" t="s">
        <v>3777</v>
      </c>
      <c r="Q1097" s="572" t="s">
        <v>3772</v>
      </c>
      <c r="R1097" s="572"/>
      <c r="S1097" s="572"/>
      <c r="T1097" s="572"/>
      <c r="U1097" s="572" t="s">
        <v>5343</v>
      </c>
      <c r="V1097" s="572" t="s">
        <v>5344</v>
      </c>
      <c r="W1097" s="572"/>
      <c r="X1097" s="580"/>
      <c r="Y1097" s="572"/>
      <c r="Z1097" s="595" t="s">
        <v>4867</v>
      </c>
      <c r="AA1097" s="596" t="s">
        <v>3777</v>
      </c>
      <c r="AB1097" s="572" t="s">
        <v>130</v>
      </c>
      <c r="AC1097" s="572" t="s">
        <v>3777</v>
      </c>
      <c r="AD1097" s="593" t="s">
        <v>4875</v>
      </c>
      <c r="AE1097" s="596" t="s">
        <v>223</v>
      </c>
      <c r="AF1097" s="594">
        <v>650</v>
      </c>
      <c r="AG1097" s="572" t="s">
        <v>5301</v>
      </c>
    </row>
    <row r="1098" spans="1:33">
      <c r="A1098" s="593"/>
      <c r="B1098" s="572" t="s">
        <v>1140</v>
      </c>
      <c r="C1098" s="572" t="s">
        <v>2987</v>
      </c>
      <c r="D1098" s="593">
        <v>180230</v>
      </c>
      <c r="E1098" s="572" t="s">
        <v>5314</v>
      </c>
      <c r="F1098" s="572" t="s">
        <v>3388</v>
      </c>
      <c r="G1098" s="572" t="s">
        <v>5716</v>
      </c>
      <c r="H1098" s="572" t="s">
        <v>1863</v>
      </c>
      <c r="I1098" s="674">
        <v>43500</v>
      </c>
      <c r="J1098" s="675" t="s">
        <v>1316</v>
      </c>
      <c r="K1098" s="675">
        <v>43512</v>
      </c>
      <c r="L1098" s="594">
        <v>1537</v>
      </c>
      <c r="M1098" s="580">
        <v>12600000</v>
      </c>
      <c r="N1098" s="572" t="s">
        <v>3858</v>
      </c>
      <c r="O1098" s="572" t="s">
        <v>5330</v>
      </c>
      <c r="P1098" s="572" t="s">
        <v>1863</v>
      </c>
      <c r="Q1098" s="572" t="s">
        <v>3772</v>
      </c>
      <c r="R1098" s="572"/>
      <c r="S1098" s="572"/>
      <c r="T1098" s="572"/>
      <c r="U1098" s="572" t="s">
        <v>5345</v>
      </c>
      <c r="V1098" s="572" t="s">
        <v>5346</v>
      </c>
      <c r="W1098" s="572"/>
      <c r="X1098" s="580"/>
      <c r="Y1098" s="572"/>
      <c r="Z1098" s="595" t="s">
        <v>4867</v>
      </c>
      <c r="AA1098" s="596" t="s">
        <v>5355</v>
      </c>
      <c r="AB1098" s="572" t="s">
        <v>130</v>
      </c>
      <c r="AC1098" s="572" t="s">
        <v>1863</v>
      </c>
      <c r="AD1098" s="593" t="s">
        <v>4882</v>
      </c>
      <c r="AE1098" s="596" t="s">
        <v>223</v>
      </c>
      <c r="AF1098" s="594">
        <v>1537</v>
      </c>
      <c r="AG1098" s="572" t="s">
        <v>5301</v>
      </c>
    </row>
    <row r="1099" spans="1:33">
      <c r="A1099" s="593"/>
      <c r="B1099" s="572" t="s">
        <v>1140</v>
      </c>
      <c r="C1099" s="572" t="s">
        <v>2987</v>
      </c>
      <c r="D1099" s="593">
        <v>150492</v>
      </c>
      <c r="E1099" s="572" t="s">
        <v>5315</v>
      </c>
      <c r="F1099" s="572" t="s">
        <v>3430</v>
      </c>
      <c r="G1099" s="572" t="s">
        <v>5717</v>
      </c>
      <c r="H1099" s="572" t="s">
        <v>5323</v>
      </c>
      <c r="I1099" s="674">
        <v>43514</v>
      </c>
      <c r="J1099" s="675" t="s">
        <v>1316</v>
      </c>
      <c r="K1099" s="675">
        <v>43519</v>
      </c>
      <c r="L1099" s="594">
        <v>290</v>
      </c>
      <c r="M1099" s="580">
        <v>3100000</v>
      </c>
      <c r="N1099" s="572"/>
      <c r="O1099" s="572" t="s">
        <v>5331</v>
      </c>
      <c r="P1099" s="572" t="s">
        <v>3772</v>
      </c>
      <c r="Q1099" s="572"/>
      <c r="R1099" s="572"/>
      <c r="S1099" s="572"/>
      <c r="T1099" s="572"/>
      <c r="U1099" s="572" t="s">
        <v>3742</v>
      </c>
      <c r="V1099" s="572" t="s">
        <v>4973</v>
      </c>
      <c r="W1099" s="572"/>
      <c r="X1099" s="580"/>
      <c r="Y1099" s="572"/>
      <c r="Z1099" s="595" t="s">
        <v>4867</v>
      </c>
      <c r="AA1099" s="596" t="s">
        <v>3742</v>
      </c>
      <c r="AB1099" s="572" t="s">
        <v>130</v>
      </c>
      <c r="AC1099" s="572"/>
      <c r="AD1099" s="593" t="s">
        <v>4877</v>
      </c>
      <c r="AE1099" s="596" t="s">
        <v>223</v>
      </c>
      <c r="AF1099" s="594">
        <v>270</v>
      </c>
      <c r="AG1099" s="572" t="s">
        <v>5301</v>
      </c>
    </row>
    <row r="1100" spans="1:33">
      <c r="A1100" s="593"/>
      <c r="B1100" s="572" t="s">
        <v>1140</v>
      </c>
      <c r="C1100" s="572" t="s">
        <v>5306</v>
      </c>
      <c r="D1100" s="593">
        <v>180228</v>
      </c>
      <c r="E1100" s="572" t="s">
        <v>5316</v>
      </c>
      <c r="F1100" s="572" t="s">
        <v>5148</v>
      </c>
      <c r="G1100" s="572" t="s">
        <v>5718</v>
      </c>
      <c r="H1100" s="572" t="s">
        <v>3938</v>
      </c>
      <c r="I1100" s="674">
        <v>43514</v>
      </c>
      <c r="J1100" s="675" t="s">
        <v>1316</v>
      </c>
      <c r="K1100" s="675">
        <v>43523</v>
      </c>
      <c r="L1100" s="594">
        <v>848</v>
      </c>
      <c r="M1100" s="580">
        <v>7300000</v>
      </c>
      <c r="N1100" s="572" t="s">
        <v>5847</v>
      </c>
      <c r="O1100" s="572" t="s">
        <v>5267</v>
      </c>
      <c r="P1100" s="572" t="s">
        <v>3772</v>
      </c>
      <c r="Q1100" s="572"/>
      <c r="R1100" s="572"/>
      <c r="S1100" s="572"/>
      <c r="T1100" s="572"/>
      <c r="U1100" s="572" t="s">
        <v>5286</v>
      </c>
      <c r="V1100" s="572" t="s">
        <v>5347</v>
      </c>
      <c r="W1100" s="572"/>
      <c r="X1100" s="580"/>
      <c r="Y1100" s="572"/>
      <c r="Z1100" s="595" t="s">
        <v>4867</v>
      </c>
      <c r="AA1100" s="596" t="s">
        <v>5267</v>
      </c>
      <c r="AB1100" s="572" t="s">
        <v>5252</v>
      </c>
      <c r="AC1100" s="572"/>
      <c r="AD1100" s="593" t="s">
        <v>4876</v>
      </c>
      <c r="AE1100" s="596" t="s">
        <v>3198</v>
      </c>
      <c r="AF1100" s="594">
        <v>848</v>
      </c>
      <c r="AG1100" s="572" t="s">
        <v>5301</v>
      </c>
    </row>
    <row r="1101" spans="1:33">
      <c r="A1101" s="593"/>
      <c r="B1101" s="572" t="s">
        <v>1055</v>
      </c>
      <c r="C1101" s="572" t="s">
        <v>3001</v>
      </c>
      <c r="D1101" s="593">
        <v>180046</v>
      </c>
      <c r="E1101" s="572" t="s">
        <v>5357</v>
      </c>
      <c r="F1101" s="572" t="s">
        <v>5369</v>
      </c>
      <c r="G1101" s="572" t="s">
        <v>5721</v>
      </c>
      <c r="H1101" s="572" t="s">
        <v>5372</v>
      </c>
      <c r="I1101" s="674">
        <v>43447</v>
      </c>
      <c r="J1101" s="675" t="s">
        <v>1316</v>
      </c>
      <c r="K1101" s="675">
        <v>43539</v>
      </c>
      <c r="L1101" s="594">
        <v>5084</v>
      </c>
      <c r="M1101" s="580">
        <v>153260000</v>
      </c>
      <c r="N1101" s="572" t="s">
        <v>5848</v>
      </c>
      <c r="O1101" s="572" t="s">
        <v>5379</v>
      </c>
      <c r="P1101" s="572" t="s">
        <v>5372</v>
      </c>
      <c r="Q1101" s="572" t="s">
        <v>3772</v>
      </c>
      <c r="R1101" s="572"/>
      <c r="S1101" s="572"/>
      <c r="T1101" s="572"/>
      <c r="U1101" s="572"/>
      <c r="V1101" s="572"/>
      <c r="W1101" s="572"/>
      <c r="X1101" s="580"/>
      <c r="Y1101" s="572"/>
      <c r="Z1101" s="595" t="s">
        <v>5350</v>
      </c>
      <c r="AA1101" s="596" t="s">
        <v>5416</v>
      </c>
      <c r="AB1101" s="572" t="s">
        <v>130</v>
      </c>
      <c r="AC1101" s="572" t="s">
        <v>5416</v>
      </c>
      <c r="AD1101" s="593" t="s">
        <v>4878</v>
      </c>
      <c r="AE1101" s="596"/>
      <c r="AF1101" s="594">
        <v>5706</v>
      </c>
      <c r="AG1101" s="572"/>
    </row>
    <row r="1102" spans="1:33">
      <c r="A1102" s="593"/>
      <c r="B1102" s="572" t="s">
        <v>1055</v>
      </c>
      <c r="C1102" s="572" t="s">
        <v>3001</v>
      </c>
      <c r="D1102" s="593">
        <v>180238</v>
      </c>
      <c r="E1102" s="572" t="s">
        <v>5358</v>
      </c>
      <c r="F1102" s="572" t="s">
        <v>5370</v>
      </c>
      <c r="G1102" s="572" t="s">
        <v>5722</v>
      </c>
      <c r="H1102" s="572" t="s">
        <v>5373</v>
      </c>
      <c r="I1102" s="674">
        <v>43529</v>
      </c>
      <c r="J1102" s="675" t="s">
        <v>1316</v>
      </c>
      <c r="K1102" s="675">
        <v>43536</v>
      </c>
      <c r="L1102" s="594">
        <v>625</v>
      </c>
      <c r="M1102" s="580">
        <v>7170000</v>
      </c>
      <c r="N1102" s="572" t="s">
        <v>5849</v>
      </c>
      <c r="O1102" s="572" t="s">
        <v>5373</v>
      </c>
      <c r="P1102" s="572" t="s">
        <v>5380</v>
      </c>
      <c r="Q1102" s="572" t="s">
        <v>3772</v>
      </c>
      <c r="R1102" s="572"/>
      <c r="S1102" s="572"/>
      <c r="T1102" s="572"/>
      <c r="U1102" s="572" t="s">
        <v>5398</v>
      </c>
      <c r="V1102" s="572" t="s">
        <v>5399</v>
      </c>
      <c r="W1102" s="572" t="s">
        <v>5400</v>
      </c>
      <c r="X1102" s="580"/>
      <c r="Y1102" s="572" t="s">
        <v>4925</v>
      </c>
      <c r="Z1102" s="595" t="s">
        <v>4867</v>
      </c>
      <c r="AA1102" s="596" t="s">
        <v>5417</v>
      </c>
      <c r="AB1102" s="572" t="s">
        <v>130</v>
      </c>
      <c r="AC1102" s="572"/>
      <c r="AD1102" s="593" t="s">
        <v>4937</v>
      </c>
      <c r="AE1102" s="596" t="s">
        <v>5422</v>
      </c>
      <c r="AF1102" s="594">
        <v>625</v>
      </c>
      <c r="AG1102" s="572" t="s">
        <v>5301</v>
      </c>
    </row>
    <row r="1103" spans="1:33">
      <c r="A1103" s="593"/>
      <c r="B1103" s="572" t="s">
        <v>1140</v>
      </c>
      <c r="C1103" s="572" t="s">
        <v>2987</v>
      </c>
      <c r="D1103" s="593">
        <v>180125</v>
      </c>
      <c r="E1103" s="572" t="s">
        <v>5359</v>
      </c>
      <c r="F1103" s="572" t="s">
        <v>4956</v>
      </c>
      <c r="G1103" s="572" t="s">
        <v>5723</v>
      </c>
      <c r="H1103" s="572" t="s">
        <v>3994</v>
      </c>
      <c r="I1103" s="674">
        <v>43305</v>
      </c>
      <c r="J1103" s="675" t="s">
        <v>1316</v>
      </c>
      <c r="K1103" s="675">
        <v>43526</v>
      </c>
      <c r="L1103" s="594">
        <v>10113</v>
      </c>
      <c r="M1103" s="580">
        <v>137000000</v>
      </c>
      <c r="N1103" s="572" t="s">
        <v>5381</v>
      </c>
      <c r="O1103" s="572" t="s">
        <v>3994</v>
      </c>
      <c r="P1103" s="572" t="s">
        <v>3772</v>
      </c>
      <c r="Q1103" s="572"/>
      <c r="R1103" s="572"/>
      <c r="S1103" s="572"/>
      <c r="T1103" s="572"/>
      <c r="U1103" s="572" t="s">
        <v>5163</v>
      </c>
      <c r="V1103" s="572" t="s">
        <v>4982</v>
      </c>
      <c r="W1103" s="572"/>
      <c r="X1103" s="580"/>
      <c r="Y1103" s="572" t="s">
        <v>4874</v>
      </c>
      <c r="Z1103" s="595" t="s">
        <v>4868</v>
      </c>
      <c r="AA1103" s="596" t="s">
        <v>3994</v>
      </c>
      <c r="AB1103" s="572" t="s">
        <v>130</v>
      </c>
      <c r="AC1103" s="572"/>
      <c r="AD1103" s="593" t="s">
        <v>4875</v>
      </c>
      <c r="AE1103" s="596" t="s">
        <v>5423</v>
      </c>
      <c r="AF1103" s="594">
        <v>10113</v>
      </c>
      <c r="AG1103" s="572" t="s">
        <v>5301</v>
      </c>
    </row>
    <row r="1104" spans="1:33">
      <c r="A1104" s="593"/>
      <c r="B1104" s="572" t="s">
        <v>1140</v>
      </c>
      <c r="C1104" s="572" t="s">
        <v>2987</v>
      </c>
      <c r="D1104" s="593">
        <v>180180</v>
      </c>
      <c r="E1104" s="572" t="s">
        <v>5360</v>
      </c>
      <c r="F1104" s="572" t="s">
        <v>4906</v>
      </c>
      <c r="G1104" s="572" t="s">
        <v>5724</v>
      </c>
      <c r="H1104" s="572" t="s">
        <v>4331</v>
      </c>
      <c r="I1104" s="674">
        <v>43475</v>
      </c>
      <c r="J1104" s="675" t="s">
        <v>1316</v>
      </c>
      <c r="K1104" s="675">
        <v>43538</v>
      </c>
      <c r="L1104" s="594">
        <v>16374</v>
      </c>
      <c r="M1104" s="580">
        <v>155000000</v>
      </c>
      <c r="N1104" s="572" t="s">
        <v>5850</v>
      </c>
      <c r="O1104" s="572" t="s">
        <v>5382</v>
      </c>
      <c r="P1104" s="572" t="s">
        <v>5383</v>
      </c>
      <c r="Q1104" s="572" t="s">
        <v>3772</v>
      </c>
      <c r="R1104" s="572"/>
      <c r="S1104" s="572"/>
      <c r="T1104" s="572"/>
      <c r="U1104" s="572" t="s">
        <v>5401</v>
      </c>
      <c r="V1104" s="572" t="s">
        <v>5402</v>
      </c>
      <c r="W1104" s="572"/>
      <c r="X1104" s="580"/>
      <c r="Y1104" s="572"/>
      <c r="Z1104" s="595" t="s">
        <v>4867</v>
      </c>
      <c r="AA1104" s="596" t="s">
        <v>1170</v>
      </c>
      <c r="AB1104" s="572" t="s">
        <v>130</v>
      </c>
      <c r="AC1104" s="572" t="s">
        <v>4331</v>
      </c>
      <c r="AD1104" s="593" t="s">
        <v>4875</v>
      </c>
      <c r="AE1104" s="596" t="s">
        <v>5424</v>
      </c>
      <c r="AF1104" s="594">
        <v>16374</v>
      </c>
      <c r="AG1104" s="572" t="s">
        <v>5301</v>
      </c>
    </row>
    <row r="1105" spans="1:33">
      <c r="A1105" s="593"/>
      <c r="B1105" s="572" t="s">
        <v>1140</v>
      </c>
      <c r="C1105" s="572" t="s">
        <v>3001</v>
      </c>
      <c r="D1105" s="593">
        <v>180222</v>
      </c>
      <c r="E1105" s="572" t="s">
        <v>5361</v>
      </c>
      <c r="F1105" s="572" t="s">
        <v>4901</v>
      </c>
      <c r="G1105" s="572" t="s">
        <v>5725</v>
      </c>
      <c r="H1105" s="572" t="s">
        <v>5374</v>
      </c>
      <c r="I1105" s="674">
        <v>43500</v>
      </c>
      <c r="J1105" s="675" t="s">
        <v>1316</v>
      </c>
      <c r="K1105" s="675">
        <v>43543</v>
      </c>
      <c r="L1105" s="594">
        <v>6647</v>
      </c>
      <c r="M1105" s="580">
        <v>80800000</v>
      </c>
      <c r="N1105" s="572" t="s">
        <v>5774</v>
      </c>
      <c r="O1105" s="572" t="s">
        <v>5384</v>
      </c>
      <c r="P1105" s="572" t="s">
        <v>5385</v>
      </c>
      <c r="Q1105" s="572" t="s">
        <v>3772</v>
      </c>
      <c r="R1105" s="572"/>
      <c r="S1105" s="572"/>
      <c r="T1105" s="572"/>
      <c r="U1105" s="572" t="s">
        <v>5403</v>
      </c>
      <c r="V1105" s="572" t="s">
        <v>5032</v>
      </c>
      <c r="W1105" s="572" t="s">
        <v>5404</v>
      </c>
      <c r="X1105" s="580"/>
      <c r="Y1105" s="572" t="s">
        <v>5415</v>
      </c>
      <c r="Z1105" s="595" t="s">
        <v>4867</v>
      </c>
      <c r="AA1105" s="596" t="s">
        <v>5418</v>
      </c>
      <c r="AB1105" s="572" t="s">
        <v>604</v>
      </c>
      <c r="AC1105" s="572"/>
      <c r="AD1105" s="593" t="s">
        <v>4876</v>
      </c>
      <c r="AE1105" s="596" t="s">
        <v>5422</v>
      </c>
      <c r="AF1105" s="594">
        <v>6647</v>
      </c>
      <c r="AG1105" s="572" t="s">
        <v>5301</v>
      </c>
    </row>
    <row r="1106" spans="1:33">
      <c r="A1106" s="593"/>
      <c r="B1106" s="572" t="s">
        <v>1140</v>
      </c>
      <c r="C1106" s="572" t="s">
        <v>2987</v>
      </c>
      <c r="D1106" s="593">
        <v>180224</v>
      </c>
      <c r="E1106" s="572" t="s">
        <v>5362</v>
      </c>
      <c r="F1106" s="572" t="s">
        <v>3389</v>
      </c>
      <c r="G1106" s="572" t="s">
        <v>5726</v>
      </c>
      <c r="H1106" s="572" t="s">
        <v>1863</v>
      </c>
      <c r="I1106" s="674">
        <v>43504</v>
      </c>
      <c r="J1106" s="675" t="s">
        <v>1316</v>
      </c>
      <c r="K1106" s="675">
        <v>43547</v>
      </c>
      <c r="L1106" s="594">
        <v>1635</v>
      </c>
      <c r="M1106" s="580">
        <v>20500000</v>
      </c>
      <c r="N1106" s="572" t="s">
        <v>5851</v>
      </c>
      <c r="O1106" s="572" t="s">
        <v>5386</v>
      </c>
      <c r="P1106" s="572" t="s">
        <v>1863</v>
      </c>
      <c r="Q1106" s="572" t="s">
        <v>3772</v>
      </c>
      <c r="R1106" s="572"/>
      <c r="S1106" s="572"/>
      <c r="T1106" s="572"/>
      <c r="U1106" s="572" t="s">
        <v>5405</v>
      </c>
      <c r="V1106" s="572" t="s">
        <v>5032</v>
      </c>
      <c r="W1106" s="572"/>
      <c r="X1106" s="580"/>
      <c r="Y1106" s="572" t="s">
        <v>5042</v>
      </c>
      <c r="Z1106" s="595" t="s">
        <v>4868</v>
      </c>
      <c r="AA1106" s="596" t="s">
        <v>5419</v>
      </c>
      <c r="AB1106" s="572" t="s">
        <v>604</v>
      </c>
      <c r="AC1106" s="572" t="s">
        <v>5421</v>
      </c>
      <c r="AD1106" s="593" t="s">
        <v>4876</v>
      </c>
      <c r="AE1106" s="596" t="s">
        <v>5422</v>
      </c>
      <c r="AF1106" s="594">
        <v>1635</v>
      </c>
      <c r="AG1106" s="572" t="s">
        <v>5301</v>
      </c>
    </row>
    <row r="1107" spans="1:33">
      <c r="A1107" s="593"/>
      <c r="B1107" s="572" t="s">
        <v>1140</v>
      </c>
      <c r="C1107" s="572" t="s">
        <v>2987</v>
      </c>
      <c r="D1107" s="593">
        <v>180208</v>
      </c>
      <c r="E1107" s="572" t="s">
        <v>5363</v>
      </c>
      <c r="F1107" s="572" t="s">
        <v>5371</v>
      </c>
      <c r="G1107" s="572" t="s">
        <v>5727</v>
      </c>
      <c r="H1107" s="572" t="s">
        <v>3792</v>
      </c>
      <c r="I1107" s="674">
        <v>43521</v>
      </c>
      <c r="J1107" s="675" t="s">
        <v>1316</v>
      </c>
      <c r="K1107" s="675">
        <v>43540</v>
      </c>
      <c r="L1107" s="594">
        <v>9301</v>
      </c>
      <c r="M1107" s="580">
        <v>61600000</v>
      </c>
      <c r="N1107" s="572" t="s">
        <v>5852</v>
      </c>
      <c r="O1107" s="572" t="s">
        <v>5387</v>
      </c>
      <c r="P1107" s="572" t="s">
        <v>5388</v>
      </c>
      <c r="Q1107" s="572" t="s">
        <v>3772</v>
      </c>
      <c r="R1107" s="572"/>
      <c r="S1107" s="572"/>
      <c r="T1107" s="572"/>
      <c r="U1107" s="572" t="s">
        <v>5406</v>
      </c>
      <c r="V1107" s="572" t="s">
        <v>5407</v>
      </c>
      <c r="W1107" s="572"/>
      <c r="X1107" s="580"/>
      <c r="Y1107" s="572"/>
      <c r="Z1107" s="595" t="s">
        <v>4867</v>
      </c>
      <c r="AA1107" s="596" t="s">
        <v>3792</v>
      </c>
      <c r="AB1107" s="572" t="s">
        <v>130</v>
      </c>
      <c r="AC1107" s="572" t="s">
        <v>3792</v>
      </c>
      <c r="AD1107" s="593" t="s">
        <v>4876</v>
      </c>
      <c r="AE1107" s="596" t="s">
        <v>5424</v>
      </c>
      <c r="AF1107" s="594">
        <v>9301</v>
      </c>
      <c r="AG1107" s="572" t="s">
        <v>5301</v>
      </c>
    </row>
    <row r="1108" spans="1:33">
      <c r="A1108" s="593"/>
      <c r="B1108" s="572" t="s">
        <v>1140</v>
      </c>
      <c r="C1108" s="572" t="s">
        <v>5306</v>
      </c>
      <c r="D1108" s="593">
        <v>180226</v>
      </c>
      <c r="E1108" s="572" t="s">
        <v>5364</v>
      </c>
      <c r="F1108" s="572" t="s">
        <v>4854</v>
      </c>
      <c r="G1108" s="572" t="s">
        <v>5728</v>
      </c>
      <c r="H1108" s="572" t="s">
        <v>3786</v>
      </c>
      <c r="I1108" s="674">
        <v>43524</v>
      </c>
      <c r="J1108" s="675" t="s">
        <v>1316</v>
      </c>
      <c r="K1108" s="675">
        <v>43547</v>
      </c>
      <c r="L1108" s="594">
        <v>2956</v>
      </c>
      <c r="M1108" s="580">
        <v>32000000</v>
      </c>
      <c r="N1108" s="572" t="s">
        <v>5853</v>
      </c>
      <c r="O1108" s="572" t="s">
        <v>5389</v>
      </c>
      <c r="P1108" s="572" t="s">
        <v>5390</v>
      </c>
      <c r="Q1108" s="572" t="s">
        <v>3772</v>
      </c>
      <c r="R1108" s="572"/>
      <c r="S1108" s="572"/>
      <c r="T1108" s="572"/>
      <c r="U1108" s="572" t="s">
        <v>5408</v>
      </c>
      <c r="V1108" s="572" t="s">
        <v>5409</v>
      </c>
      <c r="W1108" s="572"/>
      <c r="X1108" s="580"/>
      <c r="Y1108" s="572"/>
      <c r="Z1108" s="595" t="s">
        <v>5118</v>
      </c>
      <c r="AA1108" s="596" t="s">
        <v>3786</v>
      </c>
      <c r="AB1108" s="572" t="s">
        <v>5252</v>
      </c>
      <c r="AC1108" s="572" t="s">
        <v>3786</v>
      </c>
      <c r="AD1108" s="593" t="s">
        <v>5304</v>
      </c>
      <c r="AE1108" s="596" t="s">
        <v>5425</v>
      </c>
      <c r="AF1108" s="594">
        <v>2956</v>
      </c>
      <c r="AG1108" s="572" t="s">
        <v>5301</v>
      </c>
    </row>
    <row r="1109" spans="1:33">
      <c r="A1109" s="593"/>
      <c r="B1109" s="572" t="s">
        <v>1140</v>
      </c>
      <c r="C1109" s="572" t="s">
        <v>3001</v>
      </c>
      <c r="D1109" s="593">
        <v>180218</v>
      </c>
      <c r="E1109" s="572" t="s">
        <v>5365</v>
      </c>
      <c r="F1109" s="572" t="s">
        <v>3401</v>
      </c>
      <c r="G1109" s="572" t="s">
        <v>5729</v>
      </c>
      <c r="H1109" s="572" t="s">
        <v>5375</v>
      </c>
      <c r="I1109" s="674">
        <v>43531</v>
      </c>
      <c r="J1109" s="675" t="s">
        <v>1316</v>
      </c>
      <c r="K1109" s="675">
        <v>43553</v>
      </c>
      <c r="L1109" s="594">
        <v>566</v>
      </c>
      <c r="M1109" s="580">
        <v>13400000</v>
      </c>
      <c r="N1109" s="572" t="s">
        <v>5854</v>
      </c>
      <c r="O1109" s="572" t="s">
        <v>5391</v>
      </c>
      <c r="P1109" s="572" t="s">
        <v>3772</v>
      </c>
      <c r="Q1109" s="572"/>
      <c r="R1109" s="572"/>
      <c r="S1109" s="572"/>
      <c r="T1109" s="572"/>
      <c r="U1109" s="572" t="s">
        <v>5007</v>
      </c>
      <c r="V1109" s="572" t="s">
        <v>4973</v>
      </c>
      <c r="W1109" s="572"/>
      <c r="X1109" s="580"/>
      <c r="Y1109" s="572" t="s">
        <v>1619</v>
      </c>
      <c r="Z1109" s="595" t="s">
        <v>4868</v>
      </c>
      <c r="AA1109" s="596" t="s">
        <v>1075</v>
      </c>
      <c r="AB1109" s="572" t="s">
        <v>130</v>
      </c>
      <c r="AC1109" s="572"/>
      <c r="AD1109" s="593" t="s">
        <v>5049</v>
      </c>
      <c r="AE1109" s="596" t="s">
        <v>5426</v>
      </c>
      <c r="AF1109" s="594">
        <v>566</v>
      </c>
      <c r="AG1109" s="572" t="s">
        <v>5301</v>
      </c>
    </row>
    <row r="1110" spans="1:33">
      <c r="A1110" s="593"/>
      <c r="B1110" s="572" t="s">
        <v>1140</v>
      </c>
      <c r="C1110" s="572" t="s">
        <v>2987</v>
      </c>
      <c r="D1110" s="593">
        <v>180136</v>
      </c>
      <c r="E1110" s="572" t="s">
        <v>5366</v>
      </c>
      <c r="F1110" s="572" t="s">
        <v>4907</v>
      </c>
      <c r="G1110" s="572" t="s">
        <v>5730</v>
      </c>
      <c r="H1110" s="572" t="s">
        <v>4372</v>
      </c>
      <c r="I1110" s="674">
        <v>43535</v>
      </c>
      <c r="J1110" s="675" t="s">
        <v>1316</v>
      </c>
      <c r="K1110" s="675">
        <v>43553</v>
      </c>
      <c r="L1110" s="594">
        <v>2434</v>
      </c>
      <c r="M1110" s="580">
        <v>23700000</v>
      </c>
      <c r="N1110" s="572" t="s">
        <v>5842</v>
      </c>
      <c r="O1110" s="572" t="s">
        <v>5392</v>
      </c>
      <c r="P1110" s="572" t="s">
        <v>5393</v>
      </c>
      <c r="Q1110" s="572" t="s">
        <v>5394</v>
      </c>
      <c r="R1110" s="572" t="s">
        <v>3772</v>
      </c>
      <c r="S1110" s="572"/>
      <c r="T1110" s="572"/>
      <c r="U1110" s="572" t="s">
        <v>5410</v>
      </c>
      <c r="V1110" s="572" t="s">
        <v>5032</v>
      </c>
      <c r="W1110" s="572"/>
      <c r="X1110" s="580"/>
      <c r="Y1110" s="572" t="s">
        <v>5042</v>
      </c>
      <c r="Z1110" s="595" t="s">
        <v>4867</v>
      </c>
      <c r="AA1110" s="596" t="s">
        <v>5043</v>
      </c>
      <c r="AB1110" s="572" t="s">
        <v>130</v>
      </c>
      <c r="AC1110" s="572" t="s">
        <v>4368</v>
      </c>
      <c r="AD1110" s="593" t="s">
        <v>4876</v>
      </c>
      <c r="AE1110" s="596" t="s">
        <v>5424</v>
      </c>
      <c r="AF1110" s="594">
        <v>2539</v>
      </c>
      <c r="AG1110" s="572" t="s">
        <v>5301</v>
      </c>
    </row>
    <row r="1111" spans="1:33">
      <c r="A1111" s="593"/>
      <c r="B1111" s="572" t="s">
        <v>1140</v>
      </c>
      <c r="C1111" s="572" t="s">
        <v>2987</v>
      </c>
      <c r="D1111" s="593">
        <v>180165</v>
      </c>
      <c r="E1111" s="572" t="s">
        <v>5367</v>
      </c>
      <c r="F1111" s="572" t="s">
        <v>3387</v>
      </c>
      <c r="G1111" s="572" t="s">
        <v>5731</v>
      </c>
      <c r="H1111" s="572" t="s">
        <v>1863</v>
      </c>
      <c r="I1111" s="674">
        <v>43542</v>
      </c>
      <c r="J1111" s="675" t="s">
        <v>1316</v>
      </c>
      <c r="K1111" s="675" t="s">
        <v>5377</v>
      </c>
      <c r="L1111" s="594">
        <v>747</v>
      </c>
      <c r="M1111" s="580">
        <v>12000000</v>
      </c>
      <c r="N1111" s="572"/>
      <c r="O1111" s="572" t="s">
        <v>5395</v>
      </c>
      <c r="P1111" s="572" t="s">
        <v>1345</v>
      </c>
      <c r="Q1111" s="572" t="s">
        <v>3772</v>
      </c>
      <c r="R1111" s="572"/>
      <c r="S1111" s="572"/>
      <c r="T1111" s="572"/>
      <c r="U1111" s="572" t="s">
        <v>5411</v>
      </c>
      <c r="V1111" s="572" t="s">
        <v>5412</v>
      </c>
      <c r="W1111" s="572"/>
      <c r="X1111" s="580"/>
      <c r="Y1111" s="572"/>
      <c r="Z1111" s="595" t="s">
        <v>5118</v>
      </c>
      <c r="AA1111" s="596" t="s">
        <v>1863</v>
      </c>
      <c r="AB1111" s="572" t="s">
        <v>130</v>
      </c>
      <c r="AC1111" s="572" t="s">
        <v>1863</v>
      </c>
      <c r="AD1111" s="593" t="s">
        <v>5427</v>
      </c>
      <c r="AE1111" s="596" t="s">
        <v>5424</v>
      </c>
      <c r="AF1111" s="594">
        <v>747</v>
      </c>
      <c r="AG1111" s="572" t="s">
        <v>5301</v>
      </c>
    </row>
    <row r="1112" spans="1:33">
      <c r="A1112" s="593"/>
      <c r="B1112" s="572" t="s">
        <v>1140</v>
      </c>
      <c r="C1112" s="572" t="s">
        <v>2987</v>
      </c>
      <c r="D1112" s="593">
        <v>180243</v>
      </c>
      <c r="E1112" s="572" t="s">
        <v>5368</v>
      </c>
      <c r="F1112" s="572" t="s">
        <v>4903</v>
      </c>
      <c r="G1112" s="572" t="s">
        <v>5732</v>
      </c>
      <c r="H1112" s="572" t="s">
        <v>5376</v>
      </c>
      <c r="I1112" s="674">
        <v>43543</v>
      </c>
      <c r="J1112" s="675" t="s">
        <v>1316</v>
      </c>
      <c r="K1112" s="675" t="s">
        <v>5378</v>
      </c>
      <c r="L1112" s="594">
        <v>632</v>
      </c>
      <c r="M1112" s="580">
        <v>7300000</v>
      </c>
      <c r="N1112" s="572" t="s">
        <v>5855</v>
      </c>
      <c r="O1112" s="572" t="s">
        <v>5396</v>
      </c>
      <c r="P1112" s="572" t="s">
        <v>5397</v>
      </c>
      <c r="Q1112" s="572" t="s">
        <v>3772</v>
      </c>
      <c r="R1112" s="572"/>
      <c r="S1112" s="572"/>
      <c r="T1112" s="572"/>
      <c r="U1112" s="572" t="s">
        <v>5413</v>
      </c>
      <c r="V1112" s="572" t="s">
        <v>5414</v>
      </c>
      <c r="W1112" s="572"/>
      <c r="X1112" s="580"/>
      <c r="Y1112" s="572"/>
      <c r="Z1112" s="595" t="s">
        <v>4867</v>
      </c>
      <c r="AA1112" s="596" t="s">
        <v>5420</v>
      </c>
      <c r="AB1112" s="572" t="s">
        <v>604</v>
      </c>
      <c r="AC1112" s="572" t="s">
        <v>4828</v>
      </c>
      <c r="AD1112" s="593" t="s">
        <v>5184</v>
      </c>
      <c r="AE1112" s="596" t="s">
        <v>223</v>
      </c>
      <c r="AF1112" s="594">
        <v>632</v>
      </c>
      <c r="AG1112" s="572" t="s">
        <v>5428</v>
      </c>
    </row>
    <row r="1113" spans="1:33">
      <c r="A1113" s="593"/>
      <c r="B1113" s="572" t="s">
        <v>1055</v>
      </c>
      <c r="C1113" s="572" t="s">
        <v>3001</v>
      </c>
      <c r="D1113" s="593">
        <v>189905</v>
      </c>
      <c r="E1113" s="572" t="s">
        <v>5429</v>
      </c>
      <c r="F1113" s="572" t="s">
        <v>3417</v>
      </c>
      <c r="G1113" s="572" t="s">
        <v>5443</v>
      </c>
      <c r="H1113" s="572" t="s">
        <v>3772</v>
      </c>
      <c r="I1113" s="674">
        <v>43817</v>
      </c>
      <c r="J1113" s="675" t="s">
        <v>1316</v>
      </c>
      <c r="K1113" s="675">
        <v>43570</v>
      </c>
      <c r="L1113" s="594"/>
      <c r="M1113" s="580">
        <v>720000</v>
      </c>
      <c r="N1113" s="572" t="s">
        <v>5856</v>
      </c>
      <c r="O1113" s="572"/>
      <c r="P1113" s="572"/>
      <c r="Q1113" s="572"/>
      <c r="R1113" s="572"/>
      <c r="S1113" s="572"/>
      <c r="T1113" s="572"/>
      <c r="U1113" s="572"/>
      <c r="V1113" s="572"/>
      <c r="W1113" s="572"/>
      <c r="X1113" s="580"/>
      <c r="Y1113" s="572"/>
      <c r="Z1113" s="595" t="s">
        <v>5126</v>
      </c>
      <c r="AA1113" s="596" t="s">
        <v>5485</v>
      </c>
      <c r="AB1113" s="572" t="s">
        <v>130</v>
      </c>
      <c r="AC1113" s="572"/>
      <c r="AD1113" s="593" t="s">
        <v>4878</v>
      </c>
      <c r="AE1113" s="596"/>
      <c r="AF1113" s="594"/>
      <c r="AG1113" s="572"/>
    </row>
    <row r="1114" spans="1:33">
      <c r="A1114" s="593"/>
      <c r="B1114" s="572" t="s">
        <v>1055</v>
      </c>
      <c r="C1114" s="572" t="s">
        <v>3095</v>
      </c>
      <c r="D1114" s="593">
        <v>180227</v>
      </c>
      <c r="E1114" s="572" t="s">
        <v>5430</v>
      </c>
      <c r="F1114" s="572" t="s">
        <v>4853</v>
      </c>
      <c r="G1114" s="572" t="s">
        <v>5733</v>
      </c>
      <c r="H1114" s="572" t="s">
        <v>1161</v>
      </c>
      <c r="I1114" s="674">
        <v>43549</v>
      </c>
      <c r="J1114" s="675" t="s">
        <v>1316</v>
      </c>
      <c r="K1114" s="675">
        <v>43582</v>
      </c>
      <c r="L1114" s="594">
        <v>1612</v>
      </c>
      <c r="M1114" s="580">
        <v>28300000</v>
      </c>
      <c r="N1114" s="572" t="s">
        <v>5857</v>
      </c>
      <c r="O1114" s="572" t="s">
        <v>5447</v>
      </c>
      <c r="P1114" s="572" t="s">
        <v>3772</v>
      </c>
      <c r="Q1114" s="572"/>
      <c r="R1114" s="572"/>
      <c r="S1114" s="572"/>
      <c r="T1114" s="572"/>
      <c r="U1114" s="572" t="s">
        <v>5461</v>
      </c>
      <c r="V1114" s="572" t="s">
        <v>5462</v>
      </c>
      <c r="W1114" s="572"/>
      <c r="X1114" s="580"/>
      <c r="Y1114" s="572"/>
      <c r="Z1114" s="595" t="s">
        <v>4868</v>
      </c>
      <c r="AA1114" s="596" t="s">
        <v>5486</v>
      </c>
      <c r="AB1114" s="572" t="s">
        <v>604</v>
      </c>
      <c r="AC1114" s="572"/>
      <c r="AD1114" s="593" t="s">
        <v>4875</v>
      </c>
      <c r="AE1114" s="596" t="s">
        <v>5424</v>
      </c>
      <c r="AF1114" s="594">
        <v>1612</v>
      </c>
      <c r="AG1114" s="572" t="s">
        <v>5301</v>
      </c>
    </row>
    <row r="1115" spans="1:33">
      <c r="A1115" s="593"/>
      <c r="B1115" s="572" t="s">
        <v>1055</v>
      </c>
      <c r="C1115" s="572" t="s">
        <v>3095</v>
      </c>
      <c r="D1115" s="593">
        <v>180257</v>
      </c>
      <c r="E1115" s="572" t="s">
        <v>5431</v>
      </c>
      <c r="F1115" s="572" t="s">
        <v>4851</v>
      </c>
      <c r="G1115" s="572" t="s">
        <v>5734</v>
      </c>
      <c r="H1115" s="572" t="s">
        <v>5445</v>
      </c>
      <c r="I1115" s="674">
        <v>43571</v>
      </c>
      <c r="J1115" s="675" t="s">
        <v>1316</v>
      </c>
      <c r="K1115" s="675">
        <v>43581</v>
      </c>
      <c r="L1115" s="594">
        <v>525</v>
      </c>
      <c r="M1115" s="580">
        <v>6000000</v>
      </c>
      <c r="N1115" s="572" t="s">
        <v>5858</v>
      </c>
      <c r="O1115" s="572" t="s">
        <v>5448</v>
      </c>
      <c r="P1115" s="572" t="s">
        <v>3772</v>
      </c>
      <c r="Q1115" s="572"/>
      <c r="R1115" s="572"/>
      <c r="S1115" s="572"/>
      <c r="T1115" s="572"/>
      <c r="U1115" s="572" t="s">
        <v>5463</v>
      </c>
      <c r="V1115" s="572" t="s">
        <v>4973</v>
      </c>
      <c r="W1115" s="572" t="s">
        <v>5464</v>
      </c>
      <c r="X1115" s="580"/>
      <c r="Y1115" s="572"/>
      <c r="Z1115" s="595" t="s">
        <v>4867</v>
      </c>
      <c r="AA1115" s="596" t="s">
        <v>5445</v>
      </c>
      <c r="AB1115" s="572" t="s">
        <v>604</v>
      </c>
      <c r="AC1115" s="572"/>
      <c r="AD1115" s="593" t="s">
        <v>4937</v>
      </c>
      <c r="AE1115" s="596" t="s">
        <v>5493</v>
      </c>
      <c r="AF1115" s="594">
        <v>525</v>
      </c>
      <c r="AG1115" s="572" t="s">
        <v>5301</v>
      </c>
    </row>
    <row r="1116" spans="1:33">
      <c r="A1116" s="593"/>
      <c r="B1116" s="572" t="s">
        <v>1055</v>
      </c>
      <c r="C1116" s="572" t="s">
        <v>3001</v>
      </c>
      <c r="D1116" s="593">
        <v>180170</v>
      </c>
      <c r="E1116" s="572" t="s">
        <v>5432</v>
      </c>
      <c r="F1116" s="572" t="s">
        <v>5370</v>
      </c>
      <c r="G1116" s="572" t="s">
        <v>5735</v>
      </c>
      <c r="H1116" s="572" t="s">
        <v>4958</v>
      </c>
      <c r="I1116" s="674">
        <v>43573</v>
      </c>
      <c r="J1116" s="675" t="s">
        <v>1316</v>
      </c>
      <c r="K1116" s="675">
        <v>43581</v>
      </c>
      <c r="L1116" s="594">
        <v>70</v>
      </c>
      <c r="M1116" s="580">
        <v>2550000</v>
      </c>
      <c r="N1116" s="572" t="s">
        <v>5859</v>
      </c>
      <c r="O1116" s="572" t="s">
        <v>5449</v>
      </c>
      <c r="P1116" s="572" t="s">
        <v>3772</v>
      </c>
      <c r="Q1116" s="572"/>
      <c r="R1116" s="572"/>
      <c r="S1116" s="572"/>
      <c r="T1116" s="572"/>
      <c r="U1116" s="572" t="s">
        <v>5465</v>
      </c>
      <c r="V1116" s="572" t="s">
        <v>4973</v>
      </c>
      <c r="W1116" s="572" t="s">
        <v>5466</v>
      </c>
      <c r="X1116" s="580" t="s">
        <v>5467</v>
      </c>
      <c r="Y1116" s="572"/>
      <c r="Z1116" s="595" t="s">
        <v>4867</v>
      </c>
      <c r="AA1116" s="596" t="s">
        <v>5487</v>
      </c>
      <c r="AB1116" s="572" t="s">
        <v>130</v>
      </c>
      <c r="AC1116" s="572" t="s">
        <v>5491</v>
      </c>
      <c r="AD1116" s="593" t="s">
        <v>4878</v>
      </c>
      <c r="AE1116" s="596" t="s">
        <v>5493</v>
      </c>
      <c r="AF1116" s="594">
        <v>325</v>
      </c>
      <c r="AG1116" s="572" t="s">
        <v>5301</v>
      </c>
    </row>
    <row r="1117" spans="1:33">
      <c r="A1117" s="593"/>
      <c r="B1117" s="572" t="s">
        <v>1055</v>
      </c>
      <c r="C1117" s="572" t="s">
        <v>3095</v>
      </c>
      <c r="D1117" s="593"/>
      <c r="E1117" s="572" t="s">
        <v>5433</v>
      </c>
      <c r="F1117" s="572" t="s">
        <v>4851</v>
      </c>
      <c r="G1117" s="572"/>
      <c r="H1117" s="572" t="s">
        <v>5446</v>
      </c>
      <c r="I1117" s="674"/>
      <c r="J1117" s="675"/>
      <c r="K1117" s="675"/>
      <c r="L1117" s="594"/>
      <c r="M1117" s="580">
        <v>500000</v>
      </c>
      <c r="N1117" s="572" t="s">
        <v>5860</v>
      </c>
      <c r="O1117" s="572"/>
      <c r="P1117" s="572"/>
      <c r="Q1117" s="572"/>
      <c r="R1117" s="572"/>
      <c r="S1117" s="572"/>
      <c r="T1117" s="572"/>
      <c r="U1117" s="572"/>
      <c r="V1117" s="572"/>
      <c r="W1117" s="572"/>
      <c r="X1117" s="580"/>
      <c r="Y1117" s="572"/>
      <c r="Z1117" s="595" t="s">
        <v>5126</v>
      </c>
      <c r="AA1117" s="596" t="s">
        <v>5446</v>
      </c>
      <c r="AB1117" s="572" t="s">
        <v>130</v>
      </c>
      <c r="AC1117" s="572"/>
      <c r="AD1117" s="593" t="s">
        <v>4878</v>
      </c>
      <c r="AE1117" s="596"/>
      <c r="AF1117" s="594"/>
      <c r="AG1117" s="572"/>
    </row>
    <row r="1118" spans="1:33">
      <c r="A1118" s="593"/>
      <c r="B1118" s="572" t="s">
        <v>4843</v>
      </c>
      <c r="C1118" s="572" t="s">
        <v>2987</v>
      </c>
      <c r="D1118" s="593">
        <v>170151</v>
      </c>
      <c r="E1118" s="572" t="s">
        <v>5434</v>
      </c>
      <c r="F1118" s="572" t="s">
        <v>5075</v>
      </c>
      <c r="G1118" s="572" t="s">
        <v>5736</v>
      </c>
      <c r="H1118" s="572" t="s">
        <v>3746</v>
      </c>
      <c r="I1118" s="674">
        <v>43542</v>
      </c>
      <c r="J1118" s="675" t="s">
        <v>1316</v>
      </c>
      <c r="K1118" s="675">
        <v>43566</v>
      </c>
      <c r="L1118" s="594">
        <v>1869</v>
      </c>
      <c r="M1118" s="580">
        <v>25000000</v>
      </c>
      <c r="N1118" s="572"/>
      <c r="O1118" s="572" t="s">
        <v>5450</v>
      </c>
      <c r="P1118" s="572" t="s">
        <v>5451</v>
      </c>
      <c r="Q1118" s="572" t="s">
        <v>5452</v>
      </c>
      <c r="R1118" s="572" t="s">
        <v>5453</v>
      </c>
      <c r="S1118" s="572"/>
      <c r="T1118" s="572"/>
      <c r="U1118" s="572" t="s">
        <v>5468</v>
      </c>
      <c r="V1118" s="572" t="s">
        <v>5469</v>
      </c>
      <c r="W1118" s="572" t="s">
        <v>5470</v>
      </c>
      <c r="X1118" s="580" t="s">
        <v>4866</v>
      </c>
      <c r="Y1118" s="572"/>
      <c r="Z1118" s="595" t="s">
        <v>4867</v>
      </c>
      <c r="AA1118" s="596" t="s">
        <v>3746</v>
      </c>
      <c r="AB1118" s="572" t="s">
        <v>130</v>
      </c>
      <c r="AC1118" s="572" t="s">
        <v>3746</v>
      </c>
      <c r="AD1118" s="593" t="s">
        <v>4876</v>
      </c>
      <c r="AE1118" s="596" t="s">
        <v>5424</v>
      </c>
      <c r="AF1118" s="594">
        <v>4110</v>
      </c>
      <c r="AG1118" s="572" t="s">
        <v>5301</v>
      </c>
    </row>
    <row r="1119" spans="1:33">
      <c r="A1119" s="593"/>
      <c r="B1119" s="572" t="s">
        <v>1140</v>
      </c>
      <c r="C1119" s="572" t="s">
        <v>2987</v>
      </c>
      <c r="D1119" s="593">
        <v>180190</v>
      </c>
      <c r="E1119" s="572" t="s">
        <v>5435</v>
      </c>
      <c r="F1119" s="572" t="s">
        <v>3387</v>
      </c>
      <c r="G1119" s="572" t="s">
        <v>5737</v>
      </c>
      <c r="H1119" s="572" t="s">
        <v>3746</v>
      </c>
      <c r="I1119" s="674">
        <v>43549</v>
      </c>
      <c r="J1119" s="675" t="s">
        <v>1316</v>
      </c>
      <c r="K1119" s="675">
        <v>43565</v>
      </c>
      <c r="L1119" s="594">
        <v>1282</v>
      </c>
      <c r="M1119" s="580">
        <v>17500000</v>
      </c>
      <c r="N1119" s="572"/>
      <c r="O1119" s="572" t="s">
        <v>5454</v>
      </c>
      <c r="P1119" s="572" t="s">
        <v>5212</v>
      </c>
      <c r="Q1119" s="572" t="s">
        <v>3772</v>
      </c>
      <c r="R1119" s="572"/>
      <c r="S1119" s="572"/>
      <c r="T1119" s="572"/>
      <c r="U1119" s="572" t="s">
        <v>5471</v>
      </c>
      <c r="V1119" s="572" t="s">
        <v>5471</v>
      </c>
      <c r="W1119" s="572"/>
      <c r="X1119" s="580"/>
      <c r="Y1119" s="572"/>
      <c r="Z1119" s="595" t="s">
        <v>5118</v>
      </c>
      <c r="AA1119" s="596" t="s">
        <v>1345</v>
      </c>
      <c r="AB1119" s="572" t="s">
        <v>130</v>
      </c>
      <c r="AC1119" s="572" t="s">
        <v>1863</v>
      </c>
      <c r="AD1119" s="593" t="s">
        <v>5494</v>
      </c>
      <c r="AE1119" s="596" t="s">
        <v>5493</v>
      </c>
      <c r="AF1119" s="594">
        <v>1283</v>
      </c>
      <c r="AG1119" s="572" t="s">
        <v>5301</v>
      </c>
    </row>
    <row r="1120" spans="1:33">
      <c r="A1120" s="593"/>
      <c r="B1120" s="572" t="s">
        <v>1140</v>
      </c>
      <c r="C1120" s="572" t="s">
        <v>2987</v>
      </c>
      <c r="D1120" s="593">
        <v>180220</v>
      </c>
      <c r="E1120" s="572" t="s">
        <v>5436</v>
      </c>
      <c r="F1120" s="572" t="s">
        <v>3407</v>
      </c>
      <c r="G1120" s="572" t="s">
        <v>5738</v>
      </c>
      <c r="H1120" s="572" t="s">
        <v>1863</v>
      </c>
      <c r="I1120" s="674">
        <v>43549</v>
      </c>
      <c r="J1120" s="675" t="s">
        <v>1316</v>
      </c>
      <c r="K1120" s="675">
        <v>43571</v>
      </c>
      <c r="L1120" s="594">
        <v>3090</v>
      </c>
      <c r="M1120" s="580">
        <v>24050000</v>
      </c>
      <c r="N1120" s="572" t="s">
        <v>5861</v>
      </c>
      <c r="O1120" s="572" t="s">
        <v>5455</v>
      </c>
      <c r="P1120" s="572" t="s">
        <v>5451</v>
      </c>
      <c r="Q1120" s="572" t="s">
        <v>3772</v>
      </c>
      <c r="R1120" s="572"/>
      <c r="S1120" s="572"/>
      <c r="T1120" s="572"/>
      <c r="U1120" s="572" t="s">
        <v>5003</v>
      </c>
      <c r="V1120" s="572" t="s">
        <v>5472</v>
      </c>
      <c r="W1120" s="572"/>
      <c r="X1120" s="580" t="s">
        <v>5473</v>
      </c>
      <c r="Y1120" s="572"/>
      <c r="Z1120" s="595" t="s">
        <v>4867</v>
      </c>
      <c r="AA1120" s="596" t="s">
        <v>5488</v>
      </c>
      <c r="AB1120" s="572" t="s">
        <v>130</v>
      </c>
      <c r="AC1120" s="572" t="s">
        <v>1863</v>
      </c>
      <c r="AD1120" s="593" t="s">
        <v>4882</v>
      </c>
      <c r="AE1120" s="596" t="s">
        <v>5424</v>
      </c>
      <c r="AF1120" s="594">
        <v>122</v>
      </c>
      <c r="AG1120" s="572" t="s">
        <v>5301</v>
      </c>
    </row>
    <row r="1121" spans="1:33">
      <c r="A1121" s="593"/>
      <c r="B1121" s="572" t="s">
        <v>1140</v>
      </c>
      <c r="C1121" s="572" t="s">
        <v>2987</v>
      </c>
      <c r="D1121" s="593">
        <v>180242</v>
      </c>
      <c r="E1121" s="572" t="s">
        <v>5437</v>
      </c>
      <c r="F1121" s="572" t="s">
        <v>3390</v>
      </c>
      <c r="G1121" s="572" t="s">
        <v>5634</v>
      </c>
      <c r="H1121" s="572" t="s">
        <v>4824</v>
      </c>
      <c r="I1121" s="674">
        <v>43556</v>
      </c>
      <c r="J1121" s="675" t="s">
        <v>1316</v>
      </c>
      <c r="K1121" s="675">
        <v>43582</v>
      </c>
      <c r="L1121" s="594">
        <v>11851</v>
      </c>
      <c r="M1121" s="580">
        <v>120000000</v>
      </c>
      <c r="N1121" s="572" t="s">
        <v>5792</v>
      </c>
      <c r="O1121" s="572" t="s">
        <v>5456</v>
      </c>
      <c r="P1121" s="572" t="s">
        <v>5397</v>
      </c>
      <c r="Q1121" s="572" t="s">
        <v>3772</v>
      </c>
      <c r="R1121" s="572"/>
      <c r="S1121" s="572"/>
      <c r="T1121" s="572"/>
      <c r="U1121" s="572" t="s">
        <v>5474</v>
      </c>
      <c r="V1121" s="572" t="s">
        <v>5475</v>
      </c>
      <c r="W1121" s="572"/>
      <c r="X1121" s="580"/>
      <c r="Y1121" s="572"/>
      <c r="Z1121" s="595" t="s">
        <v>4867</v>
      </c>
      <c r="AA1121" s="596" t="s">
        <v>3745</v>
      </c>
      <c r="AB1121" s="572" t="s">
        <v>130</v>
      </c>
      <c r="AC1121" s="572" t="s">
        <v>5492</v>
      </c>
      <c r="AD1121" s="593" t="s">
        <v>4876</v>
      </c>
      <c r="AE1121" s="596" t="s">
        <v>5424</v>
      </c>
      <c r="AF1121" s="594">
        <v>11749</v>
      </c>
      <c r="AG1121" s="572" t="s">
        <v>5301</v>
      </c>
    </row>
    <row r="1122" spans="1:33">
      <c r="A1122" s="593"/>
      <c r="B1122" s="572" t="s">
        <v>1140</v>
      </c>
      <c r="C1122" s="572" t="s">
        <v>2987</v>
      </c>
      <c r="D1122" s="593">
        <v>180161</v>
      </c>
      <c r="E1122" s="572" t="s">
        <v>5438</v>
      </c>
      <c r="F1122" s="572" t="s">
        <v>4856</v>
      </c>
      <c r="G1122" s="572" t="s">
        <v>5739</v>
      </c>
      <c r="H1122" s="572" t="s">
        <v>4337</v>
      </c>
      <c r="I1122" s="674">
        <v>43556</v>
      </c>
      <c r="J1122" s="675" t="s">
        <v>1316</v>
      </c>
      <c r="K1122" s="675">
        <v>43573</v>
      </c>
      <c r="L1122" s="594">
        <v>1735</v>
      </c>
      <c r="M1122" s="580">
        <v>18500000</v>
      </c>
      <c r="N1122" s="572" t="s">
        <v>5862</v>
      </c>
      <c r="O1122" s="572" t="s">
        <v>5457</v>
      </c>
      <c r="P1122" s="572" t="s">
        <v>5458</v>
      </c>
      <c r="Q1122" s="572" t="s">
        <v>3772</v>
      </c>
      <c r="R1122" s="572"/>
      <c r="S1122" s="572"/>
      <c r="T1122" s="572"/>
      <c r="U1122" s="572" t="s">
        <v>5476</v>
      </c>
      <c r="V1122" s="572" t="s">
        <v>5477</v>
      </c>
      <c r="W1122" s="572"/>
      <c r="X1122" s="580" t="s">
        <v>4866</v>
      </c>
      <c r="Y1122" s="572"/>
      <c r="Z1122" s="595" t="s">
        <v>4867</v>
      </c>
      <c r="AA1122" s="596" t="s">
        <v>4337</v>
      </c>
      <c r="AB1122" s="572" t="s">
        <v>130</v>
      </c>
      <c r="AC1122" s="572" t="s">
        <v>4337</v>
      </c>
      <c r="AD1122" s="593" t="s">
        <v>4936</v>
      </c>
      <c r="AE1122" s="596" t="s">
        <v>5495</v>
      </c>
      <c r="AF1122" s="594">
        <v>1735</v>
      </c>
      <c r="AG1122" s="572" t="s">
        <v>5301</v>
      </c>
    </row>
    <row r="1123" spans="1:33">
      <c r="A1123" s="593"/>
      <c r="B1123" s="572" t="s">
        <v>1140</v>
      </c>
      <c r="C1123" s="572" t="s">
        <v>5306</v>
      </c>
      <c r="D1123" s="593">
        <v>180248</v>
      </c>
      <c r="E1123" s="572" t="s">
        <v>5439</v>
      </c>
      <c r="F1123" s="572" t="s">
        <v>5148</v>
      </c>
      <c r="G1123" s="572" t="s">
        <v>5740</v>
      </c>
      <c r="H1123" s="572" t="s">
        <v>3722</v>
      </c>
      <c r="I1123" s="674">
        <v>43556</v>
      </c>
      <c r="J1123" s="675" t="s">
        <v>1316</v>
      </c>
      <c r="K1123" s="675">
        <v>43577</v>
      </c>
      <c r="L1123" s="594">
        <v>726</v>
      </c>
      <c r="M1123" s="580">
        <v>12000000</v>
      </c>
      <c r="N1123" s="572" t="s">
        <v>5863</v>
      </c>
      <c r="O1123" s="572" t="s">
        <v>5459</v>
      </c>
      <c r="P1123" s="572" t="s">
        <v>3772</v>
      </c>
      <c r="Q1123" s="572"/>
      <c r="R1123" s="572"/>
      <c r="S1123" s="572"/>
      <c r="T1123" s="572"/>
      <c r="U1123" s="572" t="s">
        <v>5478</v>
      </c>
      <c r="V1123" s="572" t="s">
        <v>5479</v>
      </c>
      <c r="W1123" s="572"/>
      <c r="X1123" s="580"/>
      <c r="Y1123" s="572"/>
      <c r="Z1123" s="595" t="s">
        <v>5118</v>
      </c>
      <c r="AA1123" s="596" t="s">
        <v>5489</v>
      </c>
      <c r="AB1123" s="572" t="s">
        <v>604</v>
      </c>
      <c r="AC1123" s="572"/>
      <c r="AD1123" s="593" t="s">
        <v>4937</v>
      </c>
      <c r="AE1123" s="596" t="s">
        <v>5424</v>
      </c>
      <c r="AF1123" s="594">
        <v>865</v>
      </c>
      <c r="AG1123" s="572" t="s">
        <v>5301</v>
      </c>
    </row>
    <row r="1124" spans="1:33">
      <c r="A1124" s="593"/>
      <c r="B1124" s="572" t="s">
        <v>1140</v>
      </c>
      <c r="C1124" s="572" t="s">
        <v>5306</v>
      </c>
      <c r="D1124" s="593">
        <v>180249</v>
      </c>
      <c r="E1124" s="572" t="s">
        <v>5440</v>
      </c>
      <c r="F1124" s="572" t="s">
        <v>5148</v>
      </c>
      <c r="G1124" s="572" t="s">
        <v>5740</v>
      </c>
      <c r="H1124" s="572" t="s">
        <v>3722</v>
      </c>
      <c r="I1124" s="674">
        <v>43556</v>
      </c>
      <c r="J1124" s="675" t="s">
        <v>1316</v>
      </c>
      <c r="K1124" s="675">
        <v>43577</v>
      </c>
      <c r="L1124" s="594">
        <v>1829</v>
      </c>
      <c r="M1124" s="580">
        <v>22000000</v>
      </c>
      <c r="N1124" s="572" t="s">
        <v>5864</v>
      </c>
      <c r="O1124" s="572" t="s">
        <v>5459</v>
      </c>
      <c r="P1124" s="572" t="s">
        <v>3772</v>
      </c>
      <c r="Q1124" s="572"/>
      <c r="R1124" s="572"/>
      <c r="S1124" s="572"/>
      <c r="T1124" s="572"/>
      <c r="U1124" s="572" t="s">
        <v>5480</v>
      </c>
      <c r="V1124" s="572" t="s">
        <v>5479</v>
      </c>
      <c r="W1124" s="572"/>
      <c r="X1124" s="580"/>
      <c r="Y1124" s="572"/>
      <c r="Z1124" s="595" t="s">
        <v>5118</v>
      </c>
      <c r="AA1124" s="596" t="s">
        <v>5489</v>
      </c>
      <c r="AB1124" s="572" t="s">
        <v>604</v>
      </c>
      <c r="AC1124" s="572"/>
      <c r="AD1124" s="593" t="s">
        <v>4937</v>
      </c>
      <c r="AE1124" s="596" t="s">
        <v>5424</v>
      </c>
      <c r="AF1124" s="594">
        <v>2116</v>
      </c>
      <c r="AG1124" s="572" t="s">
        <v>5301</v>
      </c>
    </row>
    <row r="1125" spans="1:33">
      <c r="A1125" s="593"/>
      <c r="B1125" s="572" t="s">
        <v>1140</v>
      </c>
      <c r="C1125" s="572" t="s">
        <v>2987</v>
      </c>
      <c r="D1125" s="593">
        <v>180202</v>
      </c>
      <c r="E1125" s="572" t="s">
        <v>5441</v>
      </c>
      <c r="F1125" s="572" t="s">
        <v>4856</v>
      </c>
      <c r="G1125" s="572" t="s">
        <v>5741</v>
      </c>
      <c r="H1125" s="572" t="s">
        <v>1863</v>
      </c>
      <c r="I1125" s="674">
        <v>43564</v>
      </c>
      <c r="J1125" s="675" t="s">
        <v>1316</v>
      </c>
      <c r="K1125" s="675">
        <v>43575</v>
      </c>
      <c r="L1125" s="594">
        <v>845</v>
      </c>
      <c r="M1125" s="580">
        <v>9600000</v>
      </c>
      <c r="N1125" s="572" t="s">
        <v>5865</v>
      </c>
      <c r="O1125" s="572" t="s">
        <v>5454</v>
      </c>
      <c r="P1125" s="572" t="s">
        <v>5212</v>
      </c>
      <c r="Q1125" s="572" t="s">
        <v>3772</v>
      </c>
      <c r="R1125" s="572"/>
      <c r="S1125" s="572"/>
      <c r="T1125" s="572"/>
      <c r="U1125" s="572" t="s">
        <v>5481</v>
      </c>
      <c r="V1125" s="572" t="s">
        <v>5482</v>
      </c>
      <c r="W1125" s="572"/>
      <c r="X1125" s="580"/>
      <c r="Y1125" s="572"/>
      <c r="Z1125" s="595" t="s">
        <v>4867</v>
      </c>
      <c r="AA1125" s="596" t="s">
        <v>1863</v>
      </c>
      <c r="AB1125" s="572" t="s">
        <v>130</v>
      </c>
      <c r="AC1125" s="572" t="s">
        <v>5212</v>
      </c>
      <c r="AD1125" s="593" t="s">
        <v>4875</v>
      </c>
      <c r="AE1125" s="596" t="s">
        <v>5493</v>
      </c>
      <c r="AF1125" s="594">
        <v>845</v>
      </c>
      <c r="AG1125" s="572" t="s">
        <v>5301</v>
      </c>
    </row>
    <row r="1126" spans="1:33">
      <c r="A1126" s="593"/>
      <c r="B1126" s="572" t="s">
        <v>1140</v>
      </c>
      <c r="C1126" s="572" t="s">
        <v>2987</v>
      </c>
      <c r="D1126" s="593">
        <v>180244</v>
      </c>
      <c r="E1126" s="572" t="s">
        <v>5442</v>
      </c>
      <c r="F1126" s="572" t="s">
        <v>5444</v>
      </c>
      <c r="G1126" s="572" t="s">
        <v>5742</v>
      </c>
      <c r="H1126" s="572" t="s">
        <v>1863</v>
      </c>
      <c r="I1126" s="674">
        <v>43571</v>
      </c>
      <c r="J1126" s="675" t="s">
        <v>1316</v>
      </c>
      <c r="K1126" s="675">
        <v>43581</v>
      </c>
      <c r="L1126" s="594">
        <v>855</v>
      </c>
      <c r="M1126" s="580">
        <v>5600000</v>
      </c>
      <c r="N1126" s="572" t="s">
        <v>5866</v>
      </c>
      <c r="O1126" s="572" t="s">
        <v>5460</v>
      </c>
      <c r="P1126" s="572" t="s">
        <v>5451</v>
      </c>
      <c r="Q1126" s="572" t="s">
        <v>3772</v>
      </c>
      <c r="R1126" s="572"/>
      <c r="S1126" s="572"/>
      <c r="T1126" s="572"/>
      <c r="U1126" s="572" t="s">
        <v>5483</v>
      </c>
      <c r="V1126" s="572" t="s">
        <v>5484</v>
      </c>
      <c r="W1126" s="572"/>
      <c r="X1126" s="580"/>
      <c r="Y1126" s="572"/>
      <c r="Z1126" s="595" t="s">
        <v>4867</v>
      </c>
      <c r="AA1126" s="596" t="s">
        <v>5490</v>
      </c>
      <c r="AB1126" s="572" t="s">
        <v>604</v>
      </c>
      <c r="AC1126" s="572" t="s">
        <v>1863</v>
      </c>
      <c r="AD1126" s="593" t="s">
        <v>4879</v>
      </c>
      <c r="AE1126" s="596" t="s">
        <v>5496</v>
      </c>
      <c r="AF1126" s="594">
        <v>855</v>
      </c>
      <c r="AG1126" s="572" t="s">
        <v>5301</v>
      </c>
    </row>
    <row r="1127" spans="1:33">
      <c r="A1127" s="593"/>
      <c r="B1127" s="572" t="s">
        <v>1055</v>
      </c>
      <c r="C1127" s="572" t="s">
        <v>3095</v>
      </c>
      <c r="D1127" s="593">
        <v>180241</v>
      </c>
      <c r="E1127" s="572" t="s">
        <v>5498</v>
      </c>
      <c r="F1127" s="572" t="s">
        <v>5513</v>
      </c>
      <c r="G1127" s="572" t="s">
        <v>5743</v>
      </c>
      <c r="H1127" s="572" t="s">
        <v>5514</v>
      </c>
      <c r="I1127" s="674">
        <v>43592</v>
      </c>
      <c r="J1127" s="675" t="s">
        <v>1316</v>
      </c>
      <c r="K1127" s="675">
        <v>43614</v>
      </c>
      <c r="L1127" s="594">
        <v>5519</v>
      </c>
      <c r="M1127" s="580">
        <v>67000000</v>
      </c>
      <c r="N1127" s="572" t="s">
        <v>5867</v>
      </c>
      <c r="O1127" s="572" t="s">
        <v>5523</v>
      </c>
      <c r="P1127" s="572" t="s">
        <v>5276</v>
      </c>
      <c r="Q1127" s="572"/>
      <c r="R1127" s="572"/>
      <c r="S1127" s="572"/>
      <c r="T1127" s="572"/>
      <c r="U1127" s="572" t="s">
        <v>5538</v>
      </c>
      <c r="V1127" s="572" t="s">
        <v>5032</v>
      </c>
      <c r="W1127" s="572"/>
      <c r="X1127" s="580"/>
      <c r="Y1127" s="572" t="s">
        <v>5042</v>
      </c>
      <c r="Z1127" s="595" t="s">
        <v>5118</v>
      </c>
      <c r="AA1127" s="596" t="s">
        <v>5514</v>
      </c>
      <c r="AB1127" s="572" t="s">
        <v>130</v>
      </c>
      <c r="AC1127" s="572"/>
      <c r="AD1127" s="593" t="s">
        <v>4876</v>
      </c>
      <c r="AE1127" s="596" t="s">
        <v>5496</v>
      </c>
      <c r="AF1127" s="594">
        <v>4349</v>
      </c>
      <c r="AG1127" s="572" t="s">
        <v>5301</v>
      </c>
    </row>
    <row r="1128" spans="1:33">
      <c r="A1128" s="593"/>
      <c r="B1128" s="572" t="s">
        <v>1055</v>
      </c>
      <c r="C1128" s="572" t="s">
        <v>3001</v>
      </c>
      <c r="D1128" s="593">
        <v>180193</v>
      </c>
      <c r="E1128" s="572" t="s">
        <v>5499</v>
      </c>
      <c r="F1128" s="572" t="s">
        <v>3453</v>
      </c>
      <c r="G1128" s="572" t="s">
        <v>5744</v>
      </c>
      <c r="H1128" s="572" t="s">
        <v>5515</v>
      </c>
      <c r="I1128" s="674">
        <v>43598</v>
      </c>
      <c r="J1128" s="675" t="s">
        <v>1316</v>
      </c>
      <c r="K1128" s="675">
        <v>43617</v>
      </c>
      <c r="L1128" s="594">
        <v>1746</v>
      </c>
      <c r="M1128" s="580">
        <v>15300000</v>
      </c>
      <c r="N1128" s="572" t="s">
        <v>5868</v>
      </c>
      <c r="O1128" s="572" t="s">
        <v>5524</v>
      </c>
      <c r="P1128" s="572" t="s">
        <v>5276</v>
      </c>
      <c r="Q1128" s="572"/>
      <c r="R1128" s="572"/>
      <c r="S1128" s="572"/>
      <c r="T1128" s="572"/>
      <c r="U1128" s="572" t="s">
        <v>5539</v>
      </c>
      <c r="V1128" s="572" t="s">
        <v>4973</v>
      </c>
      <c r="W1128" s="572" t="s">
        <v>5540</v>
      </c>
      <c r="X1128" s="580" t="s">
        <v>5467</v>
      </c>
      <c r="Y1128" s="572"/>
      <c r="Z1128" s="595" t="s">
        <v>4867</v>
      </c>
      <c r="AA1128" s="596" t="s">
        <v>5552</v>
      </c>
      <c r="AB1128" s="572" t="s">
        <v>130</v>
      </c>
      <c r="AC1128" s="572" t="s">
        <v>5491</v>
      </c>
      <c r="AD1128" s="593" t="s">
        <v>4936</v>
      </c>
      <c r="AE1128" s="596" t="s">
        <v>223</v>
      </c>
      <c r="AF1128" s="594">
        <v>1746</v>
      </c>
      <c r="AG1128" s="572" t="s">
        <v>5301</v>
      </c>
    </row>
    <row r="1129" spans="1:33">
      <c r="A1129" s="593"/>
      <c r="B1129" s="572" t="s">
        <v>1055</v>
      </c>
      <c r="C1129" s="572" t="s">
        <v>3001</v>
      </c>
      <c r="D1129" s="593">
        <v>180209</v>
      </c>
      <c r="E1129" s="572" t="s">
        <v>5500</v>
      </c>
      <c r="F1129" s="572" t="s">
        <v>4851</v>
      </c>
      <c r="G1129" s="572" t="s">
        <v>5745</v>
      </c>
      <c r="H1129" s="572" t="s">
        <v>5516</v>
      </c>
      <c r="I1129" s="674">
        <v>43598</v>
      </c>
      <c r="J1129" s="675" t="s">
        <v>1316</v>
      </c>
      <c r="K1129" s="675">
        <v>43614</v>
      </c>
      <c r="L1129" s="594">
        <v>1800</v>
      </c>
      <c r="M1129" s="580">
        <v>16700000</v>
      </c>
      <c r="N1129" s="572" t="s">
        <v>5869</v>
      </c>
      <c r="O1129" s="572" t="s">
        <v>5525</v>
      </c>
      <c r="P1129" s="572" t="s">
        <v>3772</v>
      </c>
      <c r="Q1129" s="572"/>
      <c r="R1129" s="572"/>
      <c r="S1129" s="572"/>
      <c r="T1129" s="572"/>
      <c r="U1129" s="572" t="s">
        <v>5021</v>
      </c>
      <c r="V1129" s="572" t="s">
        <v>5541</v>
      </c>
      <c r="W1129" s="572"/>
      <c r="X1129" s="580"/>
      <c r="Y1129" s="572"/>
      <c r="Z1129" s="595" t="s">
        <v>4867</v>
      </c>
      <c r="AA1129" s="596" t="s">
        <v>5553</v>
      </c>
      <c r="AB1129" s="572" t="s">
        <v>130</v>
      </c>
      <c r="AC1129" s="572"/>
      <c r="AD1129" s="593" t="s">
        <v>5129</v>
      </c>
      <c r="AE1129" s="596" t="s">
        <v>3198</v>
      </c>
      <c r="AF1129" s="594">
        <v>1413</v>
      </c>
      <c r="AG1129" s="572" t="s">
        <v>5428</v>
      </c>
    </row>
    <row r="1130" spans="1:33">
      <c r="A1130" s="593"/>
      <c r="B1130" s="572" t="s">
        <v>1055</v>
      </c>
      <c r="C1130" s="572" t="s">
        <v>5497</v>
      </c>
      <c r="D1130" s="593">
        <v>180268</v>
      </c>
      <c r="E1130" s="572" t="s">
        <v>5501</v>
      </c>
      <c r="F1130" s="572" t="s">
        <v>5513</v>
      </c>
      <c r="G1130" s="572" t="s">
        <v>5746</v>
      </c>
      <c r="H1130" s="572" t="s">
        <v>5517</v>
      </c>
      <c r="I1130" s="674">
        <v>43598</v>
      </c>
      <c r="J1130" s="675" t="s">
        <v>1316</v>
      </c>
      <c r="K1130" s="675">
        <v>43614</v>
      </c>
      <c r="L1130" s="594">
        <v>1682</v>
      </c>
      <c r="M1130" s="580">
        <v>22400000</v>
      </c>
      <c r="N1130" s="572"/>
      <c r="O1130" s="572" t="s">
        <v>5517</v>
      </c>
      <c r="P1130" s="572" t="s">
        <v>3772</v>
      </c>
      <c r="Q1130" s="572"/>
      <c r="R1130" s="572"/>
      <c r="S1130" s="572"/>
      <c r="T1130" s="572"/>
      <c r="U1130" s="572" t="s">
        <v>5542</v>
      </c>
      <c r="V1130" s="572" t="s">
        <v>5543</v>
      </c>
      <c r="W1130" s="572"/>
      <c r="X1130" s="580"/>
      <c r="Y1130" s="572"/>
      <c r="Z1130" s="595" t="s">
        <v>4867</v>
      </c>
      <c r="AA1130" s="596" t="s">
        <v>5517</v>
      </c>
      <c r="AB1130" s="572" t="s">
        <v>604</v>
      </c>
      <c r="AC1130" s="572"/>
      <c r="AD1130" s="593" t="s">
        <v>5558</v>
      </c>
      <c r="AE1130" s="596" t="s">
        <v>223</v>
      </c>
      <c r="AF1130" s="594">
        <v>1596</v>
      </c>
      <c r="AG1130" s="572" t="s">
        <v>5301</v>
      </c>
    </row>
    <row r="1131" spans="1:33">
      <c r="A1131" s="593"/>
      <c r="B1131" s="572" t="s">
        <v>1140</v>
      </c>
      <c r="C1131" s="572" t="s">
        <v>2987</v>
      </c>
      <c r="D1131" s="593">
        <v>180250</v>
      </c>
      <c r="E1131" s="572" t="s">
        <v>5502</v>
      </c>
      <c r="F1131" s="572" t="s">
        <v>5148</v>
      </c>
      <c r="G1131" s="572" t="s">
        <v>5747</v>
      </c>
      <c r="H1131" s="572" t="s">
        <v>1863</v>
      </c>
      <c r="I1131" s="674">
        <v>43571</v>
      </c>
      <c r="J1131" s="675" t="s">
        <v>1316</v>
      </c>
      <c r="K1131" s="675">
        <v>43617</v>
      </c>
      <c r="L1131" s="594">
        <v>1699</v>
      </c>
      <c r="M1131" s="580">
        <v>29000000</v>
      </c>
      <c r="N1131" s="572" t="s">
        <v>5783</v>
      </c>
      <c r="O1131" s="572" t="s">
        <v>5526</v>
      </c>
      <c r="P1131" s="572" t="s">
        <v>5451</v>
      </c>
      <c r="Q1131" s="572" t="s">
        <v>3772</v>
      </c>
      <c r="R1131" s="572"/>
      <c r="S1131" s="572"/>
      <c r="T1131" s="572"/>
      <c r="U1131" s="572" t="s">
        <v>5018</v>
      </c>
      <c r="V1131" s="572" t="s">
        <v>4994</v>
      </c>
      <c r="W1131" s="572"/>
      <c r="X1131" s="580"/>
      <c r="Y1131" s="572"/>
      <c r="Z1131" s="595" t="s">
        <v>5554</v>
      </c>
      <c r="AA1131" s="596" t="s">
        <v>4873</v>
      </c>
      <c r="AB1131" s="572" t="s">
        <v>130</v>
      </c>
      <c r="AC1131" s="572" t="s">
        <v>5212</v>
      </c>
      <c r="AD1131" s="593" t="s">
        <v>4882</v>
      </c>
      <c r="AE1131" s="596" t="s">
        <v>223</v>
      </c>
      <c r="AF1131" s="594">
        <v>1699</v>
      </c>
      <c r="AG1131" s="572" t="s">
        <v>5301</v>
      </c>
    </row>
    <row r="1132" spans="1:33">
      <c r="A1132" s="593"/>
      <c r="B1132" s="572" t="s">
        <v>1140</v>
      </c>
      <c r="C1132" s="572" t="s">
        <v>2987</v>
      </c>
      <c r="D1132" s="593">
        <v>189909</v>
      </c>
      <c r="E1132" s="572" t="s">
        <v>5503</v>
      </c>
      <c r="F1132" s="572" t="s">
        <v>5518</v>
      </c>
      <c r="G1132" s="572"/>
      <c r="H1132" s="572" t="s">
        <v>5519</v>
      </c>
      <c r="I1132" s="674">
        <v>43582</v>
      </c>
      <c r="J1132" s="675" t="s">
        <v>1316</v>
      </c>
      <c r="K1132" s="675">
        <v>43582</v>
      </c>
      <c r="L1132" s="594"/>
      <c r="M1132" s="580">
        <v>600000</v>
      </c>
      <c r="N1132" s="572"/>
      <c r="O1132" s="572"/>
      <c r="P1132" s="572"/>
      <c r="Q1132" s="572"/>
      <c r="R1132" s="572"/>
      <c r="S1132" s="572"/>
      <c r="T1132" s="572"/>
      <c r="U1132" s="572"/>
      <c r="V1132" s="572"/>
      <c r="W1132" s="572"/>
      <c r="X1132" s="580"/>
      <c r="Y1132" s="572"/>
      <c r="Z1132" s="595" t="s">
        <v>5555</v>
      </c>
      <c r="AA1132" s="596" t="s">
        <v>5519</v>
      </c>
      <c r="AB1132" s="572" t="s">
        <v>130</v>
      </c>
      <c r="AC1132" s="572"/>
      <c r="AD1132" s="593" t="s">
        <v>5304</v>
      </c>
      <c r="AE1132" s="596"/>
      <c r="AF1132" s="594"/>
      <c r="AG1132" s="572"/>
    </row>
    <row r="1133" spans="1:33">
      <c r="A1133" s="593"/>
      <c r="B1133" s="572" t="s">
        <v>1140</v>
      </c>
      <c r="C1133" s="572" t="s">
        <v>2987</v>
      </c>
      <c r="D1133" s="593">
        <v>180219</v>
      </c>
      <c r="E1133" s="572" t="s">
        <v>5504</v>
      </c>
      <c r="F1133" s="572" t="s">
        <v>3391</v>
      </c>
      <c r="G1133" s="572" t="s">
        <v>5748</v>
      </c>
      <c r="H1133" s="572" t="s">
        <v>3746</v>
      </c>
      <c r="I1133" s="674">
        <v>43577</v>
      </c>
      <c r="J1133" s="675" t="s">
        <v>1316</v>
      </c>
      <c r="K1133" s="675">
        <v>43612</v>
      </c>
      <c r="L1133" s="594">
        <v>6715</v>
      </c>
      <c r="M1133" s="580">
        <v>54000000</v>
      </c>
      <c r="N1133" s="572" t="s">
        <v>5870</v>
      </c>
      <c r="O1133" s="572" t="s">
        <v>5527</v>
      </c>
      <c r="P1133" s="572" t="s">
        <v>5451</v>
      </c>
      <c r="Q1133" s="572" t="s">
        <v>3772</v>
      </c>
      <c r="R1133" s="572"/>
      <c r="S1133" s="572"/>
      <c r="T1133" s="572"/>
      <c r="U1133" s="572" t="s">
        <v>5012</v>
      </c>
      <c r="V1133" s="572" t="s">
        <v>5013</v>
      </c>
      <c r="W1133" s="572"/>
      <c r="X1133" s="580"/>
      <c r="Y1133" s="572"/>
      <c r="Z1133" s="595" t="s">
        <v>4867</v>
      </c>
      <c r="AA1133" s="596" t="s">
        <v>5556</v>
      </c>
      <c r="AB1133" s="572" t="s">
        <v>130</v>
      </c>
      <c r="AC1133" s="572" t="s">
        <v>3746</v>
      </c>
      <c r="AD1133" s="593" t="s">
        <v>4879</v>
      </c>
      <c r="AE1133" s="596" t="s">
        <v>223</v>
      </c>
      <c r="AF1133" s="594">
        <v>6715</v>
      </c>
      <c r="AG1133" s="572" t="s">
        <v>5301</v>
      </c>
    </row>
    <row r="1134" spans="1:33">
      <c r="A1134" s="593"/>
      <c r="B1134" s="572" t="s">
        <v>1140</v>
      </c>
      <c r="C1134" s="572" t="s">
        <v>2987</v>
      </c>
      <c r="D1134" s="593">
        <v>180231</v>
      </c>
      <c r="E1134" s="572" t="s">
        <v>5505</v>
      </c>
      <c r="F1134" s="572" t="s">
        <v>4856</v>
      </c>
      <c r="G1134" s="572" t="s">
        <v>5749</v>
      </c>
      <c r="H1134" s="572" t="s">
        <v>4920</v>
      </c>
      <c r="I1134" s="674">
        <v>43592</v>
      </c>
      <c r="J1134" s="675" t="s">
        <v>1316</v>
      </c>
      <c r="K1134" s="675">
        <v>43600</v>
      </c>
      <c r="L1134" s="594">
        <v>456</v>
      </c>
      <c r="M1134" s="580">
        <v>5000000</v>
      </c>
      <c r="N1134" s="572" t="s">
        <v>5871</v>
      </c>
      <c r="O1134" s="572" t="s">
        <v>5528</v>
      </c>
      <c r="P1134" s="572" t="s">
        <v>5529</v>
      </c>
      <c r="Q1134" s="572" t="s">
        <v>5530</v>
      </c>
      <c r="R1134" s="572" t="s">
        <v>4920</v>
      </c>
      <c r="S1134" s="572"/>
      <c r="T1134" s="572"/>
      <c r="U1134" s="572" t="s">
        <v>5544</v>
      </c>
      <c r="V1134" s="572" t="s">
        <v>5545</v>
      </c>
      <c r="W1134" s="572"/>
      <c r="X1134" s="580"/>
      <c r="Y1134" s="572"/>
      <c r="Z1134" s="595" t="s">
        <v>4867</v>
      </c>
      <c r="AA1134" s="596" t="s">
        <v>4920</v>
      </c>
      <c r="AB1134" s="572" t="s">
        <v>130</v>
      </c>
      <c r="AC1134" s="572" t="s">
        <v>4920</v>
      </c>
      <c r="AD1134" s="593" t="s">
        <v>5049</v>
      </c>
      <c r="AE1134" s="596" t="s">
        <v>3198</v>
      </c>
      <c r="AF1134" s="594">
        <v>373</v>
      </c>
      <c r="AG1134" s="572" t="s">
        <v>5301</v>
      </c>
    </row>
    <row r="1135" spans="1:33">
      <c r="A1135" s="593"/>
      <c r="B1135" s="572" t="s">
        <v>1140</v>
      </c>
      <c r="C1135" s="572" t="s">
        <v>3001</v>
      </c>
      <c r="D1135" s="593">
        <v>180229</v>
      </c>
      <c r="E1135" s="572" t="s">
        <v>5506</v>
      </c>
      <c r="F1135" s="572" t="s">
        <v>3400</v>
      </c>
      <c r="G1135" s="572" t="s">
        <v>5750</v>
      </c>
      <c r="H1135" s="572" t="s">
        <v>5520</v>
      </c>
      <c r="I1135" s="674">
        <v>43592</v>
      </c>
      <c r="J1135" s="675" t="s">
        <v>1316</v>
      </c>
      <c r="K1135" s="675">
        <v>43610</v>
      </c>
      <c r="L1135" s="594">
        <v>2576</v>
      </c>
      <c r="M1135" s="580">
        <v>26000000</v>
      </c>
      <c r="N1135" s="572" t="s">
        <v>5773</v>
      </c>
      <c r="O1135" s="572" t="s">
        <v>5391</v>
      </c>
      <c r="P1135" s="572" t="s">
        <v>3772</v>
      </c>
      <c r="Q1135" s="572"/>
      <c r="R1135" s="572"/>
      <c r="S1135" s="572"/>
      <c r="T1135" s="572"/>
      <c r="U1135" s="572" t="s">
        <v>4993</v>
      </c>
      <c r="V1135" s="572" t="s">
        <v>5398</v>
      </c>
      <c r="W1135" s="572"/>
      <c r="X1135" s="580"/>
      <c r="Y1135" s="572" t="s">
        <v>4925</v>
      </c>
      <c r="Z1135" s="595" t="s">
        <v>4867</v>
      </c>
      <c r="AA1135" s="596" t="s">
        <v>4871</v>
      </c>
      <c r="AB1135" s="572" t="s">
        <v>130</v>
      </c>
      <c r="AC1135" s="572"/>
      <c r="AD1135" s="593" t="s">
        <v>4879</v>
      </c>
      <c r="AE1135" s="596" t="s">
        <v>5496</v>
      </c>
      <c r="AF1135" s="594">
        <v>2576</v>
      </c>
      <c r="AG1135" s="572" t="s">
        <v>5301</v>
      </c>
    </row>
    <row r="1136" spans="1:33">
      <c r="A1136" s="593"/>
      <c r="B1136" s="572" t="s">
        <v>1140</v>
      </c>
      <c r="C1136" s="572" t="s">
        <v>2987</v>
      </c>
      <c r="D1136" s="593">
        <v>189907</v>
      </c>
      <c r="E1136" s="572" t="s">
        <v>5507</v>
      </c>
      <c r="F1136" s="572" t="s">
        <v>4855</v>
      </c>
      <c r="G1136" s="572" t="s">
        <v>5692</v>
      </c>
      <c r="H1136" s="572" t="s">
        <v>4824</v>
      </c>
      <c r="I1136" s="674">
        <v>43592</v>
      </c>
      <c r="J1136" s="675" t="s">
        <v>1316</v>
      </c>
      <c r="K1136" s="675">
        <v>43603</v>
      </c>
      <c r="L1136" s="594">
        <v>822</v>
      </c>
      <c r="M1136" s="580">
        <v>10500000</v>
      </c>
      <c r="N1136" s="572" t="s">
        <v>5832</v>
      </c>
      <c r="O1136" s="572" t="s">
        <v>5531</v>
      </c>
      <c r="P1136" s="572" t="s">
        <v>5532</v>
      </c>
      <c r="Q1136" s="572" t="s">
        <v>5397</v>
      </c>
      <c r="R1136" s="572" t="s">
        <v>3772</v>
      </c>
      <c r="S1136" s="572"/>
      <c r="T1136" s="572"/>
      <c r="U1136" s="572" t="s">
        <v>5241</v>
      </c>
      <c r="V1136" s="572" t="s">
        <v>5242</v>
      </c>
      <c r="W1136" s="572"/>
      <c r="X1136" s="580"/>
      <c r="Y1136" s="572"/>
      <c r="Z1136" s="595" t="s">
        <v>4867</v>
      </c>
      <c r="AA1136" s="596" t="s">
        <v>3745</v>
      </c>
      <c r="AB1136" s="572" t="s">
        <v>130</v>
      </c>
      <c r="AC1136" s="572" t="s">
        <v>3749</v>
      </c>
      <c r="AD1136" s="593" t="s">
        <v>4876</v>
      </c>
      <c r="AE1136" s="596" t="s">
        <v>5493</v>
      </c>
      <c r="AF1136" s="594">
        <v>822</v>
      </c>
      <c r="AG1136" s="572" t="s">
        <v>5301</v>
      </c>
    </row>
    <row r="1137" spans="1:33">
      <c r="A1137" s="593"/>
      <c r="B1137" s="572" t="s">
        <v>1140</v>
      </c>
      <c r="C1137" s="572" t="s">
        <v>3001</v>
      </c>
      <c r="D1137" s="593">
        <v>180247</v>
      </c>
      <c r="E1137" s="572" t="s">
        <v>5508</v>
      </c>
      <c r="F1137" s="572" t="s">
        <v>5444</v>
      </c>
      <c r="G1137" s="572" t="s">
        <v>5751</v>
      </c>
      <c r="H1137" s="572" t="s">
        <v>5521</v>
      </c>
      <c r="I1137" s="674">
        <v>43592</v>
      </c>
      <c r="J1137" s="675" t="s">
        <v>1316</v>
      </c>
      <c r="K1137" s="675">
        <v>43612</v>
      </c>
      <c r="L1137" s="594">
        <v>3842</v>
      </c>
      <c r="M1137" s="580">
        <v>31000000</v>
      </c>
      <c r="N1137" s="572" t="s">
        <v>5872</v>
      </c>
      <c r="O1137" s="572" t="s">
        <v>5533</v>
      </c>
      <c r="P1137" s="572" t="s">
        <v>5534</v>
      </c>
      <c r="Q1137" s="572" t="s">
        <v>3772</v>
      </c>
      <c r="R1137" s="572"/>
      <c r="S1137" s="572"/>
      <c r="T1137" s="572"/>
      <c r="U1137" s="572" t="s">
        <v>5546</v>
      </c>
      <c r="V1137" s="572" t="s">
        <v>5547</v>
      </c>
      <c r="W1137" s="572"/>
      <c r="X1137" s="580"/>
      <c r="Y1137" s="572"/>
      <c r="Z1137" s="595" t="s">
        <v>4867</v>
      </c>
      <c r="AA1137" s="596" t="s">
        <v>5557</v>
      </c>
      <c r="AB1137" s="572" t="s">
        <v>130</v>
      </c>
      <c r="AC1137" s="572" t="s">
        <v>5521</v>
      </c>
      <c r="AD1137" s="593" t="s">
        <v>4879</v>
      </c>
      <c r="AE1137" s="596" t="s">
        <v>223</v>
      </c>
      <c r="AF1137" s="594">
        <v>3889</v>
      </c>
      <c r="AG1137" s="572" t="s">
        <v>5301</v>
      </c>
    </row>
    <row r="1138" spans="1:33">
      <c r="A1138" s="593"/>
      <c r="B1138" s="572" t="s">
        <v>4843</v>
      </c>
      <c r="C1138" s="572" t="s">
        <v>2987</v>
      </c>
      <c r="D1138" s="593">
        <v>180266</v>
      </c>
      <c r="E1138" s="572" t="s">
        <v>5509</v>
      </c>
      <c r="F1138" s="572" t="s">
        <v>5148</v>
      </c>
      <c r="G1138" s="572" t="s">
        <v>5752</v>
      </c>
      <c r="H1138" s="572" t="s">
        <v>5267</v>
      </c>
      <c r="I1138" s="674">
        <v>43593</v>
      </c>
      <c r="J1138" s="675" t="s">
        <v>1316</v>
      </c>
      <c r="K1138" s="675">
        <v>43599</v>
      </c>
      <c r="L1138" s="594">
        <v>306</v>
      </c>
      <c r="M1138" s="580">
        <v>3500000</v>
      </c>
      <c r="N1138" s="572" t="s">
        <v>5873</v>
      </c>
      <c r="O1138" s="572" t="s">
        <v>5267</v>
      </c>
      <c r="P1138" s="572" t="s">
        <v>3772</v>
      </c>
      <c r="Q1138" s="572"/>
      <c r="R1138" s="572"/>
      <c r="S1138" s="572"/>
      <c r="T1138" s="572"/>
      <c r="U1138" s="572" t="s">
        <v>5347</v>
      </c>
      <c r="V1138" s="572" t="s">
        <v>5286</v>
      </c>
      <c r="W1138" s="572"/>
      <c r="X1138" s="580"/>
      <c r="Y1138" s="572"/>
      <c r="Z1138" s="595" t="s">
        <v>4867</v>
      </c>
      <c r="AA1138" s="596" t="s">
        <v>2994</v>
      </c>
      <c r="AB1138" s="572" t="s">
        <v>130</v>
      </c>
      <c r="AC1138" s="572"/>
      <c r="AD1138" s="593" t="s">
        <v>5184</v>
      </c>
      <c r="AE1138" s="596" t="s">
        <v>223</v>
      </c>
      <c r="AF1138" s="594">
        <v>306</v>
      </c>
      <c r="AG1138" s="572" t="s">
        <v>5301</v>
      </c>
    </row>
    <row r="1139" spans="1:33">
      <c r="A1139" s="593"/>
      <c r="B1139" s="572" t="s">
        <v>1140</v>
      </c>
      <c r="C1139" s="572" t="s">
        <v>5306</v>
      </c>
      <c r="D1139" s="593">
        <v>180258</v>
      </c>
      <c r="E1139" s="572" t="s">
        <v>5510</v>
      </c>
      <c r="F1139" s="572" t="s">
        <v>4854</v>
      </c>
      <c r="G1139" s="572" t="s">
        <v>5753</v>
      </c>
      <c r="H1139" s="572" t="s">
        <v>5522</v>
      </c>
      <c r="I1139" s="674">
        <v>43593</v>
      </c>
      <c r="J1139" s="675" t="s">
        <v>1316</v>
      </c>
      <c r="K1139" s="675">
        <v>43609</v>
      </c>
      <c r="L1139" s="594">
        <v>2692</v>
      </c>
      <c r="M1139" s="580">
        <v>25000000</v>
      </c>
      <c r="N1139" s="572" t="s">
        <v>5874</v>
      </c>
      <c r="O1139" s="572" t="s">
        <v>5535</v>
      </c>
      <c r="P1139" s="572" t="s">
        <v>5536</v>
      </c>
      <c r="Q1139" s="572" t="s">
        <v>3772</v>
      </c>
      <c r="R1139" s="572"/>
      <c r="S1139" s="572"/>
      <c r="T1139" s="572"/>
      <c r="U1139" s="572" t="s">
        <v>5548</v>
      </c>
      <c r="V1139" s="572" t="s">
        <v>5549</v>
      </c>
      <c r="W1139" s="572"/>
      <c r="X1139" s="580"/>
      <c r="Y1139" s="572"/>
      <c r="Z1139" s="595" t="s">
        <v>4867</v>
      </c>
      <c r="AA1139" s="596" t="s">
        <v>4372</v>
      </c>
      <c r="AB1139" s="572" t="s">
        <v>130</v>
      </c>
      <c r="AC1139" s="572" t="s">
        <v>3786</v>
      </c>
      <c r="AD1139" s="593" t="s">
        <v>4879</v>
      </c>
      <c r="AE1139" s="596" t="s">
        <v>223</v>
      </c>
      <c r="AF1139" s="594">
        <v>2692</v>
      </c>
      <c r="AG1139" s="572" t="s">
        <v>5301</v>
      </c>
    </row>
    <row r="1140" spans="1:33">
      <c r="A1140" s="593"/>
      <c r="B1140" s="572" t="s">
        <v>1140</v>
      </c>
      <c r="C1140" s="572" t="s">
        <v>3001</v>
      </c>
      <c r="D1140" s="593">
        <v>180236</v>
      </c>
      <c r="E1140" s="572" t="s">
        <v>5511</v>
      </c>
      <c r="F1140" s="572" t="s">
        <v>4956</v>
      </c>
      <c r="G1140" s="572" t="s">
        <v>5754</v>
      </c>
      <c r="H1140" s="572" t="s">
        <v>4048</v>
      </c>
      <c r="I1140" s="674">
        <v>43593</v>
      </c>
      <c r="J1140" s="675" t="s">
        <v>1316</v>
      </c>
      <c r="K1140" s="675">
        <v>43606</v>
      </c>
      <c r="L1140" s="594">
        <v>1100</v>
      </c>
      <c r="M1140" s="580">
        <v>10000000</v>
      </c>
      <c r="N1140" s="572" t="s">
        <v>4049</v>
      </c>
      <c r="O1140" s="572" t="s">
        <v>4048</v>
      </c>
      <c r="P1140" s="572" t="s">
        <v>3772</v>
      </c>
      <c r="Q1140" s="572"/>
      <c r="R1140" s="572"/>
      <c r="S1140" s="572"/>
      <c r="T1140" s="572"/>
      <c r="U1140" s="572" t="s">
        <v>5550</v>
      </c>
      <c r="V1140" s="572" t="s">
        <v>4973</v>
      </c>
      <c r="W1140" s="572"/>
      <c r="X1140" s="580"/>
      <c r="Y1140" s="572"/>
      <c r="Z1140" s="595" t="s">
        <v>5598</v>
      </c>
      <c r="AA1140" s="596" t="s">
        <v>3986</v>
      </c>
      <c r="AB1140" s="572" t="s">
        <v>130</v>
      </c>
      <c r="AC1140" s="572"/>
      <c r="AD1140" s="593" t="s">
        <v>4882</v>
      </c>
      <c r="AE1140" s="596" t="s">
        <v>223</v>
      </c>
      <c r="AF1140" s="594">
        <v>1398</v>
      </c>
      <c r="AG1140" s="572" t="s">
        <v>5301</v>
      </c>
    </row>
    <row r="1141" spans="1:33">
      <c r="A1141" s="593"/>
      <c r="B1141" s="572" t="s">
        <v>1140</v>
      </c>
      <c r="C1141" s="572" t="s">
        <v>2987</v>
      </c>
      <c r="D1141" s="593">
        <v>180223</v>
      </c>
      <c r="E1141" s="572" t="s">
        <v>5512</v>
      </c>
      <c r="F1141" s="572" t="s">
        <v>155</v>
      </c>
      <c r="G1141" s="572" t="s">
        <v>5755</v>
      </c>
      <c r="H1141" s="572" t="s">
        <v>1863</v>
      </c>
      <c r="I1141" s="674">
        <v>43595</v>
      </c>
      <c r="J1141" s="675" t="s">
        <v>1316</v>
      </c>
      <c r="K1141" s="675">
        <v>43614</v>
      </c>
      <c r="L1141" s="594">
        <v>5006</v>
      </c>
      <c r="M1141" s="580">
        <v>53000000</v>
      </c>
      <c r="N1141" s="572" t="s">
        <v>5875</v>
      </c>
      <c r="O1141" s="572" t="s">
        <v>5537</v>
      </c>
      <c r="P1141" s="572" t="s">
        <v>5451</v>
      </c>
      <c r="Q1141" s="572" t="s">
        <v>3772</v>
      </c>
      <c r="R1141" s="572"/>
      <c r="S1141" s="572"/>
      <c r="T1141" s="572"/>
      <c r="U1141" s="572" t="s">
        <v>5551</v>
      </c>
      <c r="V1141" s="572" t="s">
        <v>4973</v>
      </c>
      <c r="W1141" s="572" t="s">
        <v>5466</v>
      </c>
      <c r="X1141" s="580"/>
      <c r="Y1141" s="572"/>
      <c r="Z1141" s="595" t="s">
        <v>4867</v>
      </c>
      <c r="AA1141" s="596" t="s">
        <v>5599</v>
      </c>
      <c r="AB1141" s="572" t="s">
        <v>130</v>
      </c>
      <c r="AC1141" s="572" t="s">
        <v>1863</v>
      </c>
      <c r="AD1141" s="593" t="s">
        <v>4879</v>
      </c>
      <c r="AE1141" s="596" t="s">
        <v>5496</v>
      </c>
      <c r="AF1141" s="594">
        <v>5006</v>
      </c>
      <c r="AG1141" s="572" t="s">
        <v>5301</v>
      </c>
    </row>
    <row r="1142" spans="1:33">
      <c r="A1142" s="593"/>
      <c r="B1142" s="572" t="s">
        <v>1055</v>
      </c>
      <c r="C1142" s="572" t="s">
        <v>3095</v>
      </c>
      <c r="D1142" s="593">
        <v>180189</v>
      </c>
      <c r="E1142" s="572" t="s">
        <v>5559</v>
      </c>
      <c r="F1142" s="572" t="s">
        <v>3453</v>
      </c>
      <c r="G1142" s="572" t="s">
        <v>5756</v>
      </c>
      <c r="H1142" s="572" t="s">
        <v>4372</v>
      </c>
      <c r="I1142" s="674">
        <v>43600</v>
      </c>
      <c r="J1142" s="675" t="s">
        <v>1316</v>
      </c>
      <c r="K1142" s="675">
        <v>43622</v>
      </c>
      <c r="L1142" s="594">
        <v>2138</v>
      </c>
      <c r="M1142" s="580">
        <v>21200000</v>
      </c>
      <c r="N1142" s="572" t="s">
        <v>5876</v>
      </c>
      <c r="O1142" s="572" t="s">
        <v>5569</v>
      </c>
      <c r="P1142" s="572" t="s">
        <v>5275</v>
      </c>
      <c r="Q1142" s="572" t="s">
        <v>3772</v>
      </c>
      <c r="R1142" s="572"/>
      <c r="S1142" s="572"/>
      <c r="T1142" s="572"/>
      <c r="U1142" s="572" t="s">
        <v>5582</v>
      </c>
      <c r="V1142" s="572" t="s">
        <v>5583</v>
      </c>
      <c r="W1142" s="572"/>
      <c r="X1142" s="580"/>
      <c r="Y1142" s="572"/>
      <c r="Z1142" s="595" t="s">
        <v>4867</v>
      </c>
      <c r="AA1142" s="596" t="s">
        <v>2994</v>
      </c>
      <c r="AB1142" s="572" t="s">
        <v>130</v>
      </c>
      <c r="AC1142" s="572" t="s">
        <v>4368</v>
      </c>
      <c r="AD1142" s="593" t="s">
        <v>4936</v>
      </c>
      <c r="AE1142" s="596" t="s">
        <v>5495</v>
      </c>
      <c r="AF1142" s="594">
        <v>4539</v>
      </c>
      <c r="AG1142" s="572" t="s">
        <v>5301</v>
      </c>
    </row>
    <row r="1143" spans="1:33">
      <c r="A1143" s="593"/>
      <c r="B1143" s="572" t="s">
        <v>1055</v>
      </c>
      <c r="C1143" s="572" t="s">
        <v>2987</v>
      </c>
      <c r="D1143" s="593">
        <v>189906</v>
      </c>
      <c r="E1143" s="572" t="s">
        <v>5560</v>
      </c>
      <c r="F1143" s="572" t="s">
        <v>5269</v>
      </c>
      <c r="G1143" s="572" t="s">
        <v>5757</v>
      </c>
      <c r="H1143" s="572" t="s">
        <v>4372</v>
      </c>
      <c r="I1143" s="674">
        <v>43622</v>
      </c>
      <c r="J1143" s="675" t="s">
        <v>1316</v>
      </c>
      <c r="K1143" s="675">
        <v>43630</v>
      </c>
      <c r="L1143" s="594">
        <v>440</v>
      </c>
      <c r="M1143" s="580">
        <v>8000000</v>
      </c>
      <c r="N1143" s="572" t="s">
        <v>5837</v>
      </c>
      <c r="O1143" s="572" t="s">
        <v>5570</v>
      </c>
      <c r="P1143" s="572" t="s">
        <v>5275</v>
      </c>
      <c r="Q1143" s="572" t="s">
        <v>3772</v>
      </c>
      <c r="R1143" s="572"/>
      <c r="S1143" s="572"/>
      <c r="T1143" s="572"/>
      <c r="U1143" s="572" t="s">
        <v>5289</v>
      </c>
      <c r="V1143" s="572" t="s">
        <v>5289</v>
      </c>
      <c r="W1143" s="572"/>
      <c r="X1143" s="580"/>
      <c r="Y1143" s="572"/>
      <c r="Z1143" s="595" t="s">
        <v>4867</v>
      </c>
      <c r="AA1143" s="596" t="s">
        <v>4372</v>
      </c>
      <c r="AB1143" s="572" t="s">
        <v>130</v>
      </c>
      <c r="AC1143" s="572" t="s">
        <v>4372</v>
      </c>
      <c r="AD1143" s="593" t="s">
        <v>88</v>
      </c>
      <c r="AE1143" s="596" t="s">
        <v>5496</v>
      </c>
      <c r="AF1143" s="594">
        <v>1512</v>
      </c>
      <c r="AG1143" s="572" t="s">
        <v>5301</v>
      </c>
    </row>
    <row r="1144" spans="1:33">
      <c r="A1144" s="593"/>
      <c r="B1144" s="572" t="s">
        <v>1140</v>
      </c>
      <c r="C1144" s="572" t="s">
        <v>2987</v>
      </c>
      <c r="D1144" s="593">
        <v>180256</v>
      </c>
      <c r="E1144" s="572" t="s">
        <v>5561</v>
      </c>
      <c r="F1144" s="572" t="s">
        <v>3386</v>
      </c>
      <c r="G1144" s="572" t="s">
        <v>5758</v>
      </c>
      <c r="H1144" s="572" t="s">
        <v>3986</v>
      </c>
      <c r="I1144" s="674">
        <v>43546</v>
      </c>
      <c r="J1144" s="675" t="s">
        <v>1316</v>
      </c>
      <c r="K1144" s="675">
        <v>43635</v>
      </c>
      <c r="L1144" s="594">
        <v>3148</v>
      </c>
      <c r="M1144" s="580">
        <v>90000000</v>
      </c>
      <c r="N1144" s="572" t="s">
        <v>5877</v>
      </c>
      <c r="O1144" s="572" t="s">
        <v>5571</v>
      </c>
      <c r="P1144" s="572" t="s">
        <v>3772</v>
      </c>
      <c r="Q1144" s="572"/>
      <c r="R1144" s="572"/>
      <c r="S1144" s="572"/>
      <c r="T1144" s="572"/>
      <c r="U1144" s="572" t="s">
        <v>4985</v>
      </c>
      <c r="V1144" s="572" t="s">
        <v>5584</v>
      </c>
      <c r="W1144" s="572"/>
      <c r="X1144" s="580"/>
      <c r="Y1144" s="572"/>
      <c r="Z1144" s="595" t="s">
        <v>5598</v>
      </c>
      <c r="AA1144" s="596" t="s">
        <v>3986</v>
      </c>
      <c r="AB1144" s="572" t="s">
        <v>130</v>
      </c>
      <c r="AC1144" s="572"/>
      <c r="AD1144" s="593" t="s">
        <v>4875</v>
      </c>
      <c r="AE1144" s="596" t="s">
        <v>5496</v>
      </c>
      <c r="AF1144" s="594">
        <v>9571</v>
      </c>
      <c r="AG1144" s="572" t="s">
        <v>5301</v>
      </c>
    </row>
    <row r="1145" spans="1:33">
      <c r="A1145" s="593"/>
      <c r="B1145" s="572" t="s">
        <v>1140</v>
      </c>
      <c r="C1145" s="572" t="s">
        <v>3001</v>
      </c>
      <c r="D1145" s="593">
        <v>180194</v>
      </c>
      <c r="E1145" s="572" t="s">
        <v>5759</v>
      </c>
      <c r="F1145" s="572" t="s">
        <v>4905</v>
      </c>
      <c r="G1145" s="572" t="s">
        <v>5760</v>
      </c>
      <c r="H1145" s="572" t="s">
        <v>3746</v>
      </c>
      <c r="I1145" s="674">
        <v>43567</v>
      </c>
      <c r="J1145" s="675" t="s">
        <v>1316</v>
      </c>
      <c r="K1145" s="675">
        <v>43635</v>
      </c>
      <c r="L1145" s="594">
        <v>3281</v>
      </c>
      <c r="M1145" s="580">
        <v>31000000</v>
      </c>
      <c r="N1145" s="572" t="s">
        <v>5878</v>
      </c>
      <c r="O1145" s="572" t="s">
        <v>5455</v>
      </c>
      <c r="P1145" s="572" t="s">
        <v>5451</v>
      </c>
      <c r="Q1145" s="572" t="s">
        <v>3772</v>
      </c>
      <c r="R1145" s="572"/>
      <c r="S1145" s="572"/>
      <c r="T1145" s="572"/>
      <c r="U1145" s="572" t="s">
        <v>5585</v>
      </c>
      <c r="V1145" s="572" t="s">
        <v>5586</v>
      </c>
      <c r="W1145" s="572"/>
      <c r="X1145" s="580"/>
      <c r="Y1145" s="572"/>
      <c r="Z1145" s="595" t="s">
        <v>4867</v>
      </c>
      <c r="AA1145" s="596" t="s">
        <v>5599</v>
      </c>
      <c r="AB1145" s="572" t="s">
        <v>130</v>
      </c>
      <c r="AC1145" s="572" t="s">
        <v>3746</v>
      </c>
      <c r="AD1145" s="593" t="s">
        <v>4879</v>
      </c>
      <c r="AE1145" s="596" t="s">
        <v>223</v>
      </c>
      <c r="AF1145" s="594">
        <v>3281</v>
      </c>
      <c r="AG1145" s="572" t="s">
        <v>5301</v>
      </c>
    </row>
    <row r="1146" spans="1:33">
      <c r="A1146" s="593"/>
      <c r="B1146" s="572" t="s">
        <v>1140</v>
      </c>
      <c r="C1146" s="572" t="s">
        <v>2987</v>
      </c>
      <c r="D1146" s="593">
        <v>180237</v>
      </c>
      <c r="E1146" s="572" t="s">
        <v>5761</v>
      </c>
      <c r="F1146" s="572" t="s">
        <v>4855</v>
      </c>
      <c r="G1146" s="572" t="s">
        <v>5762</v>
      </c>
      <c r="H1146" s="572" t="s">
        <v>4824</v>
      </c>
      <c r="I1146" s="674">
        <v>43592</v>
      </c>
      <c r="J1146" s="675" t="s">
        <v>1316</v>
      </c>
      <c r="K1146" s="675">
        <v>43621</v>
      </c>
      <c r="L1146" s="594">
        <v>1763</v>
      </c>
      <c r="M1146" s="580">
        <v>14800000</v>
      </c>
      <c r="N1146" s="572" t="s">
        <v>5879</v>
      </c>
      <c r="O1146" s="572" t="s">
        <v>5572</v>
      </c>
      <c r="P1146" s="572" t="s">
        <v>5397</v>
      </c>
      <c r="Q1146" s="572" t="s">
        <v>3772</v>
      </c>
      <c r="R1146" s="572"/>
      <c r="S1146" s="572"/>
      <c r="T1146" s="572"/>
      <c r="U1146" s="572" t="s">
        <v>5587</v>
      </c>
      <c r="V1146" s="572" t="s">
        <v>5588</v>
      </c>
      <c r="W1146" s="572"/>
      <c r="X1146" s="580"/>
      <c r="Y1146" s="572"/>
      <c r="Z1146" s="595" t="s">
        <v>4867</v>
      </c>
      <c r="AA1146" s="596" t="s">
        <v>4824</v>
      </c>
      <c r="AB1146" s="572" t="s">
        <v>130</v>
      </c>
      <c r="AC1146" s="572" t="s">
        <v>4833</v>
      </c>
      <c r="AD1146" s="593" t="s">
        <v>4937</v>
      </c>
      <c r="AE1146" s="596" t="s">
        <v>3198</v>
      </c>
      <c r="AF1146" s="594">
        <v>2797</v>
      </c>
      <c r="AG1146" s="572" t="s">
        <v>5301</v>
      </c>
    </row>
    <row r="1147" spans="1:33">
      <c r="A1147" s="593"/>
      <c r="B1147" s="572" t="s">
        <v>1140</v>
      </c>
      <c r="C1147" s="572" t="s">
        <v>2987</v>
      </c>
      <c r="D1147" s="593">
        <v>180259</v>
      </c>
      <c r="E1147" s="572" t="s">
        <v>5562</v>
      </c>
      <c r="F1147" s="572" t="s">
        <v>4855</v>
      </c>
      <c r="G1147" s="572" t="s">
        <v>5763</v>
      </c>
      <c r="H1147" s="572" t="s">
        <v>4824</v>
      </c>
      <c r="I1147" s="674">
        <v>43601</v>
      </c>
      <c r="J1147" s="675" t="s">
        <v>1316</v>
      </c>
      <c r="K1147" s="675">
        <v>43633</v>
      </c>
      <c r="L1147" s="594">
        <v>3189</v>
      </c>
      <c r="M1147" s="580">
        <v>33400000</v>
      </c>
      <c r="N1147" s="572" t="s">
        <v>5880</v>
      </c>
      <c r="O1147" s="572" t="s">
        <v>5573</v>
      </c>
      <c r="P1147" s="572" t="s">
        <v>5574</v>
      </c>
      <c r="Q1147" s="572" t="s">
        <v>5575</v>
      </c>
      <c r="R1147" s="572" t="s">
        <v>5397</v>
      </c>
      <c r="S1147" s="572"/>
      <c r="T1147" s="572"/>
      <c r="U1147" s="572" t="s">
        <v>5589</v>
      </c>
      <c r="V1147" s="572" t="s">
        <v>5590</v>
      </c>
      <c r="W1147" s="572"/>
      <c r="X1147" s="580"/>
      <c r="Y1147" s="572"/>
      <c r="Z1147" s="595" t="s">
        <v>4867</v>
      </c>
      <c r="AA1147" s="596" t="s">
        <v>3745</v>
      </c>
      <c r="AB1147" s="572" t="s">
        <v>130</v>
      </c>
      <c r="AC1147" s="572" t="s">
        <v>3749</v>
      </c>
      <c r="AD1147" s="593" t="s">
        <v>4936</v>
      </c>
      <c r="AE1147" s="596" t="s">
        <v>5605</v>
      </c>
      <c r="AF1147" s="594">
        <v>6160</v>
      </c>
      <c r="AG1147" s="572" t="s">
        <v>5301</v>
      </c>
    </row>
    <row r="1148" spans="1:33">
      <c r="A1148" s="593"/>
      <c r="B1148" s="572" t="s">
        <v>1140</v>
      </c>
      <c r="C1148" s="572" t="s">
        <v>4467</v>
      </c>
      <c r="D1148" s="593">
        <v>180263</v>
      </c>
      <c r="E1148" s="572" t="s">
        <v>5563</v>
      </c>
      <c r="F1148" s="572" t="s">
        <v>5204</v>
      </c>
      <c r="G1148" s="572" t="s">
        <v>5764</v>
      </c>
      <c r="H1148" s="572" t="s">
        <v>5568</v>
      </c>
      <c r="I1148" s="674">
        <v>43608</v>
      </c>
      <c r="J1148" s="675" t="s">
        <v>1316</v>
      </c>
      <c r="K1148" s="675">
        <v>43637</v>
      </c>
      <c r="L1148" s="594">
        <v>1838</v>
      </c>
      <c r="M1148" s="580">
        <v>32500000</v>
      </c>
      <c r="N1148" s="572"/>
      <c r="O1148" s="572" t="s">
        <v>5576</v>
      </c>
      <c r="P1148" s="572" t="s">
        <v>3772</v>
      </c>
      <c r="Q1148" s="572"/>
      <c r="R1148" s="572"/>
      <c r="S1148" s="572"/>
      <c r="T1148" s="572"/>
      <c r="U1148" s="572" t="s">
        <v>5591</v>
      </c>
      <c r="V1148" s="572" t="s">
        <v>5592</v>
      </c>
      <c r="W1148" s="572"/>
      <c r="X1148" s="580"/>
      <c r="Y1148" s="572"/>
      <c r="Z1148" s="595" t="s">
        <v>5350</v>
      </c>
      <c r="AA1148" s="596" t="s">
        <v>5600</v>
      </c>
      <c r="AB1148" s="572" t="s">
        <v>5601</v>
      </c>
      <c r="AC1148" s="572"/>
      <c r="AD1148" s="593" t="s">
        <v>4875</v>
      </c>
      <c r="AE1148" s="596" t="s">
        <v>3198</v>
      </c>
      <c r="AF1148" s="594">
        <v>5183</v>
      </c>
      <c r="AG1148" s="572" t="s">
        <v>5301</v>
      </c>
    </row>
    <row r="1149" spans="1:33">
      <c r="A1149" s="593"/>
      <c r="B1149" s="572" t="s">
        <v>1140</v>
      </c>
      <c r="C1149" s="572" t="s">
        <v>5306</v>
      </c>
      <c r="D1149" s="593">
        <v>180254</v>
      </c>
      <c r="E1149" s="572" t="s">
        <v>5564</v>
      </c>
      <c r="F1149" s="572" t="s">
        <v>4855</v>
      </c>
      <c r="G1149" s="572" t="s">
        <v>5765</v>
      </c>
      <c r="H1149" s="572" t="s">
        <v>3745</v>
      </c>
      <c r="I1149" s="674">
        <v>43612</v>
      </c>
      <c r="J1149" s="675" t="s">
        <v>1316</v>
      </c>
      <c r="K1149" s="675">
        <v>43636</v>
      </c>
      <c r="L1149" s="594">
        <v>2273</v>
      </c>
      <c r="M1149" s="580">
        <v>32000000</v>
      </c>
      <c r="N1149" s="572" t="s">
        <v>5783</v>
      </c>
      <c r="O1149" s="572" t="s">
        <v>5577</v>
      </c>
      <c r="P1149" s="572" t="s">
        <v>3790</v>
      </c>
      <c r="Q1149" s="572" t="s">
        <v>5397</v>
      </c>
      <c r="R1149" s="572" t="s">
        <v>3772</v>
      </c>
      <c r="S1149" s="572"/>
      <c r="T1149" s="572"/>
      <c r="U1149" s="572" t="s">
        <v>5593</v>
      </c>
      <c r="V1149" s="572" t="s">
        <v>5594</v>
      </c>
      <c r="W1149" s="572"/>
      <c r="X1149" s="580"/>
      <c r="Y1149" s="572"/>
      <c r="Z1149" s="595" t="s">
        <v>5118</v>
      </c>
      <c r="AA1149" s="596" t="s">
        <v>3745</v>
      </c>
      <c r="AB1149" s="572" t="s">
        <v>130</v>
      </c>
      <c r="AC1149" s="572" t="s">
        <v>3749</v>
      </c>
      <c r="AD1149" s="593" t="s">
        <v>4882</v>
      </c>
      <c r="AE1149" s="596" t="s">
        <v>5496</v>
      </c>
      <c r="AF1149" s="594">
        <v>4672</v>
      </c>
      <c r="AG1149" s="572" t="s">
        <v>5301</v>
      </c>
    </row>
    <row r="1150" spans="1:33">
      <c r="A1150" s="593"/>
      <c r="B1150" s="572" t="s">
        <v>4843</v>
      </c>
      <c r="C1150" s="572" t="s">
        <v>4467</v>
      </c>
      <c r="D1150" s="593">
        <v>180267</v>
      </c>
      <c r="E1150" s="572" t="s">
        <v>5565</v>
      </c>
      <c r="F1150" s="572" t="s">
        <v>4902</v>
      </c>
      <c r="G1150" s="572" t="s">
        <v>5766</v>
      </c>
      <c r="H1150" s="572" t="s">
        <v>3968</v>
      </c>
      <c r="I1150" s="674">
        <v>43619</v>
      </c>
      <c r="J1150" s="675" t="s">
        <v>1316</v>
      </c>
      <c r="K1150" s="675">
        <v>43636</v>
      </c>
      <c r="L1150" s="594">
        <v>1355</v>
      </c>
      <c r="M1150" s="580">
        <v>18700000</v>
      </c>
      <c r="N1150" s="572" t="s">
        <v>5881</v>
      </c>
      <c r="O1150" s="572" t="s">
        <v>5578</v>
      </c>
      <c r="P1150" s="572" t="s">
        <v>5579</v>
      </c>
      <c r="Q1150" s="572" t="s">
        <v>3772</v>
      </c>
      <c r="R1150" s="572"/>
      <c r="S1150" s="572"/>
      <c r="T1150" s="572"/>
      <c r="U1150" s="572" t="s">
        <v>5595</v>
      </c>
      <c r="V1150" s="572" t="s">
        <v>5596</v>
      </c>
      <c r="W1150" s="572"/>
      <c r="X1150" s="580"/>
      <c r="Y1150" s="572"/>
      <c r="Z1150" s="595" t="s">
        <v>4867</v>
      </c>
      <c r="AA1150" s="596" t="s">
        <v>5602</v>
      </c>
      <c r="AB1150" s="572" t="s">
        <v>5603</v>
      </c>
      <c r="AC1150" s="572" t="s">
        <v>5604</v>
      </c>
      <c r="AD1150" s="593" t="s">
        <v>4936</v>
      </c>
      <c r="AE1150" s="596" t="s">
        <v>5496</v>
      </c>
      <c r="AF1150" s="594">
        <v>2847</v>
      </c>
      <c r="AG1150" s="572" t="s">
        <v>5301</v>
      </c>
    </row>
    <row r="1151" spans="1:33">
      <c r="A1151" s="593"/>
      <c r="B1151" s="572" t="s">
        <v>1140</v>
      </c>
      <c r="C1151" s="572" t="s">
        <v>5306</v>
      </c>
      <c r="D1151" s="593">
        <v>180251</v>
      </c>
      <c r="E1151" s="572" t="s">
        <v>5566</v>
      </c>
      <c r="F1151" s="572" t="s">
        <v>5271</v>
      </c>
      <c r="G1151" s="572" t="s">
        <v>5767</v>
      </c>
      <c r="H1151" s="572" t="s">
        <v>3745</v>
      </c>
      <c r="I1151" s="674">
        <v>43621</v>
      </c>
      <c r="J1151" s="675" t="s">
        <v>1316</v>
      </c>
      <c r="K1151" s="675">
        <v>43636</v>
      </c>
      <c r="L1151" s="594">
        <v>678</v>
      </c>
      <c r="M1151" s="580">
        <v>8700000</v>
      </c>
      <c r="N1151" s="572" t="s">
        <v>5882</v>
      </c>
      <c r="O1151" s="572" t="s">
        <v>5580</v>
      </c>
      <c r="P1151" s="572" t="s">
        <v>5397</v>
      </c>
      <c r="Q1151" s="572" t="s">
        <v>3772</v>
      </c>
      <c r="R1151" s="572"/>
      <c r="S1151" s="572"/>
      <c r="T1151" s="572"/>
      <c r="U1151" s="572" t="s">
        <v>5597</v>
      </c>
      <c r="V1151" s="572" t="s">
        <v>4982</v>
      </c>
      <c r="W1151" s="572"/>
      <c r="X1151" s="580"/>
      <c r="Y1151" s="572" t="s">
        <v>4874</v>
      </c>
      <c r="Z1151" s="595" t="s">
        <v>4867</v>
      </c>
      <c r="AA1151" s="596" t="s">
        <v>3745</v>
      </c>
      <c r="AB1151" s="572" t="s">
        <v>130</v>
      </c>
      <c r="AC1151" s="572" t="s">
        <v>4828</v>
      </c>
      <c r="AD1151" s="593" t="s">
        <v>4875</v>
      </c>
      <c r="AE1151" s="596" t="s">
        <v>5496</v>
      </c>
      <c r="AF1151" s="594">
        <v>1560</v>
      </c>
      <c r="AG1151" s="572" t="s">
        <v>5301</v>
      </c>
    </row>
    <row r="1152" spans="1:33">
      <c r="A1152" s="593"/>
      <c r="B1152" s="572" t="s">
        <v>1140</v>
      </c>
      <c r="C1152" s="572" t="s">
        <v>2987</v>
      </c>
      <c r="D1152" s="593">
        <v>180275</v>
      </c>
      <c r="E1152" s="572" t="s">
        <v>5567</v>
      </c>
      <c r="F1152" s="572" t="s">
        <v>4906</v>
      </c>
      <c r="G1152" s="572" t="s">
        <v>5768</v>
      </c>
      <c r="H1152" s="572" t="s">
        <v>3746</v>
      </c>
      <c r="I1152" s="674">
        <v>43624</v>
      </c>
      <c r="J1152" s="675" t="s">
        <v>1316</v>
      </c>
      <c r="K1152" s="675">
        <v>43635</v>
      </c>
      <c r="L1152" s="594">
        <v>1534</v>
      </c>
      <c r="M1152" s="580">
        <v>15800000</v>
      </c>
      <c r="N1152" s="572" t="s">
        <v>5883</v>
      </c>
      <c r="O1152" s="572" t="s">
        <v>5581</v>
      </c>
      <c r="P1152" s="572" t="s">
        <v>5451</v>
      </c>
      <c r="Q1152" s="572" t="s">
        <v>3772</v>
      </c>
      <c r="R1152" s="572"/>
      <c r="S1152" s="572"/>
      <c r="T1152" s="572"/>
      <c r="U1152" s="572" t="s">
        <v>5035</v>
      </c>
      <c r="V1152" s="572" t="s">
        <v>5479</v>
      </c>
      <c r="W1152" s="572"/>
      <c r="X1152" s="580"/>
      <c r="Y1152" s="572"/>
      <c r="Z1152" s="595" t="s">
        <v>4867</v>
      </c>
      <c r="AA1152" s="596" t="s">
        <v>5253</v>
      </c>
      <c r="AB1152" s="572" t="s">
        <v>130</v>
      </c>
      <c r="AC1152" s="572" t="s">
        <v>5212</v>
      </c>
      <c r="AD1152" s="593" t="s">
        <v>4882</v>
      </c>
      <c r="AE1152" s="596" t="s">
        <v>5496</v>
      </c>
      <c r="AF1152" s="594">
        <v>3073</v>
      </c>
      <c r="AG1152" s="572" t="s">
        <v>5301</v>
      </c>
    </row>
  </sheetData>
  <autoFilter ref="A1:AG1152"/>
  <mergeCells count="1">
    <mergeCell ref="I1:K1"/>
  </mergeCells>
  <phoneticPr fontId="3"/>
  <printOptions horizontalCentered="1"/>
  <pageMargins left="0" right="0" top="0.74803149606299213" bottom="0.74803149606299213" header="0.31496062992125984" footer="0.31496062992125984"/>
  <pageSetup paperSize="9" scale="46" orientation="landscape" r:id="rId1"/>
  <headerFooter>
    <oddHeader>&amp;L&amp;"ＭＳ Ｐゴシック,太字"&amp;22【施工順】</oddHeader>
  </headerFooter>
  <rowBreaks count="4" manualBreakCount="4">
    <brk id="187" max="32" man="1"/>
    <brk id="672" max="32" man="1"/>
    <brk id="828" max="32" man="1"/>
    <brk id="927" max="32"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413"/>
  <sheetViews>
    <sheetView view="pageBreakPreview" zoomScale="98" zoomScaleNormal="75" zoomScaleSheetLayoutView="98" workbookViewId="0">
      <pane ySplit="1" topLeftCell="A365" activePane="bottomLeft" state="frozen"/>
      <selection activeCell="E1" sqref="E1"/>
      <selection pane="bottomLeft" activeCell="E384" sqref="E384"/>
    </sheetView>
  </sheetViews>
  <sheetFormatPr defaultColWidth="9" defaultRowHeight="11.25"/>
  <cols>
    <col min="1" max="2" width="3.875" style="5" customWidth="1"/>
    <col min="3" max="3" width="5.125" style="232" bestFit="1" customWidth="1"/>
    <col min="4" max="4" width="9.125" style="5" bestFit="1" customWidth="1"/>
    <col min="5" max="5" width="30.875" style="232" customWidth="1"/>
    <col min="6" max="6" width="12" style="232" customWidth="1"/>
    <col min="7" max="7" width="26.75" style="232" customWidth="1"/>
    <col min="8" max="15" width="18.625" style="232" customWidth="1"/>
    <col min="16" max="16" width="8.25" style="233" customWidth="1"/>
    <col min="17" max="17" width="3.625" style="232" customWidth="1"/>
    <col min="18" max="18" width="8.75" style="232" customWidth="1"/>
    <col min="19" max="19" width="9.375" style="234" customWidth="1"/>
    <col min="20" max="20" width="11.75" style="233" customWidth="1"/>
    <col min="21" max="21" width="11.75" style="234" customWidth="1"/>
    <col min="22" max="23" width="11.75" style="233" customWidth="1"/>
    <col min="24" max="24" width="8" style="273" customWidth="1"/>
    <col min="25" max="25" width="22.875" style="235" customWidth="1"/>
    <col min="26" max="26" width="10.125" style="232" customWidth="1"/>
    <col min="27" max="27" width="15.25" style="232" customWidth="1"/>
    <col min="28" max="28" width="13.75" style="232" customWidth="1"/>
    <col min="29" max="29" width="10.125" style="232" customWidth="1"/>
    <col min="30" max="30" width="8.625" style="232" customWidth="1"/>
    <col min="31" max="31" width="17.25" style="5" customWidth="1"/>
    <col min="32" max="32" width="6" style="235" customWidth="1"/>
    <col min="33" max="33" width="9.375" style="234" customWidth="1"/>
    <col min="34" max="34" width="7.5" style="232" customWidth="1"/>
    <col min="35" max="124" width="9" style="268"/>
    <col min="125" max="16384" width="9" style="5"/>
  </cols>
  <sheetData>
    <row r="1" spans="1:34" ht="33.75" customHeight="1">
      <c r="A1" s="560" t="s">
        <v>0</v>
      </c>
      <c r="B1" s="561" t="s">
        <v>1</v>
      </c>
      <c r="C1" s="275" t="s">
        <v>2</v>
      </c>
      <c r="D1" s="292" t="s">
        <v>3</v>
      </c>
      <c r="E1" s="260" t="s">
        <v>4</v>
      </c>
      <c r="F1" s="260" t="s">
        <v>3385</v>
      </c>
      <c r="G1" s="260" t="s">
        <v>5</v>
      </c>
      <c r="H1" s="260" t="s">
        <v>3140</v>
      </c>
      <c r="I1" s="260" t="s">
        <v>6</v>
      </c>
      <c r="J1" s="260" t="s">
        <v>3575</v>
      </c>
      <c r="K1" s="260" t="s">
        <v>3576</v>
      </c>
      <c r="L1" s="260" t="s">
        <v>3577</v>
      </c>
      <c r="M1" s="260" t="s">
        <v>3578</v>
      </c>
      <c r="N1" s="260" t="s">
        <v>3616</v>
      </c>
      <c r="O1" s="260" t="s">
        <v>7</v>
      </c>
      <c r="P1" s="679" t="s">
        <v>8</v>
      </c>
      <c r="Q1" s="680"/>
      <c r="R1" s="681"/>
      <c r="S1" s="261" t="s">
        <v>9</v>
      </c>
      <c r="T1" s="262" t="s">
        <v>10</v>
      </c>
      <c r="U1" s="261" t="s">
        <v>2982</v>
      </c>
      <c r="V1" s="262" t="s">
        <v>2983</v>
      </c>
      <c r="W1" s="262" t="s">
        <v>11</v>
      </c>
      <c r="X1" s="263" t="s">
        <v>12</v>
      </c>
      <c r="Y1" s="263" t="s">
        <v>13</v>
      </c>
      <c r="Z1" s="264" t="s">
        <v>14</v>
      </c>
      <c r="AA1" s="265" t="s">
        <v>15</v>
      </c>
      <c r="AB1" s="266" t="s">
        <v>16</v>
      </c>
      <c r="AC1" s="266" t="s">
        <v>17</v>
      </c>
      <c r="AD1" s="266" t="s">
        <v>18</v>
      </c>
      <c r="AE1" s="260" t="s">
        <v>19</v>
      </c>
      <c r="AF1" s="263" t="s">
        <v>20</v>
      </c>
      <c r="AG1" s="261" t="s">
        <v>21</v>
      </c>
      <c r="AH1" s="291" t="s">
        <v>22</v>
      </c>
    </row>
    <row r="2" spans="1:34">
      <c r="A2" s="559">
        <v>515</v>
      </c>
      <c r="B2" s="74" t="s">
        <v>30</v>
      </c>
      <c r="C2" s="549" t="s">
        <v>2981</v>
      </c>
      <c r="D2" s="6">
        <v>150134</v>
      </c>
      <c r="E2" s="10" t="s">
        <v>1610</v>
      </c>
      <c r="F2" s="13" t="s">
        <v>3428</v>
      </c>
      <c r="G2" s="13" t="s">
        <v>2696</v>
      </c>
      <c r="H2" s="13"/>
      <c r="I2" s="6" t="s">
        <v>1611</v>
      </c>
      <c r="J2" s="13" t="s">
        <v>3774</v>
      </c>
      <c r="K2" s="13"/>
      <c r="L2" s="13"/>
      <c r="M2" s="13"/>
      <c r="N2" s="13"/>
      <c r="O2" s="6" t="s">
        <v>1611</v>
      </c>
      <c r="P2" s="15">
        <v>42184</v>
      </c>
      <c r="Q2" s="6" t="s">
        <v>618</v>
      </c>
      <c r="R2" s="15">
        <v>42189</v>
      </c>
      <c r="S2" s="16">
        <v>500</v>
      </c>
      <c r="T2" s="12">
        <v>4800000</v>
      </c>
      <c r="U2" s="18" t="s">
        <v>3005</v>
      </c>
      <c r="V2" s="12">
        <v>2865000</v>
      </c>
      <c r="W2" s="12"/>
      <c r="X2" s="267" t="s">
        <v>32</v>
      </c>
      <c r="Y2" s="11" t="s">
        <v>1612</v>
      </c>
      <c r="Z2" s="11" t="s">
        <v>397</v>
      </c>
      <c r="AA2" s="11"/>
      <c r="AB2" s="11" t="s">
        <v>2975</v>
      </c>
      <c r="AC2" s="11"/>
      <c r="AD2" s="11"/>
      <c r="AE2" s="11" t="s">
        <v>645</v>
      </c>
      <c r="AF2" s="11" t="s">
        <v>621</v>
      </c>
      <c r="AG2" s="11">
        <v>807</v>
      </c>
      <c r="AH2" s="295" t="s">
        <v>622</v>
      </c>
    </row>
    <row r="3" spans="1:34">
      <c r="A3" s="559">
        <v>516</v>
      </c>
      <c r="B3" s="74" t="s">
        <v>30</v>
      </c>
      <c r="C3" s="549" t="s">
        <v>2981</v>
      </c>
      <c r="D3" s="6">
        <v>150295</v>
      </c>
      <c r="E3" s="10" t="s">
        <v>1613</v>
      </c>
      <c r="F3" s="2" t="s">
        <v>3412</v>
      </c>
      <c r="G3" s="13" t="s">
        <v>2697</v>
      </c>
      <c r="H3" s="13"/>
      <c r="I3" s="13"/>
      <c r="J3" s="13"/>
      <c r="K3" s="13"/>
      <c r="L3" s="13"/>
      <c r="M3" s="13"/>
      <c r="N3" s="13"/>
      <c r="O3" s="6" t="s">
        <v>1614</v>
      </c>
      <c r="P3" s="15">
        <v>42200</v>
      </c>
      <c r="Q3" s="6" t="s">
        <v>618</v>
      </c>
      <c r="R3" s="15">
        <v>42208</v>
      </c>
      <c r="S3" s="16">
        <v>1510</v>
      </c>
      <c r="T3" s="12">
        <v>9200000</v>
      </c>
      <c r="U3" s="18" t="s">
        <v>3008</v>
      </c>
      <c r="V3" s="12">
        <v>5485100</v>
      </c>
      <c r="W3" s="12"/>
      <c r="X3" s="267" t="s">
        <v>32</v>
      </c>
      <c r="Y3" s="11" t="s">
        <v>1615</v>
      </c>
      <c r="Z3" s="11" t="s">
        <v>130</v>
      </c>
      <c r="AA3" s="11"/>
      <c r="AB3" s="11"/>
      <c r="AC3" s="11"/>
      <c r="AD3" s="11"/>
      <c r="AE3" s="11" t="s">
        <v>620</v>
      </c>
      <c r="AF3" s="11" t="s">
        <v>621</v>
      </c>
      <c r="AG3" s="11">
        <v>2117</v>
      </c>
      <c r="AH3" s="295" t="s">
        <v>622</v>
      </c>
    </row>
    <row r="4" spans="1:34">
      <c r="A4" s="559">
        <v>517</v>
      </c>
      <c r="B4" s="74" t="s">
        <v>30</v>
      </c>
      <c r="C4" s="549" t="s">
        <v>2981</v>
      </c>
      <c r="D4" s="6">
        <v>140005</v>
      </c>
      <c r="E4" s="10" t="s">
        <v>1616</v>
      </c>
      <c r="F4" s="13" t="s">
        <v>3413</v>
      </c>
      <c r="G4" s="13" t="s">
        <v>3274</v>
      </c>
      <c r="H4" s="13"/>
      <c r="I4" s="6"/>
      <c r="J4" s="6"/>
      <c r="K4" s="6"/>
      <c r="L4" s="6"/>
      <c r="M4" s="6"/>
      <c r="N4" s="6"/>
      <c r="O4" s="6" t="s">
        <v>1280</v>
      </c>
      <c r="P4" s="15">
        <v>42185</v>
      </c>
      <c r="Q4" s="6" t="s">
        <v>618</v>
      </c>
      <c r="R4" s="15">
        <v>42192</v>
      </c>
      <c r="S4" s="11">
        <v>464</v>
      </c>
      <c r="T4" s="12">
        <v>5000000</v>
      </c>
      <c r="U4" s="18" t="s">
        <v>2990</v>
      </c>
      <c r="V4" s="12">
        <v>3000000</v>
      </c>
      <c r="W4" s="12"/>
      <c r="X4" s="267" t="s">
        <v>32</v>
      </c>
      <c r="Y4" s="11" t="s">
        <v>812</v>
      </c>
      <c r="Z4" s="6" t="s">
        <v>138</v>
      </c>
      <c r="AA4" s="6" t="s">
        <v>1283</v>
      </c>
      <c r="AB4" s="6"/>
      <c r="AC4" s="6"/>
      <c r="AD4" s="6"/>
      <c r="AE4" s="6" t="s">
        <v>934</v>
      </c>
      <c r="AF4" s="6" t="s">
        <v>905</v>
      </c>
      <c r="AG4" s="11">
        <v>952</v>
      </c>
      <c r="AH4" s="294" t="s">
        <v>1035</v>
      </c>
    </row>
    <row r="5" spans="1:34">
      <c r="A5" s="559">
        <v>518</v>
      </c>
      <c r="B5" s="74" t="s">
        <v>30</v>
      </c>
      <c r="C5" s="549" t="s">
        <v>2999</v>
      </c>
      <c r="D5" s="6">
        <v>150058</v>
      </c>
      <c r="E5" s="10" t="s">
        <v>1617</v>
      </c>
      <c r="F5" s="2" t="s">
        <v>3419</v>
      </c>
      <c r="G5" s="13" t="s">
        <v>2698</v>
      </c>
      <c r="H5" s="13"/>
      <c r="I5" s="6" t="s">
        <v>1618</v>
      </c>
      <c r="J5" s="6"/>
      <c r="K5" s="6"/>
      <c r="L5" s="6"/>
      <c r="M5" s="6"/>
      <c r="N5" s="6"/>
      <c r="O5" s="6" t="s">
        <v>1618</v>
      </c>
      <c r="P5" s="15">
        <v>42198</v>
      </c>
      <c r="Q5" s="6" t="s">
        <v>618</v>
      </c>
      <c r="R5" s="15">
        <v>42206</v>
      </c>
      <c r="S5" s="11">
        <v>478</v>
      </c>
      <c r="T5" s="12">
        <v>4000000</v>
      </c>
      <c r="U5" s="18" t="s">
        <v>3000</v>
      </c>
      <c r="V5" s="12">
        <v>2213400</v>
      </c>
      <c r="W5" s="12"/>
      <c r="X5" s="267" t="s">
        <v>32</v>
      </c>
      <c r="Y5" s="11" t="s">
        <v>1619</v>
      </c>
      <c r="Z5" s="6" t="s">
        <v>138</v>
      </c>
      <c r="AA5" s="6"/>
      <c r="AB5" s="6"/>
      <c r="AC5" s="6"/>
      <c r="AD5" s="6"/>
      <c r="AE5" s="6" t="s">
        <v>1620</v>
      </c>
      <c r="AF5" s="6" t="s">
        <v>621</v>
      </c>
      <c r="AG5" s="11">
        <v>974</v>
      </c>
      <c r="AH5" s="294" t="s">
        <v>622</v>
      </c>
    </row>
    <row r="6" spans="1:34">
      <c r="A6" s="559">
        <v>519</v>
      </c>
      <c r="B6" s="74" t="s">
        <v>30</v>
      </c>
      <c r="C6" s="549" t="s">
        <v>3001</v>
      </c>
      <c r="D6" s="6">
        <v>150091</v>
      </c>
      <c r="E6" s="10" t="s">
        <v>1621</v>
      </c>
      <c r="F6" s="2" t="s">
        <v>3419</v>
      </c>
      <c r="G6" s="13" t="s">
        <v>2699</v>
      </c>
      <c r="H6" s="13"/>
      <c r="I6" s="6" t="s">
        <v>1622</v>
      </c>
      <c r="J6" s="13" t="s">
        <v>3774</v>
      </c>
      <c r="K6" s="6"/>
      <c r="L6" s="6"/>
      <c r="M6" s="6"/>
      <c r="N6" s="6"/>
      <c r="O6" s="6" t="s">
        <v>1622</v>
      </c>
      <c r="P6" s="15">
        <v>42194</v>
      </c>
      <c r="Q6" s="6" t="s">
        <v>618</v>
      </c>
      <c r="R6" s="15">
        <v>42210</v>
      </c>
      <c r="S6" s="16">
        <v>600</v>
      </c>
      <c r="T6" s="12">
        <v>8500000</v>
      </c>
      <c r="U6" s="18" t="s">
        <v>3000</v>
      </c>
      <c r="V6" s="12"/>
      <c r="W6" s="12"/>
      <c r="X6" s="267" t="s">
        <v>32</v>
      </c>
      <c r="Y6" s="18" t="s">
        <v>1623</v>
      </c>
      <c r="Z6" s="11" t="s">
        <v>130</v>
      </c>
      <c r="AA6" s="11"/>
      <c r="AB6" s="11"/>
      <c r="AC6" s="11"/>
      <c r="AD6" s="11"/>
      <c r="AE6" s="11" t="s">
        <v>645</v>
      </c>
      <c r="AF6" s="11" t="s">
        <v>649</v>
      </c>
      <c r="AG6" s="11">
        <v>1590</v>
      </c>
      <c r="AH6" s="295" t="s">
        <v>622</v>
      </c>
    </row>
    <row r="7" spans="1:34">
      <c r="A7" s="559">
        <v>520</v>
      </c>
      <c r="B7" s="74" t="s">
        <v>30</v>
      </c>
      <c r="C7" s="549" t="s">
        <v>3001</v>
      </c>
      <c r="D7" s="6">
        <v>150088</v>
      </c>
      <c r="E7" s="10" t="s">
        <v>1624</v>
      </c>
      <c r="F7" s="2" t="s">
        <v>3405</v>
      </c>
      <c r="G7" s="13" t="s">
        <v>2700</v>
      </c>
      <c r="H7" s="13"/>
      <c r="I7" s="6"/>
      <c r="J7" s="6"/>
      <c r="K7" s="6"/>
      <c r="L7" s="6"/>
      <c r="M7" s="6"/>
      <c r="N7" s="6"/>
      <c r="O7" s="6" t="s">
        <v>1625</v>
      </c>
      <c r="P7" s="15">
        <v>42185</v>
      </c>
      <c r="Q7" s="6" t="s">
        <v>618</v>
      </c>
      <c r="R7" s="15">
        <v>42193</v>
      </c>
      <c r="S7" s="16">
        <v>1600</v>
      </c>
      <c r="T7" s="12">
        <v>10500000</v>
      </c>
      <c r="U7" s="18" t="s">
        <v>3002</v>
      </c>
      <c r="V7" s="12">
        <v>6488500</v>
      </c>
      <c r="W7" s="12"/>
      <c r="X7" s="267" t="s">
        <v>32</v>
      </c>
      <c r="Y7" s="11" t="s">
        <v>751</v>
      </c>
      <c r="Z7" s="11" t="s">
        <v>130</v>
      </c>
      <c r="AA7" s="11"/>
      <c r="AB7" s="11"/>
      <c r="AC7" s="11"/>
      <c r="AD7" s="11"/>
      <c r="AE7" s="11" t="s">
        <v>620</v>
      </c>
      <c r="AF7" s="11" t="s">
        <v>621</v>
      </c>
      <c r="AG7" s="11">
        <v>2356</v>
      </c>
      <c r="AH7" s="295" t="s">
        <v>622</v>
      </c>
    </row>
    <row r="8" spans="1:34">
      <c r="A8" s="559">
        <v>521</v>
      </c>
      <c r="B8" s="74" t="s">
        <v>30</v>
      </c>
      <c r="C8" s="549" t="s">
        <v>2981</v>
      </c>
      <c r="D8" s="6">
        <v>150277</v>
      </c>
      <c r="E8" s="10" t="s">
        <v>1626</v>
      </c>
      <c r="F8" s="2" t="s">
        <v>3409</v>
      </c>
      <c r="G8" s="13" t="s">
        <v>2701</v>
      </c>
      <c r="H8" s="13"/>
      <c r="I8" s="6" t="s">
        <v>1340</v>
      </c>
      <c r="J8" s="13" t="s">
        <v>3774</v>
      </c>
      <c r="K8" s="6"/>
      <c r="L8" s="6"/>
      <c r="M8" s="6"/>
      <c r="N8" s="6"/>
      <c r="O8" s="6" t="s">
        <v>1340</v>
      </c>
      <c r="P8" s="15">
        <v>42193</v>
      </c>
      <c r="Q8" s="6" t="s">
        <v>618</v>
      </c>
      <c r="R8" s="15">
        <v>42212</v>
      </c>
      <c r="S8" s="16">
        <v>1835</v>
      </c>
      <c r="T8" s="12">
        <v>17500000</v>
      </c>
      <c r="U8" s="18" t="s">
        <v>3007</v>
      </c>
      <c r="V8" s="12">
        <v>11540800</v>
      </c>
      <c r="W8" s="12"/>
      <c r="X8" s="267" t="s">
        <v>32</v>
      </c>
      <c r="Y8" s="11" t="s">
        <v>1627</v>
      </c>
      <c r="Z8" s="11" t="s">
        <v>130</v>
      </c>
      <c r="AA8" s="11"/>
      <c r="AB8" s="11"/>
      <c r="AC8" s="11"/>
      <c r="AD8" s="11"/>
      <c r="AE8" s="11" t="s">
        <v>676</v>
      </c>
      <c r="AF8" s="11" t="s">
        <v>905</v>
      </c>
      <c r="AG8" s="11">
        <v>3714</v>
      </c>
      <c r="AH8" s="295" t="s">
        <v>622</v>
      </c>
    </row>
    <row r="9" spans="1:34">
      <c r="A9" s="559">
        <v>522</v>
      </c>
      <c r="B9" s="74" t="s">
        <v>30</v>
      </c>
      <c r="C9" s="549" t="s">
        <v>3001</v>
      </c>
      <c r="D9" s="6">
        <v>150118</v>
      </c>
      <c r="E9" s="10" t="s">
        <v>1628</v>
      </c>
      <c r="F9" s="2" t="s">
        <v>3405</v>
      </c>
      <c r="G9" s="13" t="s">
        <v>2702</v>
      </c>
      <c r="H9" s="80" t="s">
        <v>3671</v>
      </c>
      <c r="I9" s="6" t="s">
        <v>1383</v>
      </c>
      <c r="J9" s="13" t="s">
        <v>3774</v>
      </c>
      <c r="K9" s="6"/>
      <c r="L9" s="6"/>
      <c r="M9" s="6"/>
      <c r="N9" s="6"/>
      <c r="O9" s="6" t="s">
        <v>1383</v>
      </c>
      <c r="P9" s="15">
        <v>42193</v>
      </c>
      <c r="Q9" s="6" t="s">
        <v>618</v>
      </c>
      <c r="R9" s="15">
        <v>42214</v>
      </c>
      <c r="S9" s="16">
        <v>11000</v>
      </c>
      <c r="T9" s="12">
        <v>59000000</v>
      </c>
      <c r="U9" s="18" t="s">
        <v>3170</v>
      </c>
      <c r="V9" s="12">
        <v>34075200</v>
      </c>
      <c r="W9" s="12"/>
      <c r="X9" s="267" t="s">
        <v>32</v>
      </c>
      <c r="Y9" s="11" t="s">
        <v>751</v>
      </c>
      <c r="Z9" s="11" t="s">
        <v>130</v>
      </c>
      <c r="AA9" s="11"/>
      <c r="AB9" s="11"/>
      <c r="AC9" s="11"/>
      <c r="AD9" s="11"/>
      <c r="AE9" s="11" t="s">
        <v>620</v>
      </c>
      <c r="AF9" s="11" t="s">
        <v>649</v>
      </c>
      <c r="AG9" s="11">
        <v>7948</v>
      </c>
      <c r="AH9" s="295" t="s">
        <v>622</v>
      </c>
    </row>
    <row r="10" spans="1:34">
      <c r="A10" s="559">
        <v>523</v>
      </c>
      <c r="B10" s="74" t="s">
        <v>1485</v>
      </c>
      <c r="C10" s="549" t="s">
        <v>2981</v>
      </c>
      <c r="D10" s="6">
        <v>150064</v>
      </c>
      <c r="E10" s="10" t="s">
        <v>1629</v>
      </c>
      <c r="F10" s="2" t="s">
        <v>3399</v>
      </c>
      <c r="G10" s="13" t="s">
        <v>2703</v>
      </c>
      <c r="H10" s="13"/>
      <c r="I10" s="13"/>
      <c r="J10" s="13"/>
      <c r="K10" s="13"/>
      <c r="L10" s="13"/>
      <c r="M10" s="13"/>
      <c r="N10" s="13"/>
      <c r="O10" s="6" t="s">
        <v>917</v>
      </c>
      <c r="P10" s="15">
        <v>42180</v>
      </c>
      <c r="Q10" s="6" t="s">
        <v>618</v>
      </c>
      <c r="R10" s="15">
        <v>42196</v>
      </c>
      <c r="S10" s="16">
        <v>401</v>
      </c>
      <c r="T10" s="12">
        <v>4300000</v>
      </c>
      <c r="U10" s="18" t="s">
        <v>2988</v>
      </c>
      <c r="V10" s="12">
        <v>2565500</v>
      </c>
      <c r="W10" s="12"/>
      <c r="X10" s="267" t="s">
        <v>32</v>
      </c>
      <c r="Y10" s="18" t="s">
        <v>1630</v>
      </c>
      <c r="Z10" s="11" t="s">
        <v>138</v>
      </c>
      <c r="AA10" s="11"/>
      <c r="AB10" s="11"/>
      <c r="AC10" s="11"/>
      <c r="AD10" s="11"/>
      <c r="AE10" s="11" t="s">
        <v>645</v>
      </c>
      <c r="AF10" s="11" t="s">
        <v>621</v>
      </c>
      <c r="AG10" s="11">
        <v>682</v>
      </c>
      <c r="AH10" s="295" t="s">
        <v>622</v>
      </c>
    </row>
    <row r="11" spans="1:34">
      <c r="A11" s="559">
        <v>524</v>
      </c>
      <c r="B11" s="74" t="s">
        <v>1485</v>
      </c>
      <c r="C11" s="549" t="s">
        <v>2987</v>
      </c>
      <c r="D11" s="6">
        <v>140015</v>
      </c>
      <c r="E11" s="10" t="s">
        <v>1631</v>
      </c>
      <c r="F11" s="13" t="s">
        <v>3386</v>
      </c>
      <c r="G11" s="13" t="s">
        <v>2704</v>
      </c>
      <c r="H11" s="13"/>
      <c r="I11" s="13"/>
      <c r="J11" s="13"/>
      <c r="K11" s="13"/>
      <c r="L11" s="13"/>
      <c r="M11" s="13"/>
      <c r="N11" s="13"/>
      <c r="O11" s="6" t="s">
        <v>1632</v>
      </c>
      <c r="P11" s="15">
        <v>42154</v>
      </c>
      <c r="Q11" s="6" t="s">
        <v>618</v>
      </c>
      <c r="R11" s="15">
        <v>42192</v>
      </c>
      <c r="S11" s="16">
        <v>9452</v>
      </c>
      <c r="T11" s="12">
        <v>75300000</v>
      </c>
      <c r="U11" s="18" t="s">
        <v>2997</v>
      </c>
      <c r="V11" s="12">
        <v>53008649</v>
      </c>
      <c r="W11" s="12"/>
      <c r="X11" s="267" t="s">
        <v>32</v>
      </c>
      <c r="Y11" s="11" t="s">
        <v>1633</v>
      </c>
      <c r="Z11" s="11" t="s">
        <v>604</v>
      </c>
      <c r="AA11" s="11"/>
      <c r="AB11" s="11"/>
      <c r="AC11" s="11"/>
      <c r="AD11" s="11"/>
      <c r="AE11" s="11" t="s">
        <v>620</v>
      </c>
      <c r="AF11" s="11" t="s">
        <v>649</v>
      </c>
      <c r="AG11" s="11">
        <v>15471</v>
      </c>
      <c r="AH11" s="295" t="s">
        <v>622</v>
      </c>
    </row>
    <row r="12" spans="1:34">
      <c r="A12" s="559">
        <v>525</v>
      </c>
      <c r="B12" s="74" t="s">
        <v>1634</v>
      </c>
      <c r="C12" s="549" t="s">
        <v>2987</v>
      </c>
      <c r="D12" s="6">
        <v>140014</v>
      </c>
      <c r="E12" s="10" t="s">
        <v>1635</v>
      </c>
      <c r="F12" s="2" t="s">
        <v>3400</v>
      </c>
      <c r="G12" s="13" t="s">
        <v>2705</v>
      </c>
      <c r="H12" s="13"/>
      <c r="I12" s="6"/>
      <c r="J12" s="6"/>
      <c r="K12" s="6"/>
      <c r="L12" s="6"/>
      <c r="M12" s="6"/>
      <c r="N12" s="6"/>
      <c r="O12" s="6" t="s">
        <v>1636</v>
      </c>
      <c r="P12" s="15">
        <v>42163</v>
      </c>
      <c r="Q12" s="6" t="s">
        <v>618</v>
      </c>
      <c r="R12" s="15">
        <v>42194</v>
      </c>
      <c r="S12" s="11">
        <v>3616</v>
      </c>
      <c r="T12" s="12">
        <v>39500000</v>
      </c>
      <c r="U12" s="18" t="s">
        <v>2996</v>
      </c>
      <c r="V12" s="12">
        <v>25226500</v>
      </c>
      <c r="W12" s="12"/>
      <c r="X12" s="267" t="s">
        <v>32</v>
      </c>
      <c r="Y12" s="11" t="s">
        <v>660</v>
      </c>
      <c r="Z12" s="6" t="s">
        <v>138</v>
      </c>
      <c r="AA12" s="6" t="s">
        <v>1637</v>
      </c>
      <c r="AB12" s="6"/>
      <c r="AC12" s="6"/>
      <c r="AD12" s="6"/>
      <c r="AE12" s="6" t="s">
        <v>620</v>
      </c>
      <c r="AF12" s="11" t="s">
        <v>649</v>
      </c>
      <c r="AG12" s="11">
        <v>7975</v>
      </c>
      <c r="AH12" s="294" t="s">
        <v>622</v>
      </c>
    </row>
    <row r="13" spans="1:34">
      <c r="A13" s="559">
        <v>526</v>
      </c>
      <c r="B13" s="74" t="s">
        <v>1634</v>
      </c>
      <c r="C13" s="549" t="s">
        <v>2987</v>
      </c>
      <c r="D13" s="6">
        <v>150143</v>
      </c>
      <c r="E13" s="10" t="s">
        <v>1638</v>
      </c>
      <c r="F13" s="2" t="s">
        <v>3397</v>
      </c>
      <c r="G13" s="13" t="s">
        <v>2706</v>
      </c>
      <c r="H13" s="13"/>
      <c r="I13" s="6"/>
      <c r="J13" s="6"/>
      <c r="K13" s="6"/>
      <c r="L13" s="6"/>
      <c r="M13" s="6"/>
      <c r="N13" s="6"/>
      <c r="O13" s="6" t="s">
        <v>981</v>
      </c>
      <c r="P13" s="15">
        <v>42186</v>
      </c>
      <c r="Q13" s="6" t="s">
        <v>618</v>
      </c>
      <c r="R13" s="15">
        <v>42196</v>
      </c>
      <c r="S13" s="16">
        <v>330</v>
      </c>
      <c r="T13" s="12">
        <v>4600000</v>
      </c>
      <c r="U13" s="18" t="s">
        <v>3006</v>
      </c>
      <c r="V13" s="12">
        <v>2842000</v>
      </c>
      <c r="W13" s="12"/>
      <c r="X13" s="267" t="s">
        <v>32</v>
      </c>
      <c r="Y13" s="11" t="s">
        <v>1053</v>
      </c>
      <c r="Z13" s="11" t="s">
        <v>130</v>
      </c>
      <c r="AA13" s="11" t="s">
        <v>1053</v>
      </c>
      <c r="AB13" s="11"/>
      <c r="AC13" s="11"/>
      <c r="AD13" s="11"/>
      <c r="AE13" s="11" t="s">
        <v>1640</v>
      </c>
      <c r="AF13" s="11" t="s">
        <v>621</v>
      </c>
      <c r="AG13" s="11">
        <v>728</v>
      </c>
      <c r="AH13" s="295" t="s">
        <v>622</v>
      </c>
    </row>
    <row r="14" spans="1:34">
      <c r="A14" s="559">
        <v>527</v>
      </c>
      <c r="B14" s="74" t="s">
        <v>1485</v>
      </c>
      <c r="C14" s="549" t="s">
        <v>2981</v>
      </c>
      <c r="D14" s="6">
        <v>140036</v>
      </c>
      <c r="E14" s="10" t="s">
        <v>1641</v>
      </c>
      <c r="F14" s="2" t="s">
        <v>3401</v>
      </c>
      <c r="G14" s="13" t="s">
        <v>2707</v>
      </c>
      <c r="H14" s="80" t="s">
        <v>3671</v>
      </c>
      <c r="I14" s="6"/>
      <c r="J14" s="13"/>
      <c r="K14" s="6"/>
      <c r="L14" s="6"/>
      <c r="M14" s="6"/>
      <c r="N14" s="6"/>
      <c r="O14" s="6" t="s">
        <v>1642</v>
      </c>
      <c r="P14" s="15">
        <v>42170</v>
      </c>
      <c r="Q14" s="6" t="s">
        <v>618</v>
      </c>
      <c r="R14" s="15">
        <v>42192</v>
      </c>
      <c r="S14" s="16">
        <v>4574</v>
      </c>
      <c r="T14" s="12">
        <v>22800000</v>
      </c>
      <c r="U14" s="18" t="s">
        <v>2998</v>
      </c>
      <c r="V14" s="12">
        <v>14156000</v>
      </c>
      <c r="W14" s="12"/>
      <c r="X14" s="267" t="s">
        <v>32</v>
      </c>
      <c r="Y14" s="18" t="s">
        <v>1643</v>
      </c>
      <c r="Z14" s="11" t="s">
        <v>397</v>
      </c>
      <c r="AA14" s="11"/>
      <c r="AB14" s="11"/>
      <c r="AC14" s="11"/>
      <c r="AD14" s="11"/>
      <c r="AE14" s="11" t="s">
        <v>620</v>
      </c>
      <c r="AF14" s="11" t="s">
        <v>621</v>
      </c>
      <c r="AG14" s="11">
        <v>4248</v>
      </c>
      <c r="AH14" s="295" t="s">
        <v>622</v>
      </c>
    </row>
    <row r="15" spans="1:34">
      <c r="A15" s="559">
        <v>528</v>
      </c>
      <c r="B15" s="74" t="s">
        <v>1485</v>
      </c>
      <c r="C15" s="549" t="s">
        <v>2981</v>
      </c>
      <c r="D15" s="6">
        <v>150293</v>
      </c>
      <c r="E15" s="10" t="s">
        <v>1644</v>
      </c>
      <c r="F15" s="2" t="s">
        <v>3401</v>
      </c>
      <c r="G15" s="13" t="s">
        <v>2707</v>
      </c>
      <c r="H15" s="13"/>
      <c r="I15" s="6"/>
      <c r="J15" s="6"/>
      <c r="K15" s="6"/>
      <c r="L15" s="6"/>
      <c r="M15" s="6"/>
      <c r="N15" s="6"/>
      <c r="O15" s="6" t="s">
        <v>1642</v>
      </c>
      <c r="P15" s="15">
        <v>42191</v>
      </c>
      <c r="Q15" s="6" t="s">
        <v>618</v>
      </c>
      <c r="R15" s="15">
        <v>42199</v>
      </c>
      <c r="S15" s="16">
        <v>1168</v>
      </c>
      <c r="T15" s="12">
        <v>6900000</v>
      </c>
      <c r="U15" s="18"/>
      <c r="V15" s="12"/>
      <c r="W15" s="12"/>
      <c r="X15" s="267" t="s">
        <v>32</v>
      </c>
      <c r="Y15" s="18" t="s">
        <v>1643</v>
      </c>
      <c r="Z15" s="11" t="s">
        <v>397</v>
      </c>
      <c r="AA15" s="11"/>
      <c r="AB15" s="11"/>
      <c r="AC15" s="11"/>
      <c r="AD15" s="11"/>
      <c r="AE15" s="11" t="s">
        <v>620</v>
      </c>
      <c r="AF15" s="11" t="s">
        <v>621</v>
      </c>
      <c r="AG15" s="11">
        <v>1228</v>
      </c>
      <c r="AH15" s="295" t="s">
        <v>622</v>
      </c>
    </row>
    <row r="16" spans="1:34">
      <c r="A16" s="559">
        <v>529</v>
      </c>
      <c r="B16" s="74" t="s">
        <v>1485</v>
      </c>
      <c r="C16" s="549" t="s">
        <v>2981</v>
      </c>
      <c r="D16" s="6">
        <v>150141</v>
      </c>
      <c r="E16" s="10" t="s">
        <v>1645</v>
      </c>
      <c r="F16" s="2" t="s">
        <v>3397</v>
      </c>
      <c r="G16" s="13" t="s">
        <v>2708</v>
      </c>
      <c r="H16" s="13"/>
      <c r="I16" s="13"/>
      <c r="J16" s="13"/>
      <c r="K16" s="13"/>
      <c r="L16" s="13"/>
      <c r="M16" s="13"/>
      <c r="N16" s="13"/>
      <c r="O16" s="6" t="s">
        <v>917</v>
      </c>
      <c r="P16" s="15">
        <v>42178</v>
      </c>
      <c r="Q16" s="6" t="s">
        <v>618</v>
      </c>
      <c r="R16" s="15">
        <v>42196</v>
      </c>
      <c r="S16" s="16">
        <v>1370</v>
      </c>
      <c r="T16" s="12">
        <v>16400000</v>
      </c>
      <c r="U16" s="18" t="s">
        <v>2996</v>
      </c>
      <c r="V16" s="12">
        <v>10413500</v>
      </c>
      <c r="W16" s="12"/>
      <c r="X16" s="267" t="s">
        <v>32</v>
      </c>
      <c r="Y16" s="11" t="s">
        <v>917</v>
      </c>
      <c r="Z16" s="11" t="s">
        <v>138</v>
      </c>
      <c r="AA16" s="11"/>
      <c r="AB16" s="11"/>
      <c r="AC16" s="11"/>
      <c r="AD16" s="11"/>
      <c r="AE16" s="11" t="s">
        <v>1646</v>
      </c>
      <c r="AF16" s="11" t="s">
        <v>649</v>
      </c>
      <c r="AG16" s="11">
        <v>3056</v>
      </c>
      <c r="AH16" s="295" t="s">
        <v>622</v>
      </c>
    </row>
    <row r="17" spans="1:34">
      <c r="A17" s="559">
        <v>530</v>
      </c>
      <c r="B17" s="74" t="s">
        <v>1485</v>
      </c>
      <c r="C17" s="549" t="s">
        <v>2987</v>
      </c>
      <c r="D17" s="6">
        <v>150127</v>
      </c>
      <c r="E17" s="10" t="s">
        <v>1647</v>
      </c>
      <c r="F17" s="13" t="s">
        <v>3386</v>
      </c>
      <c r="G17" s="13" t="s">
        <v>2709</v>
      </c>
      <c r="H17" s="13"/>
      <c r="I17" s="6"/>
      <c r="J17" s="6"/>
      <c r="K17" s="6"/>
      <c r="L17" s="6"/>
      <c r="M17" s="6"/>
      <c r="N17" s="6"/>
      <c r="O17" s="6" t="s">
        <v>1648</v>
      </c>
      <c r="P17" s="15">
        <v>42194</v>
      </c>
      <c r="Q17" s="6" t="s">
        <v>618</v>
      </c>
      <c r="R17" s="15">
        <v>42206</v>
      </c>
      <c r="S17" s="16">
        <v>1200</v>
      </c>
      <c r="T17" s="12">
        <v>18000000</v>
      </c>
      <c r="U17" s="18" t="s">
        <v>3004</v>
      </c>
      <c r="V17" s="12">
        <v>9984600</v>
      </c>
      <c r="W17" s="12"/>
      <c r="X17" s="267" t="s">
        <v>32</v>
      </c>
      <c r="Y17" s="11" t="s">
        <v>1649</v>
      </c>
      <c r="Z17" s="11" t="s">
        <v>130</v>
      </c>
      <c r="AA17" s="11" t="s">
        <v>992</v>
      </c>
      <c r="AB17" s="11" t="s">
        <v>2976</v>
      </c>
      <c r="AC17" s="11"/>
      <c r="AD17" s="11"/>
      <c r="AE17" s="11" t="s">
        <v>1413</v>
      </c>
      <c r="AF17" s="11" t="s">
        <v>905</v>
      </c>
      <c r="AG17" s="11">
        <v>2891</v>
      </c>
      <c r="AH17" s="295" t="s">
        <v>622</v>
      </c>
    </row>
    <row r="18" spans="1:34">
      <c r="A18" s="559">
        <v>531</v>
      </c>
      <c r="B18" s="74" t="s">
        <v>1485</v>
      </c>
      <c r="C18" s="549" t="s">
        <v>2987</v>
      </c>
      <c r="D18" s="6">
        <v>140026</v>
      </c>
      <c r="E18" s="10" t="s">
        <v>1650</v>
      </c>
      <c r="F18" s="13" t="s">
        <v>3386</v>
      </c>
      <c r="G18" s="13" t="s">
        <v>1651</v>
      </c>
      <c r="H18" s="13"/>
      <c r="I18" s="6"/>
      <c r="J18" s="6"/>
      <c r="K18" s="6"/>
      <c r="L18" s="6"/>
      <c r="M18" s="6"/>
      <c r="N18" s="6"/>
      <c r="O18" s="6" t="s">
        <v>1571</v>
      </c>
      <c r="P18" s="15">
        <v>42180</v>
      </c>
      <c r="Q18" s="6" t="s">
        <v>618</v>
      </c>
      <c r="R18" s="15">
        <v>42188</v>
      </c>
      <c r="S18" s="16">
        <v>1044</v>
      </c>
      <c r="T18" s="12">
        <v>11500000</v>
      </c>
      <c r="U18" s="18" t="s">
        <v>2991</v>
      </c>
      <c r="V18" s="12">
        <v>6985000</v>
      </c>
      <c r="W18" s="12"/>
      <c r="X18" s="267" t="s">
        <v>32</v>
      </c>
      <c r="Y18" s="11" t="s">
        <v>1572</v>
      </c>
      <c r="Z18" s="11" t="s">
        <v>130</v>
      </c>
      <c r="AA18" s="11"/>
      <c r="AB18" s="11"/>
      <c r="AC18" s="11"/>
      <c r="AD18" s="11"/>
      <c r="AE18" s="11" t="s">
        <v>645</v>
      </c>
      <c r="AF18" s="11" t="s">
        <v>621</v>
      </c>
      <c r="AG18" s="11">
        <v>1881</v>
      </c>
      <c r="AH18" s="295" t="s">
        <v>622</v>
      </c>
    </row>
    <row r="19" spans="1:34">
      <c r="A19" s="559">
        <v>532</v>
      </c>
      <c r="B19" s="74" t="s">
        <v>1485</v>
      </c>
      <c r="C19" s="549" t="s">
        <v>2987</v>
      </c>
      <c r="D19" s="6">
        <v>150098</v>
      </c>
      <c r="E19" s="10" t="s">
        <v>1652</v>
      </c>
      <c r="F19" s="2" t="s">
        <v>3397</v>
      </c>
      <c r="G19" s="13" t="s">
        <v>2710</v>
      </c>
      <c r="H19" s="13"/>
      <c r="I19" s="6"/>
      <c r="J19" s="6"/>
      <c r="K19" s="6"/>
      <c r="L19" s="6"/>
      <c r="M19" s="6"/>
      <c r="N19" s="6"/>
      <c r="O19" s="6" t="s">
        <v>1439</v>
      </c>
      <c r="P19" s="15">
        <v>42193</v>
      </c>
      <c r="Q19" s="6" t="s">
        <v>618</v>
      </c>
      <c r="R19" s="15">
        <v>42203</v>
      </c>
      <c r="S19" s="16">
        <v>960</v>
      </c>
      <c r="T19" s="12">
        <v>10900000</v>
      </c>
      <c r="U19" s="18" t="s">
        <v>3003</v>
      </c>
      <c r="V19" s="12">
        <v>6455000</v>
      </c>
      <c r="W19" s="12"/>
      <c r="X19" s="267" t="s">
        <v>32</v>
      </c>
      <c r="Y19" s="11" t="s">
        <v>1637</v>
      </c>
      <c r="Z19" s="11" t="s">
        <v>130</v>
      </c>
      <c r="AA19" s="11" t="s">
        <v>1637</v>
      </c>
      <c r="AB19" s="11"/>
      <c r="AC19" s="11"/>
      <c r="AD19" s="11"/>
      <c r="AE19" s="18" t="s">
        <v>1653</v>
      </c>
      <c r="AF19" s="11" t="s">
        <v>649</v>
      </c>
      <c r="AG19" s="11">
        <v>1939</v>
      </c>
      <c r="AH19" s="295" t="s">
        <v>622</v>
      </c>
    </row>
    <row r="20" spans="1:34">
      <c r="A20" s="559">
        <v>533</v>
      </c>
      <c r="B20" s="74" t="s">
        <v>30</v>
      </c>
      <c r="C20" s="549" t="s">
        <v>2981</v>
      </c>
      <c r="D20" s="6">
        <v>150155</v>
      </c>
      <c r="E20" s="10" t="s">
        <v>1654</v>
      </c>
      <c r="F20" s="13" t="s">
        <v>3403</v>
      </c>
      <c r="G20" s="13" t="s">
        <v>2711</v>
      </c>
      <c r="H20" s="13"/>
      <c r="I20" s="6" t="s">
        <v>1655</v>
      </c>
      <c r="J20" s="13" t="s">
        <v>3774</v>
      </c>
      <c r="K20" s="6"/>
      <c r="L20" s="6"/>
      <c r="M20" s="6"/>
      <c r="N20" s="6"/>
      <c r="O20" s="6" t="s">
        <v>1655</v>
      </c>
      <c r="P20" s="15">
        <v>42199</v>
      </c>
      <c r="Q20" s="6" t="s">
        <v>618</v>
      </c>
      <c r="R20" s="15">
        <v>42224</v>
      </c>
      <c r="S20" s="16">
        <v>3800</v>
      </c>
      <c r="T20" s="12">
        <v>43000000</v>
      </c>
      <c r="U20" s="18" t="s">
        <v>2998</v>
      </c>
      <c r="V20" s="12">
        <v>43000000</v>
      </c>
      <c r="W20" s="12">
        <v>4300000</v>
      </c>
      <c r="X20" s="267" t="s">
        <v>32</v>
      </c>
      <c r="Y20" s="18" t="s">
        <v>1656</v>
      </c>
      <c r="Z20" s="11" t="s">
        <v>604</v>
      </c>
      <c r="AA20" s="11"/>
      <c r="AB20" s="11"/>
      <c r="AC20" s="11"/>
      <c r="AD20" s="11"/>
      <c r="AE20" s="2" t="s">
        <v>620</v>
      </c>
      <c r="AF20" s="4" t="s">
        <v>227</v>
      </c>
      <c r="AG20" s="3">
        <v>10857</v>
      </c>
      <c r="AH20" s="155" t="s">
        <v>622</v>
      </c>
    </row>
    <row r="21" spans="1:34">
      <c r="A21" s="559">
        <v>534</v>
      </c>
      <c r="B21" s="74" t="s">
        <v>30</v>
      </c>
      <c r="C21" s="549" t="s">
        <v>2981</v>
      </c>
      <c r="D21" s="6">
        <v>150056</v>
      </c>
      <c r="E21" s="10" t="s">
        <v>1657</v>
      </c>
      <c r="F21" s="2" t="s">
        <v>3418</v>
      </c>
      <c r="G21" s="13" t="s">
        <v>2712</v>
      </c>
      <c r="H21" s="13"/>
      <c r="I21" s="6" t="s">
        <v>1658</v>
      </c>
      <c r="J21" s="13" t="s">
        <v>3774</v>
      </c>
      <c r="K21" s="6"/>
      <c r="L21" s="6"/>
      <c r="M21" s="6"/>
      <c r="N21" s="6"/>
      <c r="O21" s="6" t="s">
        <v>1658</v>
      </c>
      <c r="P21" s="15">
        <v>42191</v>
      </c>
      <c r="Q21" s="6" t="s">
        <v>618</v>
      </c>
      <c r="R21" s="15">
        <v>42217</v>
      </c>
      <c r="S21" s="11">
        <v>1240</v>
      </c>
      <c r="T21" s="12">
        <v>18500000</v>
      </c>
      <c r="U21" s="18" t="s">
        <v>3012</v>
      </c>
      <c r="V21" s="12">
        <v>11220000</v>
      </c>
      <c r="W21" s="12"/>
      <c r="X21" s="267" t="s">
        <v>32</v>
      </c>
      <c r="Y21" s="11" t="s">
        <v>1659</v>
      </c>
      <c r="Z21" s="6" t="s">
        <v>427</v>
      </c>
      <c r="AA21" s="6"/>
      <c r="AB21" s="6" t="s">
        <v>2980</v>
      </c>
      <c r="AC21" s="6"/>
      <c r="AD21" s="6"/>
      <c r="AE21" s="2" t="s">
        <v>1660</v>
      </c>
      <c r="AF21" s="4" t="s">
        <v>649</v>
      </c>
      <c r="AG21" s="3">
        <v>3546</v>
      </c>
      <c r="AH21" s="155" t="s">
        <v>622</v>
      </c>
    </row>
    <row r="22" spans="1:34">
      <c r="A22" s="559">
        <v>535</v>
      </c>
      <c r="B22" s="74" t="s">
        <v>30</v>
      </c>
      <c r="C22" s="549" t="s">
        <v>2981</v>
      </c>
      <c r="D22" s="6">
        <v>140004</v>
      </c>
      <c r="E22" s="10" t="s">
        <v>1661</v>
      </c>
      <c r="F22" s="2" t="s">
        <v>3418</v>
      </c>
      <c r="G22" s="13" t="s">
        <v>2713</v>
      </c>
      <c r="H22" s="13"/>
      <c r="I22" s="6" t="s">
        <v>1662</v>
      </c>
      <c r="J22" s="13" t="s">
        <v>3774</v>
      </c>
      <c r="K22" s="6"/>
      <c r="L22" s="6"/>
      <c r="M22" s="6"/>
      <c r="N22" s="6"/>
      <c r="O22" s="6" t="s">
        <v>1662</v>
      </c>
      <c r="P22" s="15">
        <v>42212</v>
      </c>
      <c r="Q22" s="6" t="s">
        <v>618</v>
      </c>
      <c r="R22" s="15">
        <v>42242</v>
      </c>
      <c r="S22" s="16">
        <v>7514</v>
      </c>
      <c r="T22" s="12">
        <v>53500000</v>
      </c>
      <c r="U22" s="18" t="s">
        <v>3009</v>
      </c>
      <c r="V22" s="12">
        <v>31542500</v>
      </c>
      <c r="W22" s="12">
        <v>1000000</v>
      </c>
      <c r="X22" s="267" t="s">
        <v>32</v>
      </c>
      <c r="Y22" s="11" t="s">
        <v>1663</v>
      </c>
      <c r="Z22" s="11" t="s">
        <v>138</v>
      </c>
      <c r="AA22" s="11"/>
      <c r="AB22" s="11"/>
      <c r="AC22" s="11"/>
      <c r="AD22" s="11"/>
      <c r="AE22" s="2" t="s">
        <v>645</v>
      </c>
      <c r="AF22" s="4" t="s">
        <v>227</v>
      </c>
      <c r="AG22" s="3">
        <v>12932</v>
      </c>
      <c r="AH22" s="155" t="s">
        <v>622</v>
      </c>
    </row>
    <row r="23" spans="1:34">
      <c r="A23" s="559">
        <v>536</v>
      </c>
      <c r="B23" s="74" t="s">
        <v>30</v>
      </c>
      <c r="C23" s="549" t="s">
        <v>3001</v>
      </c>
      <c r="D23" s="6">
        <v>150057</v>
      </c>
      <c r="E23" s="10" t="s">
        <v>1664</v>
      </c>
      <c r="F23" s="2" t="s">
        <v>3409</v>
      </c>
      <c r="G23" s="13" t="s">
        <v>2714</v>
      </c>
      <c r="H23" s="80" t="s">
        <v>3671</v>
      </c>
      <c r="I23" s="6" t="s">
        <v>1665</v>
      </c>
      <c r="J23" s="13" t="s">
        <v>3774</v>
      </c>
      <c r="K23" s="6"/>
      <c r="L23" s="6"/>
      <c r="M23" s="6"/>
      <c r="N23" s="6"/>
      <c r="O23" s="6" t="s">
        <v>1665</v>
      </c>
      <c r="P23" s="15">
        <v>42216</v>
      </c>
      <c r="Q23" s="6" t="s">
        <v>618</v>
      </c>
      <c r="R23" s="15">
        <v>42234</v>
      </c>
      <c r="S23" s="16">
        <v>3544</v>
      </c>
      <c r="T23" s="12">
        <v>18900000</v>
      </c>
      <c r="U23" s="18" t="s">
        <v>3013</v>
      </c>
      <c r="V23" s="12">
        <v>11630300</v>
      </c>
      <c r="W23" s="12"/>
      <c r="X23" s="267" t="s">
        <v>32</v>
      </c>
      <c r="Y23" s="11" t="s">
        <v>1666</v>
      </c>
      <c r="Z23" s="11" t="s">
        <v>138</v>
      </c>
      <c r="AA23" s="11"/>
      <c r="AB23" s="11"/>
      <c r="AC23" s="11"/>
      <c r="AD23" s="11"/>
      <c r="AE23" s="2" t="s">
        <v>620</v>
      </c>
      <c r="AF23" s="4" t="s">
        <v>649</v>
      </c>
      <c r="AG23" s="3">
        <v>3978</v>
      </c>
      <c r="AH23" s="155" t="s">
        <v>622</v>
      </c>
    </row>
    <row r="24" spans="1:34">
      <c r="A24" s="559">
        <v>537</v>
      </c>
      <c r="B24" s="74" t="s">
        <v>30</v>
      </c>
      <c r="C24" s="549" t="s">
        <v>3001</v>
      </c>
      <c r="D24" s="6">
        <v>150336</v>
      </c>
      <c r="E24" s="10" t="s">
        <v>1667</v>
      </c>
      <c r="F24" s="2" t="s">
        <v>3416</v>
      </c>
      <c r="G24" s="13" t="s">
        <v>2715</v>
      </c>
      <c r="H24" s="13"/>
      <c r="I24" s="6" t="s">
        <v>1668</v>
      </c>
      <c r="J24" s="13" t="s">
        <v>3774</v>
      </c>
      <c r="K24" s="13"/>
      <c r="L24" s="13"/>
      <c r="M24" s="13"/>
      <c r="N24" s="13"/>
      <c r="O24" s="6" t="s">
        <v>1668</v>
      </c>
      <c r="P24" s="15">
        <v>42240</v>
      </c>
      <c r="Q24" s="6" t="s">
        <v>618</v>
      </c>
      <c r="R24" s="15">
        <v>42244</v>
      </c>
      <c r="S24" s="16">
        <v>561</v>
      </c>
      <c r="T24" s="12">
        <v>4870000</v>
      </c>
      <c r="U24" s="18" t="s">
        <v>3017</v>
      </c>
      <c r="V24" s="12">
        <v>3018000</v>
      </c>
      <c r="W24" s="12"/>
      <c r="X24" s="267" t="s">
        <v>32</v>
      </c>
      <c r="Y24" s="11" t="s">
        <v>1669</v>
      </c>
      <c r="Z24" s="6" t="s">
        <v>427</v>
      </c>
      <c r="AA24" s="11"/>
      <c r="AB24" s="11"/>
      <c r="AC24" s="11"/>
      <c r="AD24" s="11"/>
      <c r="AE24" s="2" t="s">
        <v>620</v>
      </c>
      <c r="AF24" s="4" t="s">
        <v>227</v>
      </c>
      <c r="AG24" s="3">
        <v>841</v>
      </c>
      <c r="AH24" s="155" t="s">
        <v>622</v>
      </c>
    </row>
    <row r="25" spans="1:34">
      <c r="A25" s="559">
        <v>538</v>
      </c>
      <c r="B25" s="74" t="s">
        <v>1634</v>
      </c>
      <c r="C25" s="549" t="s">
        <v>2987</v>
      </c>
      <c r="D25" s="6">
        <v>150126</v>
      </c>
      <c r="E25" s="10" t="s">
        <v>1670</v>
      </c>
      <c r="F25" s="2" t="s">
        <v>3398</v>
      </c>
      <c r="G25" s="13" t="s">
        <v>2716</v>
      </c>
      <c r="H25" s="13"/>
      <c r="I25" s="6"/>
      <c r="J25" s="6"/>
      <c r="K25" s="6"/>
      <c r="L25" s="6"/>
      <c r="M25" s="6"/>
      <c r="N25" s="6"/>
      <c r="O25" s="6" t="s">
        <v>981</v>
      </c>
      <c r="P25" s="15">
        <v>42208</v>
      </c>
      <c r="Q25" s="6" t="s">
        <v>618</v>
      </c>
      <c r="R25" s="15">
        <v>42217</v>
      </c>
      <c r="S25" s="16">
        <v>341</v>
      </c>
      <c r="T25" s="12">
        <v>4600000</v>
      </c>
      <c r="U25" s="18" t="s">
        <v>3015</v>
      </c>
      <c r="V25" s="12">
        <v>2951000</v>
      </c>
      <c r="W25" s="12"/>
      <c r="X25" s="267" t="s">
        <v>32</v>
      </c>
      <c r="Y25" s="11" t="s">
        <v>1053</v>
      </c>
      <c r="Z25" s="11" t="s">
        <v>138</v>
      </c>
      <c r="AA25" s="11" t="s">
        <v>1053</v>
      </c>
      <c r="AB25" s="11"/>
      <c r="AC25" s="11"/>
      <c r="AD25" s="11"/>
      <c r="AE25" s="2" t="s">
        <v>1671</v>
      </c>
      <c r="AF25" s="4" t="s">
        <v>649</v>
      </c>
      <c r="AG25" s="3">
        <v>719</v>
      </c>
      <c r="AH25" s="155" t="s">
        <v>622</v>
      </c>
    </row>
    <row r="26" spans="1:34">
      <c r="A26" s="559">
        <v>539</v>
      </c>
      <c r="B26" s="74" t="s">
        <v>1634</v>
      </c>
      <c r="C26" s="549" t="s">
        <v>2987</v>
      </c>
      <c r="D26" s="6">
        <v>150070</v>
      </c>
      <c r="E26" s="10" t="s">
        <v>1672</v>
      </c>
      <c r="F26" s="13" t="s">
        <v>3387</v>
      </c>
      <c r="G26" s="13" t="s">
        <v>2717</v>
      </c>
      <c r="H26" s="13"/>
      <c r="I26" s="6"/>
      <c r="J26" s="6"/>
      <c r="K26" s="6"/>
      <c r="L26" s="6"/>
      <c r="M26" s="6"/>
      <c r="N26" s="6"/>
      <c r="O26" s="6" t="s">
        <v>1673</v>
      </c>
      <c r="P26" s="15">
        <v>42201</v>
      </c>
      <c r="Q26" s="6" t="s">
        <v>618</v>
      </c>
      <c r="R26" s="15">
        <v>42219</v>
      </c>
      <c r="S26" s="16">
        <v>3763</v>
      </c>
      <c r="T26" s="12">
        <v>28500000</v>
      </c>
      <c r="U26" s="18" t="s">
        <v>3014</v>
      </c>
      <c r="V26" s="12">
        <v>19070070</v>
      </c>
      <c r="W26" s="12"/>
      <c r="X26" s="267" t="s">
        <v>32</v>
      </c>
      <c r="Y26" s="11" t="s">
        <v>1673</v>
      </c>
      <c r="Z26" s="11" t="s">
        <v>138</v>
      </c>
      <c r="AA26" s="11" t="s">
        <v>992</v>
      </c>
      <c r="AB26" s="11"/>
      <c r="AC26" s="11"/>
      <c r="AD26" s="11"/>
      <c r="AE26" s="2" t="s">
        <v>620</v>
      </c>
      <c r="AF26" s="4" t="s">
        <v>227</v>
      </c>
      <c r="AG26" s="3">
        <v>7000</v>
      </c>
      <c r="AH26" s="155" t="s">
        <v>622</v>
      </c>
    </row>
    <row r="27" spans="1:34">
      <c r="A27" s="559">
        <v>540</v>
      </c>
      <c r="B27" s="74" t="s">
        <v>1634</v>
      </c>
      <c r="C27" s="549" t="s">
        <v>2987</v>
      </c>
      <c r="D27" s="6">
        <v>140007</v>
      </c>
      <c r="E27" s="10" t="s">
        <v>1674</v>
      </c>
      <c r="F27" s="13" t="s">
        <v>3386</v>
      </c>
      <c r="G27" s="13" t="s">
        <v>2718</v>
      </c>
      <c r="H27" s="13"/>
      <c r="I27" s="6"/>
      <c r="J27" s="6"/>
      <c r="K27" s="6"/>
      <c r="L27" s="6"/>
      <c r="M27" s="6"/>
      <c r="N27" s="6"/>
      <c r="O27" s="6" t="s">
        <v>1648</v>
      </c>
      <c r="P27" s="15">
        <v>42206</v>
      </c>
      <c r="Q27" s="6" t="s">
        <v>618</v>
      </c>
      <c r="R27" s="15">
        <v>42217</v>
      </c>
      <c r="S27" s="16">
        <v>1309</v>
      </c>
      <c r="T27" s="12">
        <v>11000000</v>
      </c>
      <c r="U27" s="18" t="s">
        <v>3004</v>
      </c>
      <c r="V27" s="12">
        <v>5670600</v>
      </c>
      <c r="W27" s="12"/>
      <c r="X27" s="267" t="s">
        <v>32</v>
      </c>
      <c r="Y27" s="11" t="s">
        <v>1648</v>
      </c>
      <c r="Z27" s="6" t="s">
        <v>427</v>
      </c>
      <c r="AA27" s="11" t="s">
        <v>992</v>
      </c>
      <c r="AB27" s="11" t="s">
        <v>2976</v>
      </c>
      <c r="AC27" s="11"/>
      <c r="AD27" s="11"/>
      <c r="AE27" s="2" t="s">
        <v>694</v>
      </c>
      <c r="AF27" s="4" t="s">
        <v>649</v>
      </c>
      <c r="AG27" s="3">
        <v>2187</v>
      </c>
      <c r="AH27" s="155" t="s">
        <v>622</v>
      </c>
    </row>
    <row r="28" spans="1:34">
      <c r="A28" s="559">
        <v>541</v>
      </c>
      <c r="B28" s="74" t="s">
        <v>1634</v>
      </c>
      <c r="C28" s="549" t="s">
        <v>3001</v>
      </c>
      <c r="D28" s="6">
        <v>150253</v>
      </c>
      <c r="E28" s="10" t="s">
        <v>1675</v>
      </c>
      <c r="F28" s="2" t="s">
        <v>155</v>
      </c>
      <c r="G28" s="13" t="s">
        <v>2719</v>
      </c>
      <c r="H28" s="13"/>
      <c r="I28" s="13"/>
      <c r="J28" s="13"/>
      <c r="K28" s="13"/>
      <c r="L28" s="13"/>
      <c r="M28" s="13"/>
      <c r="N28" s="13"/>
      <c r="O28" s="6" t="s">
        <v>832</v>
      </c>
      <c r="P28" s="15">
        <v>42206</v>
      </c>
      <c r="Q28" s="6" t="s">
        <v>618</v>
      </c>
      <c r="R28" s="15">
        <v>42221</v>
      </c>
      <c r="S28" s="16">
        <v>2643</v>
      </c>
      <c r="T28" s="12">
        <v>25000000</v>
      </c>
      <c r="U28" s="18" t="s">
        <v>3002</v>
      </c>
      <c r="V28" s="12">
        <v>15046700</v>
      </c>
      <c r="W28" s="12"/>
      <c r="X28" s="267" t="s">
        <v>32</v>
      </c>
      <c r="Y28" s="11" t="s">
        <v>1676</v>
      </c>
      <c r="Z28" s="11" t="s">
        <v>130</v>
      </c>
      <c r="AA28" s="11"/>
      <c r="AB28" s="11"/>
      <c r="AC28" s="11"/>
      <c r="AD28" s="11"/>
      <c r="AE28" s="2" t="s">
        <v>620</v>
      </c>
      <c r="AF28" s="4" t="s">
        <v>227</v>
      </c>
      <c r="AG28" s="3">
        <v>5478</v>
      </c>
      <c r="AH28" s="155" t="s">
        <v>622</v>
      </c>
    </row>
    <row r="29" spans="1:34">
      <c r="A29" s="559">
        <v>542</v>
      </c>
      <c r="B29" s="74" t="s">
        <v>1485</v>
      </c>
      <c r="C29" s="549" t="s">
        <v>2987</v>
      </c>
      <c r="D29" s="6">
        <v>140008</v>
      </c>
      <c r="E29" s="10" t="s">
        <v>1677</v>
      </c>
      <c r="F29" s="2" t="s">
        <v>3400</v>
      </c>
      <c r="G29" s="13" t="s">
        <v>2720</v>
      </c>
      <c r="H29" s="13"/>
      <c r="I29" s="13"/>
      <c r="J29" s="13"/>
      <c r="K29" s="13"/>
      <c r="L29" s="13"/>
      <c r="M29" s="13"/>
      <c r="N29" s="13"/>
      <c r="O29" s="6" t="s">
        <v>1272</v>
      </c>
      <c r="P29" s="15">
        <v>42212</v>
      </c>
      <c r="Q29" s="6" t="s">
        <v>618</v>
      </c>
      <c r="R29" s="15">
        <v>42227</v>
      </c>
      <c r="S29" s="16">
        <v>1186</v>
      </c>
      <c r="T29" s="12">
        <v>17000000</v>
      </c>
      <c r="U29" s="18" t="s">
        <v>3010</v>
      </c>
      <c r="V29" s="12">
        <v>11693500</v>
      </c>
      <c r="W29" s="12"/>
      <c r="X29" s="267" t="s">
        <v>32</v>
      </c>
      <c r="Y29" s="11" t="s">
        <v>992</v>
      </c>
      <c r="Z29" s="11" t="s">
        <v>138</v>
      </c>
      <c r="AA29" s="11" t="s">
        <v>992</v>
      </c>
      <c r="AB29" s="11"/>
      <c r="AC29" s="11"/>
      <c r="AD29" s="11"/>
      <c r="AE29" s="2" t="s">
        <v>1470</v>
      </c>
      <c r="AF29" s="4" t="s">
        <v>905</v>
      </c>
      <c r="AG29" s="3">
        <v>2572</v>
      </c>
      <c r="AH29" s="155" t="s">
        <v>622</v>
      </c>
    </row>
    <row r="30" spans="1:34">
      <c r="A30" s="559">
        <v>543</v>
      </c>
      <c r="B30" s="74" t="s">
        <v>1485</v>
      </c>
      <c r="C30" s="549" t="s">
        <v>2987</v>
      </c>
      <c r="D30" s="6">
        <v>150270</v>
      </c>
      <c r="E30" s="10" t="s">
        <v>1678</v>
      </c>
      <c r="F30" s="2" t="s">
        <v>3399</v>
      </c>
      <c r="G30" s="13" t="s">
        <v>2721</v>
      </c>
      <c r="H30" s="13"/>
      <c r="I30" s="6"/>
      <c r="J30" s="6"/>
      <c r="K30" s="6"/>
      <c r="L30" s="6"/>
      <c r="M30" s="6"/>
      <c r="N30" s="6"/>
      <c r="O30" s="6" t="s">
        <v>1576</v>
      </c>
      <c r="P30" s="15">
        <v>42234</v>
      </c>
      <c r="Q30" s="6" t="s">
        <v>618</v>
      </c>
      <c r="R30" s="15">
        <v>42238</v>
      </c>
      <c r="S30" s="16">
        <v>111</v>
      </c>
      <c r="T30" s="12">
        <v>3300000</v>
      </c>
      <c r="U30" s="18" t="s">
        <v>3016</v>
      </c>
      <c r="V30" s="12">
        <v>1103000</v>
      </c>
      <c r="W30" s="12"/>
      <c r="X30" s="267" t="s">
        <v>32</v>
      </c>
      <c r="Y30" s="11" t="s">
        <v>1679</v>
      </c>
      <c r="Z30" s="11" t="s">
        <v>138</v>
      </c>
      <c r="AA30" s="11" t="s">
        <v>1680</v>
      </c>
      <c r="AB30" s="11"/>
      <c r="AC30" s="11"/>
      <c r="AD30" s="11"/>
      <c r="AE30" s="2" t="s">
        <v>934</v>
      </c>
      <c r="AF30" s="4" t="s">
        <v>1681</v>
      </c>
      <c r="AG30" s="3">
        <v>204</v>
      </c>
      <c r="AH30" s="155" t="s">
        <v>1035</v>
      </c>
    </row>
    <row r="31" spans="1:34">
      <c r="A31" s="559">
        <v>544</v>
      </c>
      <c r="B31" s="74" t="s">
        <v>1485</v>
      </c>
      <c r="C31" s="549" t="s">
        <v>2987</v>
      </c>
      <c r="D31" s="6">
        <v>140009</v>
      </c>
      <c r="E31" s="10" t="s">
        <v>1682</v>
      </c>
      <c r="F31" s="2" t="s">
        <v>3398</v>
      </c>
      <c r="G31" s="13" t="s">
        <v>2722</v>
      </c>
      <c r="H31" s="13"/>
      <c r="I31" s="6"/>
      <c r="J31" s="6"/>
      <c r="K31" s="6"/>
      <c r="L31" s="6"/>
      <c r="M31" s="6"/>
      <c r="N31" s="6"/>
      <c r="O31" s="6" t="s">
        <v>981</v>
      </c>
      <c r="P31" s="15">
        <v>42221</v>
      </c>
      <c r="Q31" s="6" t="s">
        <v>618</v>
      </c>
      <c r="R31" s="15">
        <v>42226</v>
      </c>
      <c r="S31" s="16">
        <v>1100</v>
      </c>
      <c r="T31" s="12">
        <v>10000000</v>
      </c>
      <c r="U31" s="18" t="s">
        <v>3003</v>
      </c>
      <c r="V31" s="12">
        <v>4621500</v>
      </c>
      <c r="W31" s="12"/>
      <c r="X31" s="267" t="s">
        <v>32</v>
      </c>
      <c r="Y31" s="11" t="s">
        <v>1053</v>
      </c>
      <c r="Z31" s="11" t="s">
        <v>138</v>
      </c>
      <c r="AA31" s="11" t="s">
        <v>1053</v>
      </c>
      <c r="AB31" s="11"/>
      <c r="AC31" s="11"/>
      <c r="AD31" s="11"/>
      <c r="AE31" s="2" t="s">
        <v>874</v>
      </c>
      <c r="AF31" s="4" t="s">
        <v>649</v>
      </c>
      <c r="AG31" s="3">
        <v>2042</v>
      </c>
      <c r="AH31" s="155" t="s">
        <v>723</v>
      </c>
    </row>
    <row r="32" spans="1:34">
      <c r="A32" s="559">
        <v>545</v>
      </c>
      <c r="B32" s="74" t="s">
        <v>1485</v>
      </c>
      <c r="C32" s="549" t="s">
        <v>2987</v>
      </c>
      <c r="D32" s="6">
        <v>150053</v>
      </c>
      <c r="E32" s="10" t="s">
        <v>1683</v>
      </c>
      <c r="F32" s="13" t="s">
        <v>3390</v>
      </c>
      <c r="G32" s="13" t="s">
        <v>2723</v>
      </c>
      <c r="H32" s="13"/>
      <c r="I32" s="6"/>
      <c r="J32" s="6"/>
      <c r="K32" s="6"/>
      <c r="L32" s="6"/>
      <c r="M32" s="6"/>
      <c r="N32" s="6"/>
      <c r="O32" s="6" t="s">
        <v>1684</v>
      </c>
      <c r="P32" s="15">
        <v>42206</v>
      </c>
      <c r="Q32" s="6" t="s">
        <v>618</v>
      </c>
      <c r="R32" s="15">
        <v>42221</v>
      </c>
      <c r="S32" s="11">
        <v>5125</v>
      </c>
      <c r="T32" s="12">
        <v>35500000</v>
      </c>
      <c r="U32" s="18" t="s">
        <v>3011</v>
      </c>
      <c r="V32" s="12">
        <v>21668000</v>
      </c>
      <c r="W32" s="12">
        <v>450000</v>
      </c>
      <c r="X32" s="267" t="s">
        <v>32</v>
      </c>
      <c r="Y32" s="11" t="s">
        <v>1685</v>
      </c>
      <c r="Z32" s="6" t="s">
        <v>138</v>
      </c>
      <c r="AA32" s="6"/>
      <c r="AB32" s="6"/>
      <c r="AC32" s="6"/>
      <c r="AD32" s="6"/>
      <c r="AE32" s="2" t="s">
        <v>620</v>
      </c>
      <c r="AF32" s="4" t="s">
        <v>227</v>
      </c>
      <c r="AG32" s="3">
        <v>8094</v>
      </c>
      <c r="AH32" s="155" t="s">
        <v>622</v>
      </c>
    </row>
    <row r="33" spans="1:34">
      <c r="A33" s="559">
        <v>546</v>
      </c>
      <c r="B33" s="74" t="s">
        <v>30</v>
      </c>
      <c r="C33" s="549" t="s">
        <v>2981</v>
      </c>
      <c r="D33" s="6">
        <v>150219</v>
      </c>
      <c r="E33" s="10" t="s">
        <v>1686</v>
      </c>
      <c r="F33" s="2" t="s">
        <v>3419</v>
      </c>
      <c r="G33" s="13" t="s">
        <v>2724</v>
      </c>
      <c r="H33" s="13"/>
      <c r="I33" s="6"/>
      <c r="J33" s="13" t="s">
        <v>3774</v>
      </c>
      <c r="K33" s="6"/>
      <c r="L33" s="6"/>
      <c r="M33" s="6"/>
      <c r="N33" s="6"/>
      <c r="O33" s="6" t="s">
        <v>1605</v>
      </c>
      <c r="P33" s="15">
        <v>42212</v>
      </c>
      <c r="Q33" s="6" t="s">
        <v>618</v>
      </c>
      <c r="R33" s="15">
        <v>42252</v>
      </c>
      <c r="S33" s="16">
        <v>1850</v>
      </c>
      <c r="T33" s="12">
        <v>10000000</v>
      </c>
      <c r="U33" s="18" t="s">
        <v>3019</v>
      </c>
      <c r="V33" s="12">
        <v>5607400</v>
      </c>
      <c r="W33" s="12"/>
      <c r="X33" s="267" t="s">
        <v>32</v>
      </c>
      <c r="Y33" s="11" t="s">
        <v>1605</v>
      </c>
      <c r="Z33" s="11" t="s">
        <v>130</v>
      </c>
      <c r="AA33" s="11"/>
      <c r="AB33" s="11"/>
      <c r="AC33" s="11"/>
      <c r="AD33" s="11"/>
      <c r="AE33" s="2" t="s">
        <v>620</v>
      </c>
      <c r="AF33" s="4" t="s">
        <v>227</v>
      </c>
      <c r="AG33" s="3">
        <v>2467</v>
      </c>
      <c r="AH33" s="155" t="s">
        <v>622</v>
      </c>
    </row>
    <row r="34" spans="1:34">
      <c r="A34" s="559">
        <v>547</v>
      </c>
      <c r="B34" s="74" t="s">
        <v>30</v>
      </c>
      <c r="C34" s="549" t="s">
        <v>3001</v>
      </c>
      <c r="D34" s="6">
        <v>150033</v>
      </c>
      <c r="E34" s="10" t="s">
        <v>1687</v>
      </c>
      <c r="F34" s="2" t="s">
        <v>3415</v>
      </c>
      <c r="G34" s="13" t="s">
        <v>2725</v>
      </c>
      <c r="H34" s="13"/>
      <c r="I34" s="6"/>
      <c r="J34" s="13" t="s">
        <v>3774</v>
      </c>
      <c r="K34" s="6"/>
      <c r="L34" s="6"/>
      <c r="M34" s="6"/>
      <c r="N34" s="6"/>
      <c r="O34" s="6" t="s">
        <v>1688</v>
      </c>
      <c r="P34" s="15">
        <v>42226</v>
      </c>
      <c r="Q34" s="6" t="s">
        <v>618</v>
      </c>
      <c r="R34" s="15">
        <v>42250</v>
      </c>
      <c r="S34" s="16">
        <v>460</v>
      </c>
      <c r="T34" s="12">
        <v>12600000</v>
      </c>
      <c r="U34" s="18" t="s">
        <v>3018</v>
      </c>
      <c r="V34" s="12">
        <v>7372200</v>
      </c>
      <c r="W34" s="12"/>
      <c r="X34" s="11" t="s">
        <v>980</v>
      </c>
      <c r="Y34" s="18" t="s">
        <v>1689</v>
      </c>
      <c r="Z34" s="11" t="s">
        <v>138</v>
      </c>
      <c r="AA34" s="11"/>
      <c r="AB34" s="11"/>
      <c r="AC34" s="11"/>
      <c r="AD34" s="11"/>
      <c r="AE34" s="2" t="s">
        <v>1690</v>
      </c>
      <c r="AF34" s="4" t="s">
        <v>905</v>
      </c>
      <c r="AG34" s="3">
        <v>956</v>
      </c>
      <c r="AH34" s="155" t="s">
        <v>1035</v>
      </c>
    </row>
    <row r="35" spans="1:34">
      <c r="A35" s="559">
        <v>548</v>
      </c>
      <c r="B35" s="74" t="s">
        <v>30</v>
      </c>
      <c r="C35" s="549" t="s">
        <v>2981</v>
      </c>
      <c r="D35" s="6">
        <v>150090</v>
      </c>
      <c r="E35" s="10" t="s">
        <v>1691</v>
      </c>
      <c r="F35" s="2" t="s">
        <v>3419</v>
      </c>
      <c r="G35" s="13" t="s">
        <v>2726</v>
      </c>
      <c r="H35" s="13"/>
      <c r="I35" s="13"/>
      <c r="J35" s="13" t="s">
        <v>3774</v>
      </c>
      <c r="K35" s="13"/>
      <c r="L35" s="13"/>
      <c r="M35" s="13"/>
      <c r="N35" s="13"/>
      <c r="O35" s="6" t="s">
        <v>1692</v>
      </c>
      <c r="P35" s="15">
        <v>42241</v>
      </c>
      <c r="Q35" s="6" t="s">
        <v>618</v>
      </c>
      <c r="R35" s="15">
        <v>42254</v>
      </c>
      <c r="S35" s="16">
        <v>2197</v>
      </c>
      <c r="T35" s="12">
        <v>19300000</v>
      </c>
      <c r="U35" s="18" t="s">
        <v>3022</v>
      </c>
      <c r="V35" s="12">
        <v>10503600</v>
      </c>
      <c r="W35" s="12">
        <v>1930000</v>
      </c>
      <c r="X35" s="267" t="s">
        <v>32</v>
      </c>
      <c r="Y35" s="18" t="s">
        <v>1693</v>
      </c>
      <c r="Z35" s="11" t="s">
        <v>130</v>
      </c>
      <c r="AA35" s="11"/>
      <c r="AB35" s="11"/>
      <c r="AC35" s="11"/>
      <c r="AD35" s="11"/>
      <c r="AE35" s="2" t="s">
        <v>620</v>
      </c>
      <c r="AF35" s="4" t="s">
        <v>227</v>
      </c>
      <c r="AG35" s="3">
        <v>3697</v>
      </c>
      <c r="AH35" s="155" t="s">
        <v>622</v>
      </c>
    </row>
    <row r="36" spans="1:34">
      <c r="A36" s="559">
        <v>549</v>
      </c>
      <c r="B36" s="74" t="s">
        <v>30</v>
      </c>
      <c r="C36" s="549" t="s">
        <v>2981</v>
      </c>
      <c r="D36" s="6">
        <v>150107</v>
      </c>
      <c r="E36" s="10" t="s">
        <v>1694</v>
      </c>
      <c r="F36" s="2" t="s">
        <v>3405</v>
      </c>
      <c r="G36" s="13" t="s">
        <v>2727</v>
      </c>
      <c r="H36" s="13"/>
      <c r="I36" s="6"/>
      <c r="J36" s="6"/>
      <c r="K36" s="6"/>
      <c r="L36" s="6"/>
      <c r="M36" s="6"/>
      <c r="N36" s="6"/>
      <c r="O36" s="6" t="s">
        <v>1695</v>
      </c>
      <c r="P36" s="15">
        <v>42241</v>
      </c>
      <c r="Q36" s="6" t="s">
        <v>618</v>
      </c>
      <c r="R36" s="15">
        <v>42254</v>
      </c>
      <c r="S36" s="16">
        <v>1100</v>
      </c>
      <c r="T36" s="12">
        <v>8000000</v>
      </c>
      <c r="U36" s="18" t="s">
        <v>3021</v>
      </c>
      <c r="V36" s="12">
        <v>491950</v>
      </c>
      <c r="W36" s="12"/>
      <c r="X36" s="267" t="s">
        <v>32</v>
      </c>
      <c r="Y36" s="18" t="s">
        <v>608</v>
      </c>
      <c r="Z36" s="11" t="s">
        <v>130</v>
      </c>
      <c r="AA36" s="11"/>
      <c r="AB36" s="11"/>
      <c r="AC36" s="11"/>
      <c r="AD36" s="11"/>
      <c r="AE36" s="2" t="s">
        <v>1690</v>
      </c>
      <c r="AF36" s="4" t="s">
        <v>227</v>
      </c>
      <c r="AG36" s="3">
        <v>1479</v>
      </c>
      <c r="AH36" s="155" t="s">
        <v>622</v>
      </c>
    </row>
    <row r="37" spans="1:34">
      <c r="A37" s="559">
        <v>550</v>
      </c>
      <c r="B37" s="74" t="s">
        <v>30</v>
      </c>
      <c r="C37" s="549" t="s">
        <v>3001</v>
      </c>
      <c r="D37" s="6">
        <v>150228</v>
      </c>
      <c r="E37" s="10" t="s">
        <v>1696</v>
      </c>
      <c r="F37" s="2" t="s">
        <v>3415</v>
      </c>
      <c r="G37" s="13" t="s">
        <v>2728</v>
      </c>
      <c r="H37" s="13"/>
      <c r="I37" s="6"/>
      <c r="J37" s="6"/>
      <c r="K37" s="6"/>
      <c r="L37" s="6"/>
      <c r="M37" s="6"/>
      <c r="N37" s="6"/>
      <c r="O37" s="6" t="s">
        <v>1697</v>
      </c>
      <c r="P37" s="15">
        <v>42250</v>
      </c>
      <c r="Q37" s="6" t="s">
        <v>618</v>
      </c>
      <c r="R37" s="15">
        <v>42259</v>
      </c>
      <c r="S37" s="16">
        <v>245</v>
      </c>
      <c r="T37" s="12">
        <v>3600000</v>
      </c>
      <c r="U37" s="18" t="s">
        <v>2985</v>
      </c>
      <c r="V37" s="12">
        <v>2300000</v>
      </c>
      <c r="W37" s="12"/>
      <c r="X37" s="267" t="s">
        <v>32</v>
      </c>
      <c r="Y37" s="18" t="s">
        <v>1698</v>
      </c>
      <c r="Z37" s="11" t="s">
        <v>130</v>
      </c>
      <c r="AA37" s="11"/>
      <c r="AB37" s="11"/>
      <c r="AC37" s="11"/>
      <c r="AD37" s="11"/>
      <c r="AE37" s="2" t="s">
        <v>620</v>
      </c>
      <c r="AF37" s="4" t="s">
        <v>227</v>
      </c>
      <c r="AG37" s="3">
        <v>472</v>
      </c>
      <c r="AH37" s="155" t="s">
        <v>622</v>
      </c>
    </row>
    <row r="38" spans="1:34">
      <c r="A38" s="559">
        <v>551</v>
      </c>
      <c r="B38" s="74" t="s">
        <v>30</v>
      </c>
      <c r="C38" s="549" t="s">
        <v>3001</v>
      </c>
      <c r="D38" s="6">
        <v>150301</v>
      </c>
      <c r="E38" s="10" t="s">
        <v>1699</v>
      </c>
      <c r="F38" s="13" t="s">
        <v>3413</v>
      </c>
      <c r="G38" s="13" t="s">
        <v>2729</v>
      </c>
      <c r="H38" s="13"/>
      <c r="I38" s="6"/>
      <c r="J38" s="6"/>
      <c r="K38" s="6"/>
      <c r="L38" s="6"/>
      <c r="M38" s="6"/>
      <c r="N38" s="6"/>
      <c r="O38" s="6" t="s">
        <v>1700</v>
      </c>
      <c r="P38" s="15">
        <v>42252</v>
      </c>
      <c r="Q38" s="6" t="s">
        <v>618</v>
      </c>
      <c r="R38" s="15">
        <v>42255</v>
      </c>
      <c r="S38" s="16">
        <v>1724</v>
      </c>
      <c r="T38" s="12">
        <v>9500000</v>
      </c>
      <c r="U38" s="18" t="s">
        <v>3023</v>
      </c>
      <c r="V38" s="12">
        <v>6080000</v>
      </c>
      <c r="W38" s="12"/>
      <c r="X38" s="267" t="s">
        <v>32</v>
      </c>
      <c r="Y38" s="18" t="s">
        <v>1698</v>
      </c>
      <c r="Z38" s="11" t="s">
        <v>130</v>
      </c>
      <c r="AA38" s="11"/>
      <c r="AB38" s="11"/>
      <c r="AC38" s="11"/>
      <c r="AD38" s="11"/>
      <c r="AE38" s="2" t="s">
        <v>1701</v>
      </c>
      <c r="AF38" s="4" t="s">
        <v>227</v>
      </c>
      <c r="AG38" s="3">
        <v>1468</v>
      </c>
      <c r="AH38" s="155" t="s">
        <v>622</v>
      </c>
    </row>
    <row r="39" spans="1:34">
      <c r="A39" s="559">
        <v>552</v>
      </c>
      <c r="B39" s="74" t="s">
        <v>30</v>
      </c>
      <c r="C39" s="549" t="s">
        <v>2981</v>
      </c>
      <c r="D39" s="6">
        <v>150321</v>
      </c>
      <c r="E39" s="10" t="s">
        <v>1702</v>
      </c>
      <c r="F39" s="2" t="s">
        <v>3412</v>
      </c>
      <c r="G39" s="13" t="s">
        <v>2730</v>
      </c>
      <c r="H39" s="13"/>
      <c r="I39" s="13"/>
      <c r="J39" s="13"/>
      <c r="K39" s="13"/>
      <c r="L39" s="13"/>
      <c r="M39" s="13"/>
      <c r="N39" s="13"/>
      <c r="O39" s="6" t="s">
        <v>1703</v>
      </c>
      <c r="P39" s="15">
        <v>42258</v>
      </c>
      <c r="Q39" s="6" t="s">
        <v>618</v>
      </c>
      <c r="R39" s="15">
        <v>42271</v>
      </c>
      <c r="S39" s="16">
        <v>957</v>
      </c>
      <c r="T39" s="12">
        <v>7400000</v>
      </c>
      <c r="U39" s="18" t="s">
        <v>2990</v>
      </c>
      <c r="V39" s="12">
        <v>4400000</v>
      </c>
      <c r="W39" s="12"/>
      <c r="X39" s="267" t="s">
        <v>32</v>
      </c>
      <c r="Y39" s="11" t="s">
        <v>1704</v>
      </c>
      <c r="Z39" s="11" t="s">
        <v>138</v>
      </c>
      <c r="AA39" s="11"/>
      <c r="AB39" s="11"/>
      <c r="AC39" s="11"/>
      <c r="AD39" s="11"/>
      <c r="AE39" s="2" t="s">
        <v>620</v>
      </c>
      <c r="AF39" s="4" t="s">
        <v>649</v>
      </c>
      <c r="AG39" s="3">
        <v>1528</v>
      </c>
      <c r="AH39" s="155" t="s">
        <v>622</v>
      </c>
    </row>
    <row r="40" spans="1:34">
      <c r="A40" s="559">
        <v>553</v>
      </c>
      <c r="B40" s="74" t="s">
        <v>1485</v>
      </c>
      <c r="C40" s="549" t="s">
        <v>2987</v>
      </c>
      <c r="D40" s="6">
        <v>150151</v>
      </c>
      <c r="E40" s="10" t="s">
        <v>1705</v>
      </c>
      <c r="F40" s="2" t="s">
        <v>3391</v>
      </c>
      <c r="G40" s="13" t="s">
        <v>2731</v>
      </c>
      <c r="H40" s="13"/>
      <c r="I40" s="13"/>
      <c r="J40" s="13"/>
      <c r="K40" s="13"/>
      <c r="L40" s="13"/>
      <c r="M40" s="13"/>
      <c r="N40" s="13"/>
      <c r="O40" s="6" t="s">
        <v>1487</v>
      </c>
      <c r="P40" s="15">
        <v>42216</v>
      </c>
      <c r="Q40" s="6" t="s">
        <v>618</v>
      </c>
      <c r="R40" s="15">
        <v>42251</v>
      </c>
      <c r="S40" s="16">
        <v>636</v>
      </c>
      <c r="T40" s="12">
        <v>6250000</v>
      </c>
      <c r="U40" s="18" t="s">
        <v>3020</v>
      </c>
      <c r="V40" s="12">
        <v>4049800</v>
      </c>
      <c r="W40" s="12"/>
      <c r="X40" s="11" t="s">
        <v>980</v>
      </c>
      <c r="Y40" s="11" t="s">
        <v>1515</v>
      </c>
      <c r="Z40" s="11" t="s">
        <v>138</v>
      </c>
      <c r="AA40" s="11"/>
      <c r="AB40" s="11"/>
      <c r="AC40" s="11"/>
      <c r="AD40" s="11"/>
      <c r="AE40" s="2" t="s">
        <v>1413</v>
      </c>
      <c r="AF40" s="4" t="s">
        <v>649</v>
      </c>
      <c r="AG40" s="3">
        <v>850</v>
      </c>
      <c r="AH40" s="155" t="s">
        <v>622</v>
      </c>
    </row>
    <row r="41" spans="1:34">
      <c r="A41" s="559">
        <v>554</v>
      </c>
      <c r="B41" s="74" t="s">
        <v>1485</v>
      </c>
      <c r="C41" s="549" t="s">
        <v>2981</v>
      </c>
      <c r="D41" s="6">
        <v>150059</v>
      </c>
      <c r="E41" s="10" t="s">
        <v>1706</v>
      </c>
      <c r="F41" s="2" t="s">
        <v>3388</v>
      </c>
      <c r="G41" s="13" t="s">
        <v>2732</v>
      </c>
      <c r="H41" s="13"/>
      <c r="I41" s="6"/>
      <c r="J41" s="6"/>
      <c r="K41" s="6"/>
      <c r="L41" s="6"/>
      <c r="M41" s="6"/>
      <c r="N41" s="6"/>
      <c r="O41" s="6" t="s">
        <v>1707</v>
      </c>
      <c r="P41" s="15">
        <v>42111</v>
      </c>
      <c r="Q41" s="6" t="s">
        <v>618</v>
      </c>
      <c r="R41" s="15">
        <v>42262</v>
      </c>
      <c r="S41" s="16">
        <v>362</v>
      </c>
      <c r="T41" s="12">
        <v>5000000</v>
      </c>
      <c r="U41" s="18" t="s">
        <v>3024</v>
      </c>
      <c r="V41" s="12">
        <v>3247200</v>
      </c>
      <c r="W41" s="12">
        <v>1500000</v>
      </c>
      <c r="X41" s="11" t="s">
        <v>1019</v>
      </c>
      <c r="Y41" s="11" t="s">
        <v>587</v>
      </c>
      <c r="Z41" s="11" t="s">
        <v>130</v>
      </c>
      <c r="AA41" s="11"/>
      <c r="AB41" s="11"/>
      <c r="AC41" s="11"/>
      <c r="AD41" s="11"/>
      <c r="AE41" s="2" t="s">
        <v>1708</v>
      </c>
      <c r="AF41" s="4" t="s">
        <v>649</v>
      </c>
      <c r="AG41" s="3">
        <v>509</v>
      </c>
      <c r="AH41" s="155" t="s">
        <v>1035</v>
      </c>
    </row>
    <row r="42" spans="1:34">
      <c r="A42" s="559">
        <v>555</v>
      </c>
      <c r="B42" s="74" t="s">
        <v>1485</v>
      </c>
      <c r="C42" s="549" t="s">
        <v>2981</v>
      </c>
      <c r="D42" s="6">
        <v>140025</v>
      </c>
      <c r="E42" s="10" t="s">
        <v>1709</v>
      </c>
      <c r="F42" s="2" t="s">
        <v>3404</v>
      </c>
      <c r="G42" s="13" t="s">
        <v>2733</v>
      </c>
      <c r="H42" s="13"/>
      <c r="I42" s="6"/>
      <c r="J42" s="6"/>
      <c r="K42" s="6"/>
      <c r="L42" s="6"/>
      <c r="M42" s="6"/>
      <c r="N42" s="6"/>
      <c r="O42" s="6" t="s">
        <v>1710</v>
      </c>
      <c r="P42" s="15">
        <v>42240</v>
      </c>
      <c r="Q42" s="6" t="s">
        <v>618</v>
      </c>
      <c r="R42" s="15">
        <v>42261</v>
      </c>
      <c r="S42" s="16">
        <v>2213</v>
      </c>
      <c r="T42" s="12">
        <v>15000000</v>
      </c>
      <c r="U42" s="18" t="s">
        <v>1401</v>
      </c>
      <c r="V42" s="12">
        <v>9600000</v>
      </c>
      <c r="W42" s="12"/>
      <c r="X42" s="267" t="s">
        <v>32</v>
      </c>
      <c r="Y42" s="11" t="s">
        <v>1615</v>
      </c>
      <c r="Z42" s="11" t="s">
        <v>138</v>
      </c>
      <c r="AA42" s="11" t="s">
        <v>505</v>
      </c>
      <c r="AB42" s="11"/>
      <c r="AC42" s="11"/>
      <c r="AD42" s="11"/>
      <c r="AE42" s="2" t="s">
        <v>676</v>
      </c>
      <c r="AF42" s="4" t="s">
        <v>649</v>
      </c>
      <c r="AG42" s="3">
        <v>3168</v>
      </c>
      <c r="AH42" s="155" t="s">
        <v>1711</v>
      </c>
    </row>
    <row r="43" spans="1:34">
      <c r="A43" s="559">
        <v>556</v>
      </c>
      <c r="B43" s="74" t="s">
        <v>1485</v>
      </c>
      <c r="C43" s="549" t="s">
        <v>2987</v>
      </c>
      <c r="D43" s="6">
        <v>140016</v>
      </c>
      <c r="E43" s="10" t="s">
        <v>1712</v>
      </c>
      <c r="F43" s="13" t="s">
        <v>3393</v>
      </c>
      <c r="G43" s="13" t="s">
        <v>2734</v>
      </c>
      <c r="H43" s="13"/>
      <c r="I43" s="13"/>
      <c r="J43" s="13"/>
      <c r="K43" s="13"/>
      <c r="L43" s="13"/>
      <c r="M43" s="13"/>
      <c r="N43" s="13"/>
      <c r="O43" s="6" t="s">
        <v>1713</v>
      </c>
      <c r="P43" s="15">
        <v>42254</v>
      </c>
      <c r="Q43" s="6" t="s">
        <v>618</v>
      </c>
      <c r="R43" s="15">
        <v>42261</v>
      </c>
      <c r="S43" s="16">
        <v>1014</v>
      </c>
      <c r="T43" s="12">
        <v>7400000</v>
      </c>
      <c r="U43" s="18" t="s">
        <v>3026</v>
      </c>
      <c r="V43" s="12">
        <v>4816400</v>
      </c>
      <c r="W43" s="12"/>
      <c r="X43" s="267" t="s">
        <v>32</v>
      </c>
      <c r="Y43" s="11" t="s">
        <v>1714</v>
      </c>
      <c r="Z43" s="11" t="s">
        <v>397</v>
      </c>
      <c r="AA43" s="11"/>
      <c r="AB43" s="11" t="s">
        <v>2975</v>
      </c>
      <c r="AC43" s="11"/>
      <c r="AD43" s="11"/>
      <c r="AE43" s="2" t="s">
        <v>1715</v>
      </c>
      <c r="AF43" s="4" t="s">
        <v>227</v>
      </c>
      <c r="AG43" s="3">
        <v>1502</v>
      </c>
      <c r="AH43" s="155" t="s">
        <v>622</v>
      </c>
    </row>
    <row r="44" spans="1:34">
      <c r="A44" s="559">
        <v>557</v>
      </c>
      <c r="B44" s="74" t="s">
        <v>1485</v>
      </c>
      <c r="C44" s="549" t="s">
        <v>2987</v>
      </c>
      <c r="D44" s="6">
        <v>150097</v>
      </c>
      <c r="E44" s="10" t="s">
        <v>1716</v>
      </c>
      <c r="F44" s="2" t="s">
        <v>3397</v>
      </c>
      <c r="G44" s="13" t="s">
        <v>2735</v>
      </c>
      <c r="H44" s="13"/>
      <c r="I44" s="13"/>
      <c r="J44" s="13"/>
      <c r="K44" s="13"/>
      <c r="L44" s="13"/>
      <c r="M44" s="13"/>
      <c r="N44" s="13"/>
      <c r="O44" s="6" t="s">
        <v>1203</v>
      </c>
      <c r="P44" s="15">
        <v>42257</v>
      </c>
      <c r="Q44" s="6" t="s">
        <v>618</v>
      </c>
      <c r="R44" s="15">
        <v>42269</v>
      </c>
      <c r="S44" s="16">
        <v>835</v>
      </c>
      <c r="T44" s="12">
        <v>8300000</v>
      </c>
      <c r="U44" s="18" t="s">
        <v>3025</v>
      </c>
      <c r="V44" s="12">
        <v>4902800</v>
      </c>
      <c r="W44" s="12"/>
      <c r="X44" s="267" t="s">
        <v>32</v>
      </c>
      <c r="Y44" s="11" t="s">
        <v>1717</v>
      </c>
      <c r="Z44" s="11" t="s">
        <v>138</v>
      </c>
      <c r="AA44" s="11"/>
      <c r="AB44" s="11"/>
      <c r="AC44" s="11"/>
      <c r="AD44" s="11"/>
      <c r="AE44" s="2" t="s">
        <v>874</v>
      </c>
      <c r="AF44" s="4" t="s">
        <v>649</v>
      </c>
      <c r="AG44" s="3">
        <v>1522</v>
      </c>
      <c r="AH44" s="155" t="s">
        <v>622</v>
      </c>
    </row>
    <row r="45" spans="1:34">
      <c r="A45" s="559">
        <v>558</v>
      </c>
      <c r="B45" s="74" t="s">
        <v>30</v>
      </c>
      <c r="C45" s="549" t="s">
        <v>2981</v>
      </c>
      <c r="D45" s="6">
        <v>150157</v>
      </c>
      <c r="E45" s="10" t="s">
        <v>1718</v>
      </c>
      <c r="F45" s="2" t="s">
        <v>3402</v>
      </c>
      <c r="G45" s="13" t="s">
        <v>2736</v>
      </c>
      <c r="H45" s="13"/>
      <c r="I45" s="6" t="s">
        <v>3167</v>
      </c>
      <c r="J45" s="6" t="s">
        <v>3780</v>
      </c>
      <c r="K45" s="13" t="s">
        <v>3774</v>
      </c>
      <c r="L45" s="6"/>
      <c r="M45" s="6"/>
      <c r="N45" s="6"/>
      <c r="O45" s="6" t="s">
        <v>1947</v>
      </c>
      <c r="P45" s="15">
        <v>42257</v>
      </c>
      <c r="Q45" s="6" t="s">
        <v>618</v>
      </c>
      <c r="R45" s="15">
        <v>42290</v>
      </c>
      <c r="S45" s="16">
        <v>5300</v>
      </c>
      <c r="T45" s="12">
        <v>57500000</v>
      </c>
      <c r="U45" s="18" t="s">
        <v>3028</v>
      </c>
      <c r="V45" s="12">
        <v>40019000</v>
      </c>
      <c r="W45" s="12"/>
      <c r="X45" s="11" t="s">
        <v>1019</v>
      </c>
      <c r="Y45" s="11" t="s">
        <v>690</v>
      </c>
      <c r="Z45" s="11" t="s">
        <v>138</v>
      </c>
      <c r="AA45" s="11" t="s">
        <v>690</v>
      </c>
      <c r="AB45" s="11"/>
      <c r="AC45" s="11"/>
      <c r="AD45" s="11"/>
      <c r="AE45" s="11" t="s">
        <v>676</v>
      </c>
      <c r="AF45" s="11" t="s">
        <v>227</v>
      </c>
      <c r="AG45" s="11">
        <v>11094</v>
      </c>
      <c r="AH45" s="295" t="s">
        <v>723</v>
      </c>
    </row>
    <row r="46" spans="1:34">
      <c r="A46" s="559">
        <v>559</v>
      </c>
      <c r="B46" s="74" t="s">
        <v>30</v>
      </c>
      <c r="C46" s="549" t="s">
        <v>2981</v>
      </c>
      <c r="D46" s="6">
        <v>150360</v>
      </c>
      <c r="E46" s="10" t="s">
        <v>1719</v>
      </c>
      <c r="F46" s="2" t="s">
        <v>3415</v>
      </c>
      <c r="G46" s="13" t="s">
        <v>2737</v>
      </c>
      <c r="H46" s="13"/>
      <c r="I46" s="6" t="s">
        <v>832</v>
      </c>
      <c r="J46" s="13" t="s">
        <v>3774</v>
      </c>
      <c r="K46" s="13"/>
      <c r="L46" s="13"/>
      <c r="M46" s="13"/>
      <c r="N46" s="13"/>
      <c r="O46" s="6" t="s">
        <v>832</v>
      </c>
      <c r="P46" s="15">
        <v>42271</v>
      </c>
      <c r="Q46" s="6" t="s">
        <v>618</v>
      </c>
      <c r="R46" s="15">
        <v>42285</v>
      </c>
      <c r="S46" s="16">
        <v>2149</v>
      </c>
      <c r="T46" s="12">
        <v>17000000</v>
      </c>
      <c r="U46" s="18" t="s">
        <v>2998</v>
      </c>
      <c r="V46" s="12">
        <v>10430000</v>
      </c>
      <c r="W46" s="12"/>
      <c r="X46" s="267" t="s">
        <v>32</v>
      </c>
      <c r="Y46" s="18" t="s">
        <v>1676</v>
      </c>
      <c r="Z46" s="11" t="s">
        <v>130</v>
      </c>
      <c r="AA46" s="11"/>
      <c r="AB46" s="11"/>
      <c r="AC46" s="11"/>
      <c r="AD46" s="11"/>
      <c r="AE46" s="11" t="s">
        <v>1640</v>
      </c>
      <c r="AF46" s="11" t="s">
        <v>227</v>
      </c>
      <c r="AG46" s="11">
        <v>3665</v>
      </c>
      <c r="AH46" s="295" t="s">
        <v>622</v>
      </c>
    </row>
    <row r="47" spans="1:34">
      <c r="A47" s="559">
        <v>560</v>
      </c>
      <c r="B47" s="74" t="s">
        <v>30</v>
      </c>
      <c r="C47" s="549" t="s">
        <v>2981</v>
      </c>
      <c r="D47" s="6">
        <v>150431</v>
      </c>
      <c r="E47" s="10" t="s">
        <v>1720</v>
      </c>
      <c r="F47" s="2" t="s">
        <v>3405</v>
      </c>
      <c r="G47" s="13" t="s">
        <v>2738</v>
      </c>
      <c r="H47" s="13"/>
      <c r="I47" s="6" t="s">
        <v>1222</v>
      </c>
      <c r="J47" s="13" t="s">
        <v>3774</v>
      </c>
      <c r="K47" s="6"/>
      <c r="L47" s="6"/>
      <c r="M47" s="6"/>
      <c r="N47" s="6"/>
      <c r="O47" s="6" t="s">
        <v>1222</v>
      </c>
      <c r="P47" s="15">
        <v>42293</v>
      </c>
      <c r="Q47" s="6" t="s">
        <v>618</v>
      </c>
      <c r="R47" s="15">
        <v>42303</v>
      </c>
      <c r="S47" s="16">
        <v>1457</v>
      </c>
      <c r="T47" s="12">
        <v>10800000</v>
      </c>
      <c r="U47" s="18" t="s">
        <v>3031</v>
      </c>
      <c r="V47" s="12">
        <v>6716800</v>
      </c>
      <c r="W47" s="12"/>
      <c r="X47" s="267" t="s">
        <v>32</v>
      </c>
      <c r="Y47" s="11" t="s">
        <v>1615</v>
      </c>
      <c r="Z47" s="11" t="s">
        <v>130</v>
      </c>
      <c r="AA47" s="11"/>
      <c r="AB47" s="11"/>
      <c r="AC47" s="11"/>
      <c r="AD47" s="11"/>
      <c r="AE47" s="11" t="s">
        <v>620</v>
      </c>
      <c r="AF47" s="11" t="s">
        <v>227</v>
      </c>
      <c r="AG47" s="11">
        <v>2163</v>
      </c>
      <c r="AH47" s="295" t="s">
        <v>622</v>
      </c>
    </row>
    <row r="48" spans="1:34">
      <c r="A48" s="559">
        <v>561</v>
      </c>
      <c r="B48" s="74" t="s">
        <v>30</v>
      </c>
      <c r="C48" s="549" t="s">
        <v>2987</v>
      </c>
      <c r="D48" s="6">
        <v>150237</v>
      </c>
      <c r="E48" s="10" t="s">
        <v>1721</v>
      </c>
      <c r="F48" s="2" t="s">
        <v>3405</v>
      </c>
      <c r="G48" s="13" t="s">
        <v>2739</v>
      </c>
      <c r="H48" s="13"/>
      <c r="I48" s="6" t="s">
        <v>1625</v>
      </c>
      <c r="J48" s="13" t="s">
        <v>3774</v>
      </c>
      <c r="K48" s="6"/>
      <c r="L48" s="6"/>
      <c r="M48" s="6"/>
      <c r="N48" s="6"/>
      <c r="O48" s="6" t="s">
        <v>1625</v>
      </c>
      <c r="P48" s="15">
        <v>42297</v>
      </c>
      <c r="Q48" s="6" t="s">
        <v>618</v>
      </c>
      <c r="R48" s="15">
        <v>42306</v>
      </c>
      <c r="S48" s="16">
        <v>575</v>
      </c>
      <c r="T48" s="12">
        <v>4700000</v>
      </c>
      <c r="U48" s="18" t="s">
        <v>2990</v>
      </c>
      <c r="V48" s="12">
        <v>3000000</v>
      </c>
      <c r="W48" s="12"/>
      <c r="X48" s="267" t="s">
        <v>32</v>
      </c>
      <c r="Y48" s="11" t="s">
        <v>1722</v>
      </c>
      <c r="Z48" s="11" t="s">
        <v>130</v>
      </c>
      <c r="AA48" s="11"/>
      <c r="AB48" s="11"/>
      <c r="AC48" s="11"/>
      <c r="AD48" s="11"/>
      <c r="AE48" s="11" t="s">
        <v>676</v>
      </c>
      <c r="AF48" s="11" t="s">
        <v>227</v>
      </c>
      <c r="AG48" s="11">
        <v>749</v>
      </c>
      <c r="AH48" s="295" t="s">
        <v>622</v>
      </c>
    </row>
    <row r="49" spans="1:34">
      <c r="A49" s="559">
        <v>562</v>
      </c>
      <c r="B49" s="74" t="s">
        <v>30</v>
      </c>
      <c r="C49" s="549" t="s">
        <v>2981</v>
      </c>
      <c r="D49" s="6">
        <v>150331</v>
      </c>
      <c r="E49" s="10" t="s">
        <v>1723</v>
      </c>
      <c r="F49" s="2" t="s">
        <v>3405</v>
      </c>
      <c r="G49" s="13" t="s">
        <v>2740</v>
      </c>
      <c r="H49" s="13"/>
      <c r="I49" s="314"/>
      <c r="J49" s="6"/>
      <c r="K49" s="6"/>
      <c r="L49" s="6"/>
      <c r="M49" s="6"/>
      <c r="N49" s="6"/>
      <c r="O49" s="13" t="s">
        <v>1724</v>
      </c>
      <c r="P49" s="15">
        <v>42293</v>
      </c>
      <c r="Q49" s="6" t="s">
        <v>618</v>
      </c>
      <c r="R49" s="15">
        <v>42308</v>
      </c>
      <c r="S49" s="16">
        <v>1250</v>
      </c>
      <c r="T49" s="12">
        <v>9500000</v>
      </c>
      <c r="U49" s="18" t="s">
        <v>1401</v>
      </c>
      <c r="V49" s="12">
        <v>6000000</v>
      </c>
      <c r="W49" s="12"/>
      <c r="X49" s="267" t="s">
        <v>32</v>
      </c>
      <c r="Y49" s="11" t="s">
        <v>505</v>
      </c>
      <c r="Z49" s="11" t="s">
        <v>130</v>
      </c>
      <c r="AA49" s="11" t="s">
        <v>505</v>
      </c>
      <c r="AB49" s="11"/>
      <c r="AC49" s="11"/>
      <c r="AD49" s="11"/>
      <c r="AE49" s="11" t="s">
        <v>620</v>
      </c>
      <c r="AF49" s="11" t="s">
        <v>227</v>
      </c>
      <c r="AG49" s="11">
        <v>2222</v>
      </c>
      <c r="AH49" s="295" t="s">
        <v>622</v>
      </c>
    </row>
    <row r="50" spans="1:34">
      <c r="A50" s="559">
        <v>563</v>
      </c>
      <c r="B50" s="74" t="s">
        <v>30</v>
      </c>
      <c r="C50" s="549" t="s">
        <v>2981</v>
      </c>
      <c r="D50" s="6">
        <v>150289</v>
      </c>
      <c r="E50" s="10" t="s">
        <v>1725</v>
      </c>
      <c r="F50" s="2" t="s">
        <v>3420</v>
      </c>
      <c r="G50" s="13" t="s">
        <v>2741</v>
      </c>
      <c r="H50" s="13"/>
      <c r="I50" s="6" t="s">
        <v>3162</v>
      </c>
      <c r="J50" s="13" t="s">
        <v>3968</v>
      </c>
      <c r="K50" s="13" t="s">
        <v>3774</v>
      </c>
      <c r="L50" s="6"/>
      <c r="M50" s="6"/>
      <c r="N50" s="6"/>
      <c r="O50" s="13" t="s">
        <v>1113</v>
      </c>
      <c r="P50" s="15">
        <v>42298</v>
      </c>
      <c r="Q50" s="6" t="s">
        <v>618</v>
      </c>
      <c r="R50" s="15">
        <v>42307</v>
      </c>
      <c r="S50" s="16">
        <v>1607</v>
      </c>
      <c r="T50" s="12">
        <v>11000000</v>
      </c>
      <c r="U50" s="18" t="s">
        <v>3034</v>
      </c>
      <c r="V50" s="12">
        <v>6733500</v>
      </c>
      <c r="W50" s="12"/>
      <c r="X50" s="267" t="s">
        <v>32</v>
      </c>
      <c r="Y50" s="11" t="s">
        <v>1726</v>
      </c>
      <c r="Z50" s="11" t="s">
        <v>130</v>
      </c>
      <c r="AA50" s="11" t="s">
        <v>1637</v>
      </c>
      <c r="AB50" s="11"/>
      <c r="AC50" s="11"/>
      <c r="AD50" s="11"/>
      <c r="AE50" s="18" t="s">
        <v>1727</v>
      </c>
      <c r="AF50" s="11" t="s">
        <v>227</v>
      </c>
      <c r="AG50" s="11">
        <v>2153</v>
      </c>
      <c r="AH50" s="295" t="s">
        <v>622</v>
      </c>
    </row>
    <row r="51" spans="1:34">
      <c r="A51" s="559">
        <v>564</v>
      </c>
      <c r="B51" s="74" t="s">
        <v>1485</v>
      </c>
      <c r="C51" s="549" t="s">
        <v>2987</v>
      </c>
      <c r="D51" s="6">
        <v>150125</v>
      </c>
      <c r="E51" s="10" t="s">
        <v>1728</v>
      </c>
      <c r="F51" s="13" t="s">
        <v>3393</v>
      </c>
      <c r="G51" s="13" t="s">
        <v>2742</v>
      </c>
      <c r="H51" s="13"/>
      <c r="I51" s="6"/>
      <c r="J51" s="6"/>
      <c r="K51" s="6"/>
      <c r="L51" s="6"/>
      <c r="M51" s="6"/>
      <c r="N51" s="6"/>
      <c r="O51" s="6" t="s">
        <v>1729</v>
      </c>
      <c r="P51" s="15">
        <v>42248</v>
      </c>
      <c r="Q51" s="6" t="s">
        <v>618</v>
      </c>
      <c r="R51" s="15">
        <v>42291</v>
      </c>
      <c r="S51" s="16">
        <v>1072</v>
      </c>
      <c r="T51" s="12">
        <v>23000000</v>
      </c>
      <c r="U51" s="18" t="s">
        <v>3029</v>
      </c>
      <c r="V51" s="12">
        <v>13915600</v>
      </c>
      <c r="W51" s="12"/>
      <c r="X51" s="11" t="s">
        <v>980</v>
      </c>
      <c r="Y51" s="11" t="s">
        <v>1730</v>
      </c>
      <c r="Z51" s="11" t="s">
        <v>397</v>
      </c>
      <c r="AA51" s="11"/>
      <c r="AB51" s="11"/>
      <c r="AC51" s="11"/>
      <c r="AD51" s="11"/>
      <c r="AE51" s="11" t="s">
        <v>934</v>
      </c>
      <c r="AF51" s="11" t="s">
        <v>905</v>
      </c>
      <c r="AG51" s="11">
        <v>2943</v>
      </c>
      <c r="AH51" s="295" t="s">
        <v>622</v>
      </c>
    </row>
    <row r="52" spans="1:34">
      <c r="A52" s="559">
        <v>565</v>
      </c>
      <c r="B52" s="74" t="s">
        <v>1485</v>
      </c>
      <c r="C52" s="549" t="s">
        <v>2987</v>
      </c>
      <c r="D52" s="6">
        <v>150068</v>
      </c>
      <c r="E52" s="10" t="s">
        <v>1731</v>
      </c>
      <c r="F52" s="2" t="s">
        <v>3399</v>
      </c>
      <c r="G52" s="13" t="s">
        <v>2743</v>
      </c>
      <c r="H52" s="13"/>
      <c r="I52" s="6"/>
      <c r="J52" s="6"/>
      <c r="K52" s="6"/>
      <c r="L52" s="6"/>
      <c r="M52" s="6"/>
      <c r="N52" s="6"/>
      <c r="O52" s="13" t="s">
        <v>1576</v>
      </c>
      <c r="P52" s="15">
        <v>42271</v>
      </c>
      <c r="Q52" s="6" t="s">
        <v>618</v>
      </c>
      <c r="R52" s="15">
        <v>42278</v>
      </c>
      <c r="S52" s="16">
        <v>324</v>
      </c>
      <c r="T52" s="12">
        <v>3400000</v>
      </c>
      <c r="U52" s="18" t="s">
        <v>3025</v>
      </c>
      <c r="V52" s="12">
        <v>1702900</v>
      </c>
      <c r="W52" s="12"/>
      <c r="X52" s="267" t="s">
        <v>32</v>
      </c>
      <c r="Y52" s="11" t="s">
        <v>1680</v>
      </c>
      <c r="Z52" s="11" t="s">
        <v>138</v>
      </c>
      <c r="AA52" s="11" t="s">
        <v>1680</v>
      </c>
      <c r="AB52" s="11"/>
      <c r="AC52" s="11"/>
      <c r="AD52" s="11"/>
      <c r="AE52" s="11" t="s">
        <v>1620</v>
      </c>
      <c r="AF52" s="11" t="s">
        <v>905</v>
      </c>
      <c r="AG52" s="11">
        <v>421</v>
      </c>
      <c r="AH52" s="295" t="s">
        <v>622</v>
      </c>
    </row>
    <row r="53" spans="1:34">
      <c r="A53" s="559">
        <v>566</v>
      </c>
      <c r="B53" s="74" t="s">
        <v>1485</v>
      </c>
      <c r="C53" s="549" t="s">
        <v>2987</v>
      </c>
      <c r="D53" s="6">
        <v>150192</v>
      </c>
      <c r="E53" s="10" t="s">
        <v>1732</v>
      </c>
      <c r="F53" s="13" t="s">
        <v>3387</v>
      </c>
      <c r="G53" s="13" t="s">
        <v>2744</v>
      </c>
      <c r="H53" s="13"/>
      <c r="I53" s="6" t="s">
        <v>3177</v>
      </c>
      <c r="J53" s="6"/>
      <c r="K53" s="6"/>
      <c r="L53" s="6"/>
      <c r="M53" s="6"/>
      <c r="N53" s="6"/>
      <c r="O53" s="6" t="s">
        <v>992</v>
      </c>
      <c r="P53" s="15">
        <v>42264</v>
      </c>
      <c r="Q53" s="6" t="s">
        <v>618</v>
      </c>
      <c r="R53" s="15">
        <v>42282</v>
      </c>
      <c r="S53" s="16">
        <v>2613</v>
      </c>
      <c r="T53" s="12">
        <v>36500000</v>
      </c>
      <c r="U53" s="18" t="s">
        <v>3031</v>
      </c>
      <c r="V53" s="12">
        <v>18833600</v>
      </c>
      <c r="W53" s="12"/>
      <c r="X53" s="267" t="s">
        <v>32</v>
      </c>
      <c r="Y53" s="11" t="s">
        <v>1733</v>
      </c>
      <c r="Z53" s="11" t="s">
        <v>130</v>
      </c>
      <c r="AA53" s="11" t="s">
        <v>992</v>
      </c>
      <c r="AB53" s="11"/>
      <c r="AC53" s="11"/>
      <c r="AD53" s="11"/>
      <c r="AE53" s="18" t="s">
        <v>1734</v>
      </c>
      <c r="AF53" s="11" t="s">
        <v>649</v>
      </c>
      <c r="AG53" s="11">
        <v>5851</v>
      </c>
      <c r="AH53" s="295" t="s">
        <v>622</v>
      </c>
    </row>
    <row r="54" spans="1:34">
      <c r="A54" s="559">
        <v>567</v>
      </c>
      <c r="B54" s="74" t="s">
        <v>1485</v>
      </c>
      <c r="C54" s="549" t="s">
        <v>2987</v>
      </c>
      <c r="D54" s="6">
        <v>150216</v>
      </c>
      <c r="E54" s="10" t="s">
        <v>1735</v>
      </c>
      <c r="F54" s="2" t="s">
        <v>3399</v>
      </c>
      <c r="G54" s="13" t="s">
        <v>2745</v>
      </c>
      <c r="H54" s="13"/>
      <c r="I54" s="6"/>
      <c r="J54" s="6"/>
      <c r="K54" s="6"/>
      <c r="L54" s="6"/>
      <c r="M54" s="6"/>
      <c r="N54" s="6"/>
      <c r="O54" s="6" t="s">
        <v>981</v>
      </c>
      <c r="P54" s="15">
        <v>42278</v>
      </c>
      <c r="Q54" s="6" t="s">
        <v>618</v>
      </c>
      <c r="R54" s="15">
        <v>42284</v>
      </c>
      <c r="S54" s="16">
        <v>100</v>
      </c>
      <c r="T54" s="12">
        <v>3500000</v>
      </c>
      <c r="U54" s="18" t="s">
        <v>3027</v>
      </c>
      <c r="V54" s="12">
        <v>2376740</v>
      </c>
      <c r="W54" s="12"/>
      <c r="X54" s="267" t="s">
        <v>32</v>
      </c>
      <c r="Y54" s="11" t="s">
        <v>1147</v>
      </c>
      <c r="Z54" s="11" t="s">
        <v>138</v>
      </c>
      <c r="AA54" s="11" t="s">
        <v>1053</v>
      </c>
      <c r="AB54" s="11"/>
      <c r="AC54" s="11"/>
      <c r="AD54" s="11"/>
      <c r="AE54" s="11" t="s">
        <v>676</v>
      </c>
      <c r="AF54" s="11" t="s">
        <v>649</v>
      </c>
      <c r="AG54" s="11">
        <v>413</v>
      </c>
      <c r="AH54" s="295" t="s">
        <v>622</v>
      </c>
    </row>
    <row r="55" spans="1:34">
      <c r="A55" s="559">
        <v>568</v>
      </c>
      <c r="B55" s="74" t="s">
        <v>1485</v>
      </c>
      <c r="C55" s="549" t="s">
        <v>2987</v>
      </c>
      <c r="D55" s="6">
        <v>150410</v>
      </c>
      <c r="E55" s="10" t="s">
        <v>1736</v>
      </c>
      <c r="F55" s="2" t="s">
        <v>3388</v>
      </c>
      <c r="G55" s="13" t="s">
        <v>2746</v>
      </c>
      <c r="H55" s="13"/>
      <c r="I55" s="6" t="s">
        <v>1104</v>
      </c>
      <c r="J55" s="6"/>
      <c r="K55" s="6"/>
      <c r="L55" s="6"/>
      <c r="M55" s="6"/>
      <c r="N55" s="6"/>
      <c r="O55" s="13" t="s">
        <v>3144</v>
      </c>
      <c r="P55" s="15">
        <v>42290</v>
      </c>
      <c r="Q55" s="6" t="s">
        <v>618</v>
      </c>
      <c r="R55" s="15">
        <v>42299</v>
      </c>
      <c r="S55" s="16">
        <v>622</v>
      </c>
      <c r="T55" s="12">
        <v>7300000</v>
      </c>
      <c r="U55" s="18" t="s">
        <v>3032</v>
      </c>
      <c r="V55" s="12">
        <v>4837600</v>
      </c>
      <c r="W55" s="12"/>
      <c r="X55" s="267" t="s">
        <v>32</v>
      </c>
      <c r="Y55" s="11" t="s">
        <v>1737</v>
      </c>
      <c r="Z55" s="11" t="s">
        <v>397</v>
      </c>
      <c r="AA55" s="11"/>
      <c r="AB55" s="11"/>
      <c r="AC55" s="11"/>
      <c r="AD55" s="11"/>
      <c r="AE55" s="11" t="s">
        <v>645</v>
      </c>
      <c r="AF55" s="11" t="s">
        <v>227</v>
      </c>
      <c r="AG55" s="11">
        <v>1550</v>
      </c>
      <c r="AH55" s="295" t="s">
        <v>622</v>
      </c>
    </row>
    <row r="56" spans="1:34">
      <c r="A56" s="559">
        <v>569</v>
      </c>
      <c r="B56" s="74" t="s">
        <v>1485</v>
      </c>
      <c r="C56" s="549" t="s">
        <v>2987</v>
      </c>
      <c r="D56" s="6">
        <v>150257</v>
      </c>
      <c r="E56" s="10" t="s">
        <v>1738</v>
      </c>
      <c r="F56" s="2" t="s">
        <v>3399</v>
      </c>
      <c r="G56" s="13" t="s">
        <v>2747</v>
      </c>
      <c r="H56" s="13"/>
      <c r="I56" s="13" t="s">
        <v>3099</v>
      </c>
      <c r="J56" s="13"/>
      <c r="K56" s="13"/>
      <c r="L56" s="13"/>
      <c r="M56" s="13"/>
      <c r="N56" s="13"/>
      <c r="O56" s="13" t="s">
        <v>1576</v>
      </c>
      <c r="P56" s="15">
        <v>42283</v>
      </c>
      <c r="Q56" s="6" t="s">
        <v>618</v>
      </c>
      <c r="R56" s="15">
        <v>42299</v>
      </c>
      <c r="S56" s="16">
        <v>350</v>
      </c>
      <c r="T56" s="12">
        <v>4300000</v>
      </c>
      <c r="U56" s="18" t="s">
        <v>3030</v>
      </c>
      <c r="V56" s="12">
        <v>2675800</v>
      </c>
      <c r="W56" s="12"/>
      <c r="X56" s="267" t="s">
        <v>32</v>
      </c>
      <c r="Y56" s="18" t="s">
        <v>1739</v>
      </c>
      <c r="Z56" s="11" t="s">
        <v>397</v>
      </c>
      <c r="AA56" s="18" t="s">
        <v>1680</v>
      </c>
      <c r="AB56" s="18"/>
      <c r="AC56" s="18"/>
      <c r="AD56" s="18"/>
      <c r="AE56" s="18" t="s">
        <v>874</v>
      </c>
      <c r="AF56" s="18" t="s">
        <v>905</v>
      </c>
      <c r="AG56" s="18">
        <v>634</v>
      </c>
      <c r="AH56" s="295" t="s">
        <v>622</v>
      </c>
    </row>
    <row r="57" spans="1:34">
      <c r="A57" s="559">
        <v>570</v>
      </c>
      <c r="B57" s="74" t="s">
        <v>1485</v>
      </c>
      <c r="C57" s="549" t="s">
        <v>2981</v>
      </c>
      <c r="D57" s="6">
        <v>150409</v>
      </c>
      <c r="E57" s="10" t="s">
        <v>1740</v>
      </c>
      <c r="F57" s="13" t="s">
        <v>3390</v>
      </c>
      <c r="G57" s="13" t="s">
        <v>2748</v>
      </c>
      <c r="H57" s="13"/>
      <c r="I57" s="6"/>
      <c r="J57" s="6"/>
      <c r="K57" s="6"/>
      <c r="L57" s="6"/>
      <c r="M57" s="6"/>
      <c r="N57" s="6"/>
      <c r="O57" s="6" t="s">
        <v>1346</v>
      </c>
      <c r="P57" s="15">
        <v>42291</v>
      </c>
      <c r="Q57" s="6" t="s">
        <v>618</v>
      </c>
      <c r="R57" s="15">
        <v>42304</v>
      </c>
      <c r="S57" s="16">
        <v>1893</v>
      </c>
      <c r="T57" s="12">
        <v>16900000</v>
      </c>
      <c r="U57" s="18" t="s">
        <v>3033</v>
      </c>
      <c r="V57" s="12">
        <v>10636800</v>
      </c>
      <c r="W57" s="12">
        <v>250000</v>
      </c>
      <c r="X57" s="267" t="s">
        <v>32</v>
      </c>
      <c r="Y57" s="11" t="s">
        <v>882</v>
      </c>
      <c r="Z57" s="11" t="s">
        <v>138</v>
      </c>
      <c r="AA57" s="11" t="s">
        <v>1587</v>
      </c>
      <c r="AB57" s="11"/>
      <c r="AC57" s="11"/>
      <c r="AD57" s="11"/>
      <c r="AE57" s="11" t="s">
        <v>676</v>
      </c>
      <c r="AF57" s="11" t="s">
        <v>227</v>
      </c>
      <c r="AG57" s="11">
        <v>3124</v>
      </c>
      <c r="AH57" s="295" t="s">
        <v>622</v>
      </c>
    </row>
    <row r="58" spans="1:34">
      <c r="A58" s="559">
        <v>571</v>
      </c>
      <c r="B58" s="74" t="s">
        <v>30</v>
      </c>
      <c r="C58" s="549" t="s">
        <v>2981</v>
      </c>
      <c r="D58" s="6">
        <v>150116</v>
      </c>
      <c r="E58" s="10" t="s">
        <v>1741</v>
      </c>
      <c r="F58" s="2" t="s">
        <v>3405</v>
      </c>
      <c r="G58" s="13" t="s">
        <v>2749</v>
      </c>
      <c r="H58" s="13"/>
      <c r="I58" s="6" t="s">
        <v>1104</v>
      </c>
      <c r="J58" s="13" t="s">
        <v>3774</v>
      </c>
      <c r="K58" s="6"/>
      <c r="L58" s="6"/>
      <c r="M58" s="6"/>
      <c r="N58" s="6"/>
      <c r="O58" s="6" t="s">
        <v>1104</v>
      </c>
      <c r="P58" s="15">
        <v>42263</v>
      </c>
      <c r="Q58" s="6" t="s">
        <v>618</v>
      </c>
      <c r="R58" s="15">
        <v>42312</v>
      </c>
      <c r="S58" s="16">
        <v>2767</v>
      </c>
      <c r="T58" s="12">
        <v>35000000</v>
      </c>
      <c r="U58" s="18" t="s">
        <v>3035</v>
      </c>
      <c r="V58" s="12">
        <v>22647000</v>
      </c>
      <c r="W58" s="12"/>
      <c r="X58" s="267" t="s">
        <v>32</v>
      </c>
      <c r="Y58" s="18" t="s">
        <v>1630</v>
      </c>
      <c r="Z58" s="11" t="s">
        <v>138</v>
      </c>
      <c r="AA58" s="11"/>
      <c r="AB58" s="11"/>
      <c r="AC58" s="11"/>
      <c r="AD58" s="11"/>
      <c r="AE58" s="11" t="s">
        <v>1742</v>
      </c>
      <c r="AF58" s="11" t="s">
        <v>905</v>
      </c>
      <c r="AG58" s="11">
        <v>7550</v>
      </c>
      <c r="AH58" s="295" t="s">
        <v>622</v>
      </c>
    </row>
    <row r="59" spans="1:34">
      <c r="A59" s="559">
        <v>572</v>
      </c>
      <c r="B59" s="74" t="s">
        <v>30</v>
      </c>
      <c r="C59" s="549" t="s">
        <v>2981</v>
      </c>
      <c r="D59" s="13">
        <v>140028</v>
      </c>
      <c r="E59" s="10" t="s">
        <v>1743</v>
      </c>
      <c r="F59" s="2" t="s">
        <v>3409</v>
      </c>
      <c r="G59" s="13" t="s">
        <v>2692</v>
      </c>
      <c r="H59" s="13"/>
      <c r="I59" s="6" t="s">
        <v>1744</v>
      </c>
      <c r="J59" s="13" t="s">
        <v>3774</v>
      </c>
      <c r="K59" s="6"/>
      <c r="L59" s="6"/>
      <c r="M59" s="6"/>
      <c r="N59" s="6"/>
      <c r="O59" s="6" t="s">
        <v>1744</v>
      </c>
      <c r="P59" s="15">
        <v>42314</v>
      </c>
      <c r="Q59" s="6" t="s">
        <v>618</v>
      </c>
      <c r="R59" s="15">
        <v>42325</v>
      </c>
      <c r="S59" s="16">
        <v>437</v>
      </c>
      <c r="T59" s="12">
        <v>4700000</v>
      </c>
      <c r="U59" s="18" t="s">
        <v>3037</v>
      </c>
      <c r="V59" s="12">
        <v>2941300</v>
      </c>
      <c r="W59" s="12"/>
      <c r="X59" s="267" t="s">
        <v>32</v>
      </c>
      <c r="Y59" s="11" t="s">
        <v>1600</v>
      </c>
      <c r="Z59" s="11" t="s">
        <v>138</v>
      </c>
      <c r="AA59" s="11"/>
      <c r="AB59" s="11"/>
      <c r="AC59" s="11"/>
      <c r="AD59" s="11"/>
      <c r="AE59" s="11" t="s">
        <v>620</v>
      </c>
      <c r="AF59" s="11" t="s">
        <v>227</v>
      </c>
      <c r="AG59" s="11">
        <v>753</v>
      </c>
      <c r="AH59" s="295" t="s">
        <v>622</v>
      </c>
    </row>
    <row r="60" spans="1:34">
      <c r="A60" s="559">
        <v>573</v>
      </c>
      <c r="B60" s="74" t="s">
        <v>30</v>
      </c>
      <c r="C60" s="549" t="s">
        <v>2981</v>
      </c>
      <c r="D60" s="6">
        <v>150278</v>
      </c>
      <c r="E60" s="10" t="s">
        <v>1745</v>
      </c>
      <c r="F60" s="2" t="s">
        <v>3411</v>
      </c>
      <c r="G60" s="13" t="s">
        <v>2750</v>
      </c>
      <c r="H60" s="13"/>
      <c r="I60" s="314" t="s">
        <v>3163</v>
      </c>
      <c r="J60" s="6"/>
      <c r="K60" s="6"/>
      <c r="L60" s="6"/>
      <c r="M60" s="6"/>
      <c r="N60" s="6"/>
      <c r="O60" s="13" t="s">
        <v>1280</v>
      </c>
      <c r="P60" s="15">
        <v>42317</v>
      </c>
      <c r="Q60" s="6" t="s">
        <v>618</v>
      </c>
      <c r="R60" s="15">
        <v>42327</v>
      </c>
      <c r="S60" s="16">
        <v>822</v>
      </c>
      <c r="T60" s="12">
        <v>9900000</v>
      </c>
      <c r="U60" s="18" t="s">
        <v>2985</v>
      </c>
      <c r="V60" s="12">
        <v>6300000</v>
      </c>
      <c r="W60" s="12"/>
      <c r="X60" s="267" t="s">
        <v>32</v>
      </c>
      <c r="Y60" s="11" t="s">
        <v>812</v>
      </c>
      <c r="Z60" s="11" t="s">
        <v>130</v>
      </c>
      <c r="AA60" s="11" t="s">
        <v>812</v>
      </c>
      <c r="AB60" s="11"/>
      <c r="AC60" s="11"/>
      <c r="AD60" s="11"/>
      <c r="AE60" s="11" t="s">
        <v>645</v>
      </c>
      <c r="AF60" s="11" t="s">
        <v>649</v>
      </c>
      <c r="AG60" s="11">
        <v>2174</v>
      </c>
      <c r="AH60" s="295" t="s">
        <v>622</v>
      </c>
    </row>
    <row r="61" spans="1:34">
      <c r="A61" s="559">
        <v>574</v>
      </c>
      <c r="B61" s="74" t="s">
        <v>30</v>
      </c>
      <c r="C61" s="549" t="s">
        <v>2981</v>
      </c>
      <c r="D61" s="6">
        <v>150286</v>
      </c>
      <c r="E61" s="10" t="s">
        <v>1746</v>
      </c>
      <c r="F61" s="2" t="s">
        <v>3419</v>
      </c>
      <c r="G61" s="13" t="s">
        <v>2751</v>
      </c>
      <c r="H61" s="13"/>
      <c r="I61" s="13" t="s">
        <v>1747</v>
      </c>
      <c r="J61" s="13" t="s">
        <v>3774</v>
      </c>
      <c r="K61" s="6"/>
      <c r="L61" s="6"/>
      <c r="M61" s="6"/>
      <c r="N61" s="6"/>
      <c r="O61" s="13" t="s">
        <v>1747</v>
      </c>
      <c r="P61" s="15">
        <v>42317</v>
      </c>
      <c r="Q61" s="6" t="s">
        <v>618</v>
      </c>
      <c r="R61" s="15">
        <v>42331</v>
      </c>
      <c r="S61" s="16">
        <v>707</v>
      </c>
      <c r="T61" s="12">
        <v>8400000</v>
      </c>
      <c r="U61" s="18" t="s">
        <v>3040</v>
      </c>
      <c r="V61" s="12">
        <v>4087000</v>
      </c>
      <c r="W61" s="12">
        <v>1000000</v>
      </c>
      <c r="X61" s="267" t="s">
        <v>32</v>
      </c>
      <c r="Y61" s="11" t="s">
        <v>1693</v>
      </c>
      <c r="Z61" s="11" t="s">
        <v>130</v>
      </c>
      <c r="AA61" s="11" t="s">
        <v>1537</v>
      </c>
      <c r="AB61" s="11"/>
      <c r="AC61" s="11"/>
      <c r="AD61" s="11"/>
      <c r="AE61" s="18" t="s">
        <v>1748</v>
      </c>
      <c r="AF61" s="11" t="s">
        <v>227</v>
      </c>
      <c r="AG61" s="11">
        <v>1462</v>
      </c>
      <c r="AH61" s="295" t="s">
        <v>622</v>
      </c>
    </row>
    <row r="62" spans="1:34">
      <c r="A62" s="559">
        <v>575</v>
      </c>
      <c r="B62" s="74" t="s">
        <v>30</v>
      </c>
      <c r="C62" s="549" t="s">
        <v>2981</v>
      </c>
      <c r="D62" s="6">
        <v>150082</v>
      </c>
      <c r="E62" s="10" t="s">
        <v>1749</v>
      </c>
      <c r="F62" s="13" t="s">
        <v>3425</v>
      </c>
      <c r="G62" s="13" t="s">
        <v>3460</v>
      </c>
      <c r="H62" s="13"/>
      <c r="I62" s="13" t="s">
        <v>3164</v>
      </c>
      <c r="J62" s="6" t="s">
        <v>3165</v>
      </c>
      <c r="K62" s="13" t="s">
        <v>3774</v>
      </c>
      <c r="L62" s="6"/>
      <c r="M62" s="6"/>
      <c r="N62" s="6"/>
      <c r="O62" s="13" t="s">
        <v>3164</v>
      </c>
      <c r="P62" s="15">
        <v>42317</v>
      </c>
      <c r="Q62" s="6" t="s">
        <v>618</v>
      </c>
      <c r="R62" s="15">
        <v>42336</v>
      </c>
      <c r="S62" s="16">
        <v>2239</v>
      </c>
      <c r="T62" s="12">
        <v>26800000</v>
      </c>
      <c r="U62" s="18" t="s">
        <v>2990</v>
      </c>
      <c r="V62" s="12">
        <v>13290000</v>
      </c>
      <c r="W62" s="12"/>
      <c r="X62" s="267" t="s">
        <v>32</v>
      </c>
      <c r="Y62" s="11" t="s">
        <v>1750</v>
      </c>
      <c r="Z62" s="11" t="s">
        <v>397</v>
      </c>
      <c r="AA62" s="11"/>
      <c r="AB62" s="11"/>
      <c r="AC62" s="11"/>
      <c r="AD62" s="11"/>
      <c r="AE62" s="11" t="s">
        <v>1751</v>
      </c>
      <c r="AF62" s="11" t="s">
        <v>227</v>
      </c>
      <c r="AG62" s="11">
        <v>5773</v>
      </c>
      <c r="AH62" s="295" t="s">
        <v>622</v>
      </c>
    </row>
    <row r="63" spans="1:34">
      <c r="A63" s="559">
        <v>576</v>
      </c>
      <c r="B63" s="74" t="s">
        <v>30</v>
      </c>
      <c r="C63" s="549" t="s">
        <v>2981</v>
      </c>
      <c r="D63" s="6">
        <v>150264</v>
      </c>
      <c r="E63" s="10" t="s">
        <v>1752</v>
      </c>
      <c r="F63" s="2" t="s">
        <v>3411</v>
      </c>
      <c r="G63" s="13" t="s">
        <v>2683</v>
      </c>
      <c r="H63" s="13"/>
      <c r="I63" s="315"/>
      <c r="J63" s="6" t="s">
        <v>1283</v>
      </c>
      <c r="K63" s="13" t="s">
        <v>3774</v>
      </c>
      <c r="L63" s="13"/>
      <c r="M63" s="13"/>
      <c r="N63" s="13"/>
      <c r="O63" s="6" t="s">
        <v>1283</v>
      </c>
      <c r="P63" s="15">
        <v>42321</v>
      </c>
      <c r="Q63" s="6" t="s">
        <v>1316</v>
      </c>
      <c r="R63" s="15">
        <v>42329</v>
      </c>
      <c r="S63" s="16">
        <v>561</v>
      </c>
      <c r="T63" s="12">
        <v>3530000</v>
      </c>
      <c r="U63" s="18" t="s">
        <v>3038</v>
      </c>
      <c r="V63" s="12">
        <v>2160000</v>
      </c>
      <c r="W63" s="12"/>
      <c r="X63" s="267" t="s">
        <v>32</v>
      </c>
      <c r="Y63" s="11" t="s">
        <v>812</v>
      </c>
      <c r="Z63" s="11" t="s">
        <v>138</v>
      </c>
      <c r="AA63" s="11" t="s">
        <v>812</v>
      </c>
      <c r="AB63" s="11"/>
      <c r="AC63" s="11"/>
      <c r="AD63" s="11"/>
      <c r="AE63" s="11" t="s">
        <v>1753</v>
      </c>
      <c r="AF63" s="11" t="s">
        <v>649</v>
      </c>
      <c r="AG63" s="11">
        <v>1075</v>
      </c>
      <c r="AH63" s="295" t="s">
        <v>622</v>
      </c>
    </row>
    <row r="64" spans="1:34">
      <c r="A64" s="559">
        <v>577</v>
      </c>
      <c r="B64" s="74" t="s">
        <v>30</v>
      </c>
      <c r="C64" s="549" t="s">
        <v>3001</v>
      </c>
      <c r="D64" s="6">
        <v>150490</v>
      </c>
      <c r="E64" s="10" t="s">
        <v>1754</v>
      </c>
      <c r="F64" s="2" t="s">
        <v>3408</v>
      </c>
      <c r="G64" s="13" t="s">
        <v>2752</v>
      </c>
      <c r="H64" s="13"/>
      <c r="I64" s="314"/>
      <c r="J64" s="6"/>
      <c r="K64" s="6"/>
      <c r="L64" s="6"/>
      <c r="M64" s="6"/>
      <c r="N64" s="6"/>
      <c r="O64" s="6" t="s">
        <v>1655</v>
      </c>
      <c r="P64" s="15">
        <v>42324</v>
      </c>
      <c r="Q64" s="6" t="s">
        <v>1316</v>
      </c>
      <c r="R64" s="15">
        <v>42338</v>
      </c>
      <c r="S64" s="16">
        <v>1548</v>
      </c>
      <c r="T64" s="12">
        <v>14900000</v>
      </c>
      <c r="U64" s="18" t="s">
        <v>3069</v>
      </c>
      <c r="V64" s="12">
        <v>9674050</v>
      </c>
      <c r="W64" s="12"/>
      <c r="X64" s="267" t="s">
        <v>32</v>
      </c>
      <c r="Y64" s="11" t="s">
        <v>1615</v>
      </c>
      <c r="Z64" s="11" t="s">
        <v>138</v>
      </c>
      <c r="AA64" s="11"/>
      <c r="AB64" s="11"/>
      <c r="AC64" s="11"/>
      <c r="AD64" s="11"/>
      <c r="AE64" s="11" t="s">
        <v>1742</v>
      </c>
      <c r="AF64" s="11" t="s">
        <v>227</v>
      </c>
      <c r="AG64" s="11">
        <v>3317</v>
      </c>
      <c r="AH64" s="295" t="s">
        <v>622</v>
      </c>
    </row>
    <row r="65" spans="1:34">
      <c r="A65" s="559">
        <v>578</v>
      </c>
      <c r="B65" s="74" t="s">
        <v>1485</v>
      </c>
      <c r="C65" s="549" t="s">
        <v>2987</v>
      </c>
      <c r="D65" s="6">
        <v>150259</v>
      </c>
      <c r="E65" s="10" t="s">
        <v>1755</v>
      </c>
      <c r="F65" s="13" t="s">
        <v>3393</v>
      </c>
      <c r="G65" s="13" t="s">
        <v>2753</v>
      </c>
      <c r="H65" s="13"/>
      <c r="I65" s="13"/>
      <c r="J65" s="13"/>
      <c r="K65" s="13"/>
      <c r="L65" s="13"/>
      <c r="M65" s="13"/>
      <c r="N65" s="13"/>
      <c r="O65" s="6" t="s">
        <v>1346</v>
      </c>
      <c r="P65" s="15">
        <v>42305</v>
      </c>
      <c r="Q65" s="6" t="s">
        <v>618</v>
      </c>
      <c r="R65" s="15">
        <v>42313</v>
      </c>
      <c r="S65" s="16">
        <v>669</v>
      </c>
      <c r="T65" s="12">
        <v>5800000</v>
      </c>
      <c r="U65" s="18" t="s">
        <v>3039</v>
      </c>
      <c r="V65" s="12">
        <v>3616300</v>
      </c>
      <c r="W65" s="12"/>
      <c r="X65" s="267" t="s">
        <v>32</v>
      </c>
      <c r="Y65" s="11" t="s">
        <v>1587</v>
      </c>
      <c r="Z65" s="6" t="s">
        <v>130</v>
      </c>
      <c r="AA65" s="6" t="s">
        <v>1587</v>
      </c>
      <c r="AB65" s="6"/>
      <c r="AC65" s="6"/>
      <c r="AD65" s="6"/>
      <c r="AE65" s="6" t="s">
        <v>620</v>
      </c>
      <c r="AF65" s="11" t="s">
        <v>227</v>
      </c>
      <c r="AG65" s="11">
        <v>1141</v>
      </c>
      <c r="AH65" s="295" t="s">
        <v>622</v>
      </c>
    </row>
    <row r="66" spans="1:34">
      <c r="A66" s="559">
        <v>579</v>
      </c>
      <c r="B66" s="74" t="s">
        <v>1485</v>
      </c>
      <c r="C66" s="549" t="s">
        <v>2987</v>
      </c>
      <c r="D66" s="6">
        <v>150240</v>
      </c>
      <c r="E66" s="10" t="s">
        <v>1756</v>
      </c>
      <c r="F66" s="2" t="s">
        <v>3391</v>
      </c>
      <c r="G66" s="13" t="s">
        <v>2754</v>
      </c>
      <c r="H66" s="13"/>
      <c r="I66" s="13"/>
      <c r="J66" s="13"/>
      <c r="K66" s="13"/>
      <c r="L66" s="13"/>
      <c r="M66" s="13"/>
      <c r="N66" s="13"/>
      <c r="O66" s="6" t="s">
        <v>1757</v>
      </c>
      <c r="P66" s="15">
        <v>42310</v>
      </c>
      <c r="Q66" s="6" t="s">
        <v>618</v>
      </c>
      <c r="R66" s="15">
        <v>42319</v>
      </c>
      <c r="S66" s="16">
        <v>517</v>
      </c>
      <c r="T66" s="12">
        <v>6900000</v>
      </c>
      <c r="U66" s="18" t="s">
        <v>3036</v>
      </c>
      <c r="V66" s="12">
        <v>4368000</v>
      </c>
      <c r="W66" s="12"/>
      <c r="X66" s="267" t="s">
        <v>32</v>
      </c>
      <c r="Y66" s="11" t="s">
        <v>858</v>
      </c>
      <c r="Z66" s="11" t="s">
        <v>130</v>
      </c>
      <c r="AA66" s="11" t="s">
        <v>858</v>
      </c>
      <c r="AB66" s="11"/>
      <c r="AC66" s="11"/>
      <c r="AD66" s="11"/>
      <c r="AE66" s="11" t="s">
        <v>1742</v>
      </c>
      <c r="AF66" s="11" t="s">
        <v>649</v>
      </c>
      <c r="AG66" s="11">
        <v>1101</v>
      </c>
      <c r="AH66" s="295" t="s">
        <v>622</v>
      </c>
    </row>
    <row r="67" spans="1:34">
      <c r="A67" s="559">
        <v>580</v>
      </c>
      <c r="B67" s="74" t="s">
        <v>1485</v>
      </c>
      <c r="C67" s="549" t="s">
        <v>2987</v>
      </c>
      <c r="D67" s="6">
        <v>150329</v>
      </c>
      <c r="E67" s="10" t="s">
        <v>1758</v>
      </c>
      <c r="F67" s="13" t="s">
        <v>3387</v>
      </c>
      <c r="G67" s="13" t="s">
        <v>2755</v>
      </c>
      <c r="H67" s="13"/>
      <c r="I67" s="6"/>
      <c r="J67" s="6"/>
      <c r="K67" s="6"/>
      <c r="L67" s="6"/>
      <c r="M67" s="6"/>
      <c r="N67" s="6"/>
      <c r="O67" s="6" t="s">
        <v>1346</v>
      </c>
      <c r="P67" s="15">
        <v>42322</v>
      </c>
      <c r="Q67" s="6" t="s">
        <v>1316</v>
      </c>
      <c r="R67" s="15">
        <v>42333</v>
      </c>
      <c r="S67" s="16">
        <v>880</v>
      </c>
      <c r="T67" s="12">
        <v>10000000</v>
      </c>
      <c r="U67" s="18" t="s">
        <v>3041</v>
      </c>
      <c r="V67" s="12">
        <v>6268900</v>
      </c>
      <c r="W67" s="12"/>
      <c r="X67" s="267" t="s">
        <v>32</v>
      </c>
      <c r="Y67" s="11" t="s">
        <v>1587</v>
      </c>
      <c r="Z67" s="11" t="s">
        <v>130</v>
      </c>
      <c r="AA67" s="11" t="s">
        <v>1587</v>
      </c>
      <c r="AB67" s="11"/>
      <c r="AC67" s="11"/>
      <c r="AD67" s="11"/>
      <c r="AE67" s="11" t="s">
        <v>874</v>
      </c>
      <c r="AF67" s="11" t="s">
        <v>227</v>
      </c>
      <c r="AG67" s="11">
        <v>1933</v>
      </c>
      <c r="AH67" s="295" t="s">
        <v>622</v>
      </c>
    </row>
    <row r="68" spans="1:34">
      <c r="A68" s="559">
        <v>581</v>
      </c>
      <c r="B68" s="74" t="s">
        <v>1485</v>
      </c>
      <c r="C68" s="549" t="s">
        <v>2987</v>
      </c>
      <c r="D68" s="6">
        <v>150364</v>
      </c>
      <c r="E68" s="10" t="s">
        <v>1759</v>
      </c>
      <c r="F68" s="2" t="s">
        <v>3397</v>
      </c>
      <c r="G68" s="13" t="s">
        <v>2756</v>
      </c>
      <c r="H68" s="13"/>
      <c r="I68" s="6" t="s">
        <v>3166</v>
      </c>
      <c r="J68" s="6"/>
      <c r="K68" s="6"/>
      <c r="L68" s="6"/>
      <c r="M68" s="6"/>
      <c r="N68" s="6"/>
      <c r="O68" s="13" t="s">
        <v>1216</v>
      </c>
      <c r="P68" s="15">
        <v>42328</v>
      </c>
      <c r="Q68" s="6" t="s">
        <v>1316</v>
      </c>
      <c r="R68" s="15">
        <v>42336</v>
      </c>
      <c r="S68" s="16">
        <v>1029</v>
      </c>
      <c r="T68" s="12">
        <v>9500000</v>
      </c>
      <c r="U68" s="18" t="s">
        <v>3042</v>
      </c>
      <c r="V68" s="12">
        <v>9674050</v>
      </c>
      <c r="W68" s="12"/>
      <c r="X68" s="267" t="s">
        <v>32</v>
      </c>
      <c r="Y68" s="11" t="s">
        <v>1760</v>
      </c>
      <c r="Z68" s="11" t="s">
        <v>130</v>
      </c>
      <c r="AA68" s="11" t="s">
        <v>1760</v>
      </c>
      <c r="AB68" s="11"/>
      <c r="AC68" s="11"/>
      <c r="AD68" s="11"/>
      <c r="AE68" s="11" t="s">
        <v>1742</v>
      </c>
      <c r="AF68" s="11" t="s">
        <v>227</v>
      </c>
      <c r="AG68" s="11">
        <v>1803</v>
      </c>
      <c r="AH68" s="295" t="s">
        <v>622</v>
      </c>
    </row>
    <row r="69" spans="1:34">
      <c r="A69" s="559">
        <v>582</v>
      </c>
      <c r="B69" s="74" t="s">
        <v>30</v>
      </c>
      <c r="C69" s="549" t="s">
        <v>2981</v>
      </c>
      <c r="D69" s="6">
        <v>150327</v>
      </c>
      <c r="E69" s="10" t="s">
        <v>1761</v>
      </c>
      <c r="F69" s="2" t="s">
        <v>3411</v>
      </c>
      <c r="G69" s="13" t="s">
        <v>2757</v>
      </c>
      <c r="H69" s="13"/>
      <c r="I69" s="6" t="s">
        <v>1762</v>
      </c>
      <c r="J69" s="13" t="s">
        <v>3774</v>
      </c>
      <c r="K69" s="13"/>
      <c r="L69" s="13"/>
      <c r="M69" s="13"/>
      <c r="N69" s="13"/>
      <c r="O69" s="6" t="s">
        <v>1762</v>
      </c>
      <c r="P69" s="15">
        <v>42312</v>
      </c>
      <c r="Q69" s="6" t="s">
        <v>1316</v>
      </c>
      <c r="R69" s="15">
        <v>42347</v>
      </c>
      <c r="S69" s="16">
        <v>6538</v>
      </c>
      <c r="T69" s="12">
        <v>52000000</v>
      </c>
      <c r="U69" s="18" t="s">
        <v>3046</v>
      </c>
      <c r="V69" s="12">
        <v>31320000</v>
      </c>
      <c r="W69" s="12">
        <v>5200000</v>
      </c>
      <c r="X69" s="267" t="s">
        <v>32</v>
      </c>
      <c r="Y69" s="11" t="s">
        <v>1656</v>
      </c>
      <c r="Z69" s="11" t="s">
        <v>138</v>
      </c>
      <c r="AA69" s="11"/>
      <c r="AB69" s="11"/>
      <c r="AC69" s="11"/>
      <c r="AD69" s="11"/>
      <c r="AE69" s="11" t="s">
        <v>645</v>
      </c>
      <c r="AF69" s="11" t="s">
        <v>227</v>
      </c>
      <c r="AG69" s="11">
        <v>12025</v>
      </c>
      <c r="AH69" s="295" t="s">
        <v>622</v>
      </c>
    </row>
    <row r="70" spans="1:34">
      <c r="A70" s="559">
        <v>583</v>
      </c>
      <c r="B70" s="74" t="s">
        <v>30</v>
      </c>
      <c r="C70" s="549" t="s">
        <v>2981</v>
      </c>
      <c r="D70" s="6">
        <v>150287</v>
      </c>
      <c r="E70" s="10" t="s">
        <v>1763</v>
      </c>
      <c r="F70" s="2" t="s">
        <v>3419</v>
      </c>
      <c r="G70" s="13" t="s">
        <v>2758</v>
      </c>
      <c r="H70" s="13"/>
      <c r="I70" s="6" t="s">
        <v>1764</v>
      </c>
      <c r="J70" s="13" t="s">
        <v>3774</v>
      </c>
      <c r="K70" s="13"/>
      <c r="L70" s="13"/>
      <c r="M70" s="13"/>
      <c r="N70" s="13"/>
      <c r="O70" s="6" t="s">
        <v>1764</v>
      </c>
      <c r="P70" s="15">
        <v>42314</v>
      </c>
      <c r="Q70" s="6" t="s">
        <v>618</v>
      </c>
      <c r="R70" s="15">
        <v>42363</v>
      </c>
      <c r="S70" s="16">
        <v>883</v>
      </c>
      <c r="T70" s="17">
        <v>9100000</v>
      </c>
      <c r="U70" s="18" t="s">
        <v>3049</v>
      </c>
      <c r="V70" s="17">
        <v>5168400</v>
      </c>
      <c r="W70" s="17"/>
      <c r="X70" s="267" t="s">
        <v>32</v>
      </c>
      <c r="Y70" s="18" t="s">
        <v>1698</v>
      </c>
      <c r="Z70" s="11" t="s">
        <v>138</v>
      </c>
      <c r="AA70" s="11"/>
      <c r="AB70" s="11"/>
      <c r="AC70" s="11"/>
      <c r="AD70" s="11"/>
      <c r="AE70" s="18" t="s">
        <v>1765</v>
      </c>
      <c r="AF70" s="11" t="s">
        <v>649</v>
      </c>
      <c r="AG70" s="11">
        <v>1767</v>
      </c>
      <c r="AH70" s="295" t="s">
        <v>622</v>
      </c>
    </row>
    <row r="71" spans="1:34">
      <c r="A71" s="559">
        <v>584</v>
      </c>
      <c r="B71" s="74" t="s">
        <v>30</v>
      </c>
      <c r="C71" s="549" t="s">
        <v>2981</v>
      </c>
      <c r="D71" s="6">
        <v>140061</v>
      </c>
      <c r="E71" s="10" t="s">
        <v>1766</v>
      </c>
      <c r="F71" s="2" t="s">
        <v>3411</v>
      </c>
      <c r="G71" s="13" t="s">
        <v>2759</v>
      </c>
      <c r="H71" s="13"/>
      <c r="I71" s="6" t="s">
        <v>1340</v>
      </c>
      <c r="J71" s="13" t="s">
        <v>3774</v>
      </c>
      <c r="K71" s="13"/>
      <c r="L71" s="13"/>
      <c r="M71" s="13"/>
      <c r="N71" s="13"/>
      <c r="O71" s="6" t="s">
        <v>1340</v>
      </c>
      <c r="P71" s="15">
        <v>42317</v>
      </c>
      <c r="Q71" s="6" t="s">
        <v>1316</v>
      </c>
      <c r="R71" s="15">
        <v>42341</v>
      </c>
      <c r="S71" s="16">
        <v>2961</v>
      </c>
      <c r="T71" s="12">
        <v>30500000</v>
      </c>
      <c r="U71" s="18" t="s">
        <v>3043</v>
      </c>
      <c r="V71" s="12">
        <v>18042800</v>
      </c>
      <c r="W71" s="12"/>
      <c r="X71" s="267" t="s">
        <v>32</v>
      </c>
      <c r="Y71" s="11" t="s">
        <v>1767</v>
      </c>
      <c r="Z71" s="11" t="s">
        <v>130</v>
      </c>
      <c r="AA71" s="11"/>
      <c r="AB71" s="11"/>
      <c r="AC71" s="11"/>
      <c r="AD71" s="11"/>
      <c r="AE71" s="18" t="s">
        <v>1768</v>
      </c>
      <c r="AF71" s="11" t="s">
        <v>649</v>
      </c>
      <c r="AG71" s="11">
        <v>6532</v>
      </c>
      <c r="AH71" s="295" t="s">
        <v>622</v>
      </c>
    </row>
    <row r="72" spans="1:34">
      <c r="A72" s="559">
        <v>585</v>
      </c>
      <c r="B72" s="74" t="s">
        <v>30</v>
      </c>
      <c r="C72" s="549" t="s">
        <v>3001</v>
      </c>
      <c r="D72" s="6">
        <v>150241</v>
      </c>
      <c r="E72" s="10" t="s">
        <v>1769</v>
      </c>
      <c r="F72" s="2" t="s">
        <v>3411</v>
      </c>
      <c r="G72" s="13" t="s">
        <v>2760</v>
      </c>
      <c r="H72" s="58" t="s">
        <v>3690</v>
      </c>
      <c r="I72" s="6" t="s">
        <v>3859</v>
      </c>
      <c r="J72" s="13" t="s">
        <v>3774</v>
      </c>
      <c r="K72" s="13"/>
      <c r="L72" s="13"/>
      <c r="M72" s="13"/>
      <c r="N72" s="13"/>
      <c r="O72" s="6" t="s">
        <v>917</v>
      </c>
      <c r="P72" s="15">
        <v>42324</v>
      </c>
      <c r="Q72" s="6" t="s">
        <v>618</v>
      </c>
      <c r="R72" s="15">
        <v>42342</v>
      </c>
      <c r="S72" s="16">
        <v>1437</v>
      </c>
      <c r="T72" s="12">
        <v>13000000</v>
      </c>
      <c r="U72" s="18" t="s">
        <v>2990</v>
      </c>
      <c r="V72" s="12">
        <v>8000000</v>
      </c>
      <c r="W72" s="12"/>
      <c r="X72" s="267" t="s">
        <v>32</v>
      </c>
      <c r="Y72" s="11" t="s">
        <v>1600</v>
      </c>
      <c r="Z72" s="11" t="s">
        <v>130</v>
      </c>
      <c r="AA72" s="11"/>
      <c r="AB72" s="11"/>
      <c r="AC72" s="11"/>
      <c r="AD72" s="11"/>
      <c r="AE72" s="11" t="s">
        <v>1770</v>
      </c>
      <c r="AF72" s="11" t="s">
        <v>649</v>
      </c>
      <c r="AG72" s="11">
        <v>2395</v>
      </c>
      <c r="AH72" s="295" t="s">
        <v>622</v>
      </c>
    </row>
    <row r="73" spans="1:34">
      <c r="A73" s="559">
        <v>586</v>
      </c>
      <c r="B73" s="74" t="s">
        <v>30</v>
      </c>
      <c r="C73" s="549" t="s">
        <v>2981</v>
      </c>
      <c r="D73" s="6">
        <v>150076</v>
      </c>
      <c r="E73" s="10" t="s">
        <v>1771</v>
      </c>
      <c r="F73" s="2" t="s">
        <v>3418</v>
      </c>
      <c r="G73" s="13" t="s">
        <v>2761</v>
      </c>
      <c r="H73" s="13"/>
      <c r="I73" s="6" t="s">
        <v>1772</v>
      </c>
      <c r="J73" s="13" t="s">
        <v>3774</v>
      </c>
      <c r="K73" s="13"/>
      <c r="L73" s="13"/>
      <c r="M73" s="13"/>
      <c r="N73" s="13"/>
      <c r="O73" s="6" t="s">
        <v>1772</v>
      </c>
      <c r="P73" s="15">
        <v>42338</v>
      </c>
      <c r="Q73" s="6" t="s">
        <v>1316</v>
      </c>
      <c r="R73" s="15">
        <v>42350</v>
      </c>
      <c r="S73" s="16">
        <v>1419</v>
      </c>
      <c r="T73" s="12">
        <v>13000000</v>
      </c>
      <c r="U73" s="18" t="s">
        <v>3047</v>
      </c>
      <c r="V73" s="12">
        <v>8478400</v>
      </c>
      <c r="W73" s="12">
        <v>1000000</v>
      </c>
      <c r="X73" s="267" t="s">
        <v>32</v>
      </c>
      <c r="Y73" s="11" t="s">
        <v>1693</v>
      </c>
      <c r="Z73" s="11" t="s">
        <v>138</v>
      </c>
      <c r="AA73" s="11" t="s">
        <v>1537</v>
      </c>
      <c r="AB73" s="11"/>
      <c r="AC73" s="11"/>
      <c r="AD73" s="11"/>
      <c r="AE73" s="11" t="s">
        <v>645</v>
      </c>
      <c r="AF73" s="11" t="s">
        <v>227</v>
      </c>
      <c r="AG73" s="11">
        <v>2557</v>
      </c>
      <c r="AH73" s="295" t="s">
        <v>622</v>
      </c>
    </row>
    <row r="74" spans="1:34">
      <c r="A74" s="559">
        <v>587</v>
      </c>
      <c r="B74" s="74" t="s">
        <v>1485</v>
      </c>
      <c r="C74" s="549" t="s">
        <v>2987</v>
      </c>
      <c r="D74" s="6">
        <v>150191</v>
      </c>
      <c r="E74" s="10" t="s">
        <v>1773</v>
      </c>
      <c r="F74" s="2" t="s">
        <v>3391</v>
      </c>
      <c r="G74" s="13" t="s">
        <v>2762</v>
      </c>
      <c r="H74" s="13"/>
      <c r="I74" s="13"/>
      <c r="J74" s="13"/>
      <c r="K74" s="13"/>
      <c r="L74" s="13"/>
      <c r="M74" s="13"/>
      <c r="N74" s="13"/>
      <c r="O74" s="6" t="s">
        <v>1439</v>
      </c>
      <c r="P74" s="15">
        <v>42328</v>
      </c>
      <c r="Q74" s="6" t="s">
        <v>1316</v>
      </c>
      <c r="R74" s="15">
        <v>42342</v>
      </c>
      <c r="S74" s="16">
        <v>1601</v>
      </c>
      <c r="T74" s="12">
        <v>15400000</v>
      </c>
      <c r="U74" s="18" t="s">
        <v>3045</v>
      </c>
      <c r="V74" s="12">
        <v>9924300</v>
      </c>
      <c r="W74" s="12"/>
      <c r="X74" s="267" t="s">
        <v>32</v>
      </c>
      <c r="Y74" s="11" t="s">
        <v>1637</v>
      </c>
      <c r="Z74" s="11" t="s">
        <v>130</v>
      </c>
      <c r="AA74" s="11" t="s">
        <v>1439</v>
      </c>
      <c r="AB74" s="11"/>
      <c r="AC74" s="11"/>
      <c r="AD74" s="11"/>
      <c r="AE74" s="18" t="s">
        <v>1727</v>
      </c>
      <c r="AF74" s="11" t="s">
        <v>227</v>
      </c>
      <c r="AG74" s="11">
        <v>3186</v>
      </c>
      <c r="AH74" s="295" t="s">
        <v>622</v>
      </c>
    </row>
    <row r="75" spans="1:34">
      <c r="A75" s="559">
        <v>588</v>
      </c>
      <c r="B75" s="74" t="s">
        <v>1485</v>
      </c>
      <c r="C75" s="549" t="s">
        <v>2987</v>
      </c>
      <c r="D75" s="6">
        <v>150273</v>
      </c>
      <c r="E75" s="10" t="s">
        <v>1774</v>
      </c>
      <c r="F75" s="13" t="s">
        <v>3387</v>
      </c>
      <c r="G75" s="13" t="s">
        <v>3464</v>
      </c>
      <c r="H75" s="13"/>
      <c r="I75" s="13" t="s">
        <v>1673</v>
      </c>
      <c r="J75" s="13"/>
      <c r="K75" s="13"/>
      <c r="L75" s="13"/>
      <c r="M75" s="13"/>
      <c r="N75" s="13"/>
      <c r="O75" s="6" t="s">
        <v>1346</v>
      </c>
      <c r="P75" s="15">
        <v>42332</v>
      </c>
      <c r="Q75" s="6" t="s">
        <v>1316</v>
      </c>
      <c r="R75" s="15">
        <v>42358</v>
      </c>
      <c r="S75" s="16">
        <v>4040</v>
      </c>
      <c r="T75" s="12">
        <v>38500000</v>
      </c>
      <c r="U75" s="18" t="s">
        <v>3044</v>
      </c>
      <c r="V75" s="12">
        <v>24515600</v>
      </c>
      <c r="W75" s="12"/>
      <c r="X75" s="267" t="s">
        <v>32</v>
      </c>
      <c r="Y75" s="11" t="s">
        <v>1775</v>
      </c>
      <c r="Z75" s="11" t="s">
        <v>130</v>
      </c>
      <c r="AA75" s="11" t="s">
        <v>1587</v>
      </c>
      <c r="AB75" s="11"/>
      <c r="AC75" s="11"/>
      <c r="AD75" s="11"/>
      <c r="AE75" s="11" t="s">
        <v>1776</v>
      </c>
      <c r="AF75" s="11" t="s">
        <v>227</v>
      </c>
      <c r="AG75" s="11">
        <v>7708</v>
      </c>
      <c r="AH75" s="295" t="s">
        <v>622</v>
      </c>
    </row>
    <row r="76" spans="1:34">
      <c r="A76" s="559">
        <v>589</v>
      </c>
      <c r="B76" s="74" t="s">
        <v>1485</v>
      </c>
      <c r="C76" s="549" t="s">
        <v>2987</v>
      </c>
      <c r="D76" s="6">
        <v>150013</v>
      </c>
      <c r="E76" s="10" t="s">
        <v>1777</v>
      </c>
      <c r="F76" s="13" t="s">
        <v>3386</v>
      </c>
      <c r="G76" s="13" t="s">
        <v>2763</v>
      </c>
      <c r="H76" s="13"/>
      <c r="I76" s="6" t="s">
        <v>3178</v>
      </c>
      <c r="J76" s="6"/>
      <c r="K76" s="6"/>
      <c r="L76" s="6"/>
      <c r="M76" s="6"/>
      <c r="N76" s="6"/>
      <c r="O76" s="13" t="s">
        <v>3175</v>
      </c>
      <c r="P76" s="15">
        <v>42238</v>
      </c>
      <c r="Q76" s="6" t="s">
        <v>618</v>
      </c>
      <c r="R76" s="15">
        <v>42364</v>
      </c>
      <c r="S76" s="16">
        <v>1932</v>
      </c>
      <c r="T76" s="12">
        <v>17500000</v>
      </c>
      <c r="U76" s="18" t="s">
        <v>3050</v>
      </c>
      <c r="V76" s="12"/>
      <c r="W76" s="12"/>
      <c r="X76" s="267" t="s">
        <v>32</v>
      </c>
      <c r="Y76" s="11" t="s">
        <v>992</v>
      </c>
      <c r="Z76" s="11" t="s">
        <v>130</v>
      </c>
      <c r="AA76" s="11" t="s">
        <v>992</v>
      </c>
      <c r="AB76" s="11"/>
      <c r="AC76" s="11"/>
      <c r="AD76" s="11"/>
      <c r="AE76" s="18" t="s">
        <v>1778</v>
      </c>
      <c r="AF76" s="11" t="s">
        <v>649</v>
      </c>
      <c r="AG76" s="11">
        <v>3190</v>
      </c>
      <c r="AH76" s="295" t="s">
        <v>622</v>
      </c>
    </row>
    <row r="77" spans="1:34">
      <c r="A77" s="559">
        <v>590</v>
      </c>
      <c r="B77" s="74" t="s">
        <v>1485</v>
      </c>
      <c r="C77" s="549" t="s">
        <v>2987</v>
      </c>
      <c r="D77" s="6">
        <v>150036</v>
      </c>
      <c r="E77" s="10" t="s">
        <v>1779</v>
      </c>
      <c r="F77" s="13" t="s">
        <v>3390</v>
      </c>
      <c r="G77" s="13" t="s">
        <v>2764</v>
      </c>
      <c r="H77" s="13"/>
      <c r="I77" s="6" t="s">
        <v>3179</v>
      </c>
      <c r="J77" s="6"/>
      <c r="K77" s="6"/>
      <c r="L77" s="6"/>
      <c r="M77" s="6"/>
      <c r="N77" s="6"/>
      <c r="O77" s="6" t="s">
        <v>1346</v>
      </c>
      <c r="P77" s="15">
        <v>42346</v>
      </c>
      <c r="Q77" s="6" t="s">
        <v>618</v>
      </c>
      <c r="R77" s="15">
        <v>42364</v>
      </c>
      <c r="S77" s="16">
        <v>3050</v>
      </c>
      <c r="T77" s="12">
        <v>28000000</v>
      </c>
      <c r="U77" s="18" t="s">
        <v>3048</v>
      </c>
      <c r="V77" s="12">
        <v>13788000</v>
      </c>
      <c r="W77" s="12"/>
      <c r="X77" s="267" t="s">
        <v>32</v>
      </c>
      <c r="Y77" s="11" t="s">
        <v>1587</v>
      </c>
      <c r="Z77" s="11" t="s">
        <v>138</v>
      </c>
      <c r="AA77" s="11" t="s">
        <v>1587</v>
      </c>
      <c r="AB77" s="11"/>
      <c r="AC77" s="11"/>
      <c r="AD77" s="11"/>
      <c r="AE77" s="11" t="s">
        <v>1780</v>
      </c>
      <c r="AF77" s="11" t="s">
        <v>227</v>
      </c>
      <c r="AG77" s="11">
        <v>6786</v>
      </c>
      <c r="AH77" s="295" t="s">
        <v>622</v>
      </c>
    </row>
    <row r="78" spans="1:34">
      <c r="A78" s="559">
        <v>591</v>
      </c>
      <c r="B78" s="74" t="s">
        <v>1485</v>
      </c>
      <c r="C78" s="549" t="s">
        <v>2987</v>
      </c>
      <c r="D78" s="6">
        <v>150509</v>
      </c>
      <c r="E78" s="10" t="s">
        <v>1781</v>
      </c>
      <c r="F78" s="2" t="s">
        <v>3391</v>
      </c>
      <c r="G78" s="13" t="s">
        <v>2765</v>
      </c>
      <c r="H78" s="13"/>
      <c r="I78" s="6"/>
      <c r="J78" s="6"/>
      <c r="K78" s="6"/>
      <c r="L78" s="6"/>
      <c r="M78" s="6"/>
      <c r="N78" s="6"/>
      <c r="O78" s="6" t="s">
        <v>1757</v>
      </c>
      <c r="P78" s="15">
        <v>42376</v>
      </c>
      <c r="Q78" s="6" t="s">
        <v>618</v>
      </c>
      <c r="R78" s="15">
        <v>42382</v>
      </c>
      <c r="S78" s="16">
        <v>290</v>
      </c>
      <c r="T78" s="12">
        <v>3750000</v>
      </c>
      <c r="U78" s="18" t="s">
        <v>3041</v>
      </c>
      <c r="V78" s="12">
        <v>2181300</v>
      </c>
      <c r="W78" s="12"/>
      <c r="X78" s="267" t="s">
        <v>32</v>
      </c>
      <c r="Y78" s="11" t="s">
        <v>858</v>
      </c>
      <c r="Z78" s="11" t="s">
        <v>130</v>
      </c>
      <c r="AA78" s="11" t="s">
        <v>858</v>
      </c>
      <c r="AB78" s="11"/>
      <c r="AC78" s="11"/>
      <c r="AD78" s="11"/>
      <c r="AE78" s="11" t="s">
        <v>620</v>
      </c>
      <c r="AF78" s="11" t="s">
        <v>649</v>
      </c>
      <c r="AG78" s="11">
        <v>473</v>
      </c>
      <c r="AH78" s="295" t="s">
        <v>622</v>
      </c>
    </row>
    <row r="79" spans="1:34">
      <c r="A79" s="559">
        <v>592</v>
      </c>
      <c r="B79" s="74" t="s">
        <v>30</v>
      </c>
      <c r="C79" s="549" t="s">
        <v>2981</v>
      </c>
      <c r="D79" s="6">
        <v>140018</v>
      </c>
      <c r="E79" s="10" t="s">
        <v>1782</v>
      </c>
      <c r="F79" s="13" t="s">
        <v>3413</v>
      </c>
      <c r="G79" s="13" t="s">
        <v>2766</v>
      </c>
      <c r="H79" s="13"/>
      <c r="I79" s="6" t="s">
        <v>3925</v>
      </c>
      <c r="J79" s="13" t="s">
        <v>3774</v>
      </c>
      <c r="K79" s="13"/>
      <c r="L79" s="13"/>
      <c r="M79" s="13"/>
      <c r="N79" s="13"/>
      <c r="O79" s="6" t="s">
        <v>1360</v>
      </c>
      <c r="P79" s="15">
        <v>42355</v>
      </c>
      <c r="Q79" s="6" t="s">
        <v>618</v>
      </c>
      <c r="R79" s="15">
        <v>42403</v>
      </c>
      <c r="S79" s="16">
        <v>4854</v>
      </c>
      <c r="T79" s="12">
        <v>46759259</v>
      </c>
      <c r="U79" s="18" t="s">
        <v>3046</v>
      </c>
      <c r="V79" s="12">
        <v>29604000</v>
      </c>
      <c r="W79" s="12"/>
      <c r="X79" s="267" t="s">
        <v>32</v>
      </c>
      <c r="Y79" s="11" t="s">
        <v>1783</v>
      </c>
      <c r="Z79" s="11" t="s">
        <v>397</v>
      </c>
      <c r="AA79" s="11"/>
      <c r="AB79" s="11"/>
      <c r="AC79" s="11"/>
      <c r="AD79" s="11"/>
      <c r="AE79" s="11" t="s">
        <v>1742</v>
      </c>
      <c r="AF79" s="11" t="s">
        <v>649</v>
      </c>
      <c r="AG79" s="11">
        <v>10459</v>
      </c>
      <c r="AH79" s="295" t="s">
        <v>622</v>
      </c>
    </row>
    <row r="80" spans="1:34">
      <c r="A80" s="559">
        <v>593</v>
      </c>
      <c r="B80" s="74" t="s">
        <v>30</v>
      </c>
      <c r="C80" s="549" t="s">
        <v>2981</v>
      </c>
      <c r="D80" s="6">
        <v>160129</v>
      </c>
      <c r="E80" s="10" t="s">
        <v>1784</v>
      </c>
      <c r="F80" s="2" t="s">
        <v>3419</v>
      </c>
      <c r="G80" s="13" t="s">
        <v>2758</v>
      </c>
      <c r="H80" s="13"/>
      <c r="I80" s="6" t="s">
        <v>1764</v>
      </c>
      <c r="J80" s="13" t="s">
        <v>3774</v>
      </c>
      <c r="K80" s="13"/>
      <c r="L80" s="13"/>
      <c r="M80" s="13"/>
      <c r="N80" s="13"/>
      <c r="O80" s="6" t="s">
        <v>1764</v>
      </c>
      <c r="P80" s="15">
        <v>42429</v>
      </c>
      <c r="Q80" s="6" t="s">
        <v>618</v>
      </c>
      <c r="R80" s="15">
        <v>42429</v>
      </c>
      <c r="S80" s="16">
        <v>18</v>
      </c>
      <c r="T80" s="12">
        <v>320000</v>
      </c>
      <c r="U80" s="18" t="s">
        <v>3053</v>
      </c>
      <c r="V80" s="12">
        <v>178800</v>
      </c>
      <c r="W80" s="12"/>
      <c r="X80" s="267" t="s">
        <v>32</v>
      </c>
      <c r="Y80" s="18" t="s">
        <v>1698</v>
      </c>
      <c r="Z80" s="11" t="s">
        <v>138</v>
      </c>
      <c r="AA80" s="11"/>
      <c r="AB80" s="11"/>
      <c r="AC80" s="11"/>
      <c r="AD80" s="11"/>
      <c r="AE80" s="18" t="s">
        <v>1765</v>
      </c>
      <c r="AF80" s="11" t="s">
        <v>649</v>
      </c>
      <c r="AG80" s="11">
        <v>18</v>
      </c>
      <c r="AH80" s="295" t="s">
        <v>622</v>
      </c>
    </row>
    <row r="81" spans="1:34">
      <c r="A81" s="559">
        <v>594</v>
      </c>
      <c r="B81" s="74" t="s">
        <v>1485</v>
      </c>
      <c r="C81" s="549" t="s">
        <v>2987</v>
      </c>
      <c r="D81" s="6">
        <v>150272</v>
      </c>
      <c r="E81" s="10" t="s">
        <v>1785</v>
      </c>
      <c r="F81" s="13" t="s">
        <v>3393</v>
      </c>
      <c r="G81" s="13" t="s">
        <v>2767</v>
      </c>
      <c r="H81" s="13"/>
      <c r="I81" s="6"/>
      <c r="J81" s="6"/>
      <c r="K81" s="6"/>
      <c r="L81" s="6"/>
      <c r="M81" s="6"/>
      <c r="N81" s="6"/>
      <c r="O81" s="6" t="s">
        <v>1786</v>
      </c>
      <c r="P81" s="15">
        <v>42385</v>
      </c>
      <c r="Q81" s="6" t="s">
        <v>618</v>
      </c>
      <c r="R81" s="15">
        <v>42402</v>
      </c>
      <c r="S81" s="16">
        <v>2183</v>
      </c>
      <c r="T81" s="12">
        <v>18800000</v>
      </c>
      <c r="U81" s="18" t="s">
        <v>3051</v>
      </c>
      <c r="V81" s="12">
        <v>2181300</v>
      </c>
      <c r="W81" s="12"/>
      <c r="X81" s="267" t="s">
        <v>32</v>
      </c>
      <c r="Y81" s="11" t="s">
        <v>1787</v>
      </c>
      <c r="Z81" s="11" t="s">
        <v>397</v>
      </c>
      <c r="AA81" s="11"/>
      <c r="AB81" s="11"/>
      <c r="AC81" s="11"/>
      <c r="AD81" s="11"/>
      <c r="AE81" s="11" t="s">
        <v>645</v>
      </c>
      <c r="AF81" s="11" t="s">
        <v>227</v>
      </c>
      <c r="AG81" s="11">
        <v>4085</v>
      </c>
      <c r="AH81" s="295" t="s">
        <v>622</v>
      </c>
    </row>
    <row r="82" spans="1:34">
      <c r="A82" s="559">
        <v>595</v>
      </c>
      <c r="B82" s="74" t="s">
        <v>1485</v>
      </c>
      <c r="C82" s="549" t="s">
        <v>2987</v>
      </c>
      <c r="D82" s="6">
        <v>150467</v>
      </c>
      <c r="E82" s="10" t="s">
        <v>1788</v>
      </c>
      <c r="F82" s="2" t="s">
        <v>3388</v>
      </c>
      <c r="G82" s="13" t="s">
        <v>2768</v>
      </c>
      <c r="H82" s="13"/>
      <c r="I82" s="6"/>
      <c r="J82" s="6"/>
      <c r="K82" s="6"/>
      <c r="L82" s="6"/>
      <c r="M82" s="6"/>
      <c r="N82" s="6"/>
      <c r="O82" s="13" t="s">
        <v>1789</v>
      </c>
      <c r="P82" s="15">
        <v>42394</v>
      </c>
      <c r="Q82" s="6" t="s">
        <v>618</v>
      </c>
      <c r="R82" s="15">
        <v>42408</v>
      </c>
      <c r="S82" s="16">
        <v>1469</v>
      </c>
      <c r="T82" s="12">
        <v>18500000</v>
      </c>
      <c r="U82" s="18" t="s">
        <v>3052</v>
      </c>
      <c r="V82" s="12">
        <v>11769400</v>
      </c>
      <c r="W82" s="12"/>
      <c r="X82" s="267" t="s">
        <v>32</v>
      </c>
      <c r="Y82" s="11" t="s">
        <v>1790</v>
      </c>
      <c r="Z82" s="11" t="s">
        <v>397</v>
      </c>
      <c r="AA82" s="11"/>
      <c r="AB82" s="11"/>
      <c r="AC82" s="11"/>
      <c r="AD82" s="11"/>
      <c r="AE82" s="11" t="s">
        <v>1742</v>
      </c>
      <c r="AF82" s="11" t="s">
        <v>227</v>
      </c>
      <c r="AG82" s="11">
        <v>3586</v>
      </c>
      <c r="AH82" s="295" t="s">
        <v>622</v>
      </c>
    </row>
    <row r="83" spans="1:34">
      <c r="A83" s="559">
        <v>596</v>
      </c>
      <c r="B83" s="74" t="s">
        <v>30</v>
      </c>
      <c r="C83" s="549" t="s">
        <v>2981</v>
      </c>
      <c r="D83" s="6">
        <v>150038</v>
      </c>
      <c r="E83" s="10" t="s">
        <v>1791</v>
      </c>
      <c r="F83" s="2" t="s">
        <v>3415</v>
      </c>
      <c r="G83" s="13" t="s">
        <v>2769</v>
      </c>
      <c r="H83" s="13"/>
      <c r="I83" s="6" t="s">
        <v>1792</v>
      </c>
      <c r="J83" s="13" t="s">
        <v>3774</v>
      </c>
      <c r="K83" s="6"/>
      <c r="L83" s="6"/>
      <c r="M83" s="6"/>
      <c r="N83" s="6"/>
      <c r="O83" s="6" t="s">
        <v>1792</v>
      </c>
      <c r="P83" s="15">
        <v>42418</v>
      </c>
      <c r="Q83" s="6" t="s">
        <v>618</v>
      </c>
      <c r="R83" s="15">
        <v>42436</v>
      </c>
      <c r="S83" s="16">
        <v>1929</v>
      </c>
      <c r="T83" s="12">
        <v>18000000</v>
      </c>
      <c r="U83" s="18" t="s">
        <v>2985</v>
      </c>
      <c r="V83" s="12">
        <v>8711200</v>
      </c>
      <c r="W83" s="12"/>
      <c r="X83" s="267" t="s">
        <v>32</v>
      </c>
      <c r="Y83" s="11" t="s">
        <v>1793</v>
      </c>
      <c r="Z83" s="11" t="s">
        <v>130</v>
      </c>
      <c r="AA83" s="11"/>
      <c r="AB83" s="11"/>
      <c r="AC83" s="11"/>
      <c r="AD83" s="11"/>
      <c r="AE83" s="18" t="s">
        <v>1794</v>
      </c>
      <c r="AF83" s="11" t="s">
        <v>649</v>
      </c>
      <c r="AG83" s="11">
        <v>3152</v>
      </c>
      <c r="AH83" s="295" t="s">
        <v>622</v>
      </c>
    </row>
    <row r="84" spans="1:34">
      <c r="A84" s="559">
        <v>597</v>
      </c>
      <c r="B84" s="74" t="s">
        <v>30</v>
      </c>
      <c r="C84" s="549" t="s">
        <v>2981</v>
      </c>
      <c r="D84" s="6">
        <v>150372</v>
      </c>
      <c r="E84" s="10" t="s">
        <v>1795</v>
      </c>
      <c r="F84" s="2" t="s">
        <v>3425</v>
      </c>
      <c r="G84" s="13" t="s">
        <v>2770</v>
      </c>
      <c r="H84" s="13"/>
      <c r="I84" s="6" t="s">
        <v>1796</v>
      </c>
      <c r="J84" s="13" t="s">
        <v>3774</v>
      </c>
      <c r="K84" s="13"/>
      <c r="L84" s="13"/>
      <c r="M84" s="13"/>
      <c r="N84" s="13"/>
      <c r="O84" s="6" t="s">
        <v>1796</v>
      </c>
      <c r="P84" s="15">
        <v>42408</v>
      </c>
      <c r="Q84" s="6" t="s">
        <v>618</v>
      </c>
      <c r="R84" s="15">
        <v>42432</v>
      </c>
      <c r="S84" s="16">
        <v>4183</v>
      </c>
      <c r="T84" s="12">
        <v>48500000</v>
      </c>
      <c r="U84" s="18" t="s">
        <v>3055</v>
      </c>
      <c r="V84" s="12">
        <v>28411000</v>
      </c>
      <c r="W84" s="12"/>
      <c r="X84" s="267" t="s">
        <v>32</v>
      </c>
      <c r="Y84" s="11" t="s">
        <v>1797</v>
      </c>
      <c r="Z84" s="11" t="s">
        <v>397</v>
      </c>
      <c r="AA84" s="11"/>
      <c r="AB84" s="11"/>
      <c r="AC84" s="11"/>
      <c r="AD84" s="11"/>
      <c r="AE84" s="11" t="s">
        <v>1742</v>
      </c>
      <c r="AF84" s="11" t="s">
        <v>649</v>
      </c>
      <c r="AG84" s="11">
        <v>10382</v>
      </c>
      <c r="AH84" s="295" t="s">
        <v>622</v>
      </c>
    </row>
    <row r="85" spans="1:34">
      <c r="A85" s="559">
        <v>598</v>
      </c>
      <c r="B85" s="74" t="s">
        <v>30</v>
      </c>
      <c r="C85" s="549" t="s">
        <v>2981</v>
      </c>
      <c r="D85" s="6">
        <v>150357</v>
      </c>
      <c r="E85" s="10" t="s">
        <v>1798</v>
      </c>
      <c r="F85" s="2" t="s">
        <v>3422</v>
      </c>
      <c r="G85" s="13" t="s">
        <v>2771</v>
      </c>
      <c r="H85" s="13" t="s">
        <v>3708</v>
      </c>
      <c r="I85" s="6" t="s">
        <v>3579</v>
      </c>
      <c r="J85" s="6" t="s">
        <v>3100</v>
      </c>
      <c r="K85" s="13" t="s">
        <v>3774</v>
      </c>
      <c r="L85" s="6"/>
      <c r="M85" s="6"/>
      <c r="N85" s="6"/>
      <c r="O85" s="310" t="s">
        <v>3100</v>
      </c>
      <c r="P85" s="15">
        <v>42425</v>
      </c>
      <c r="Q85" s="6" t="s">
        <v>618</v>
      </c>
      <c r="R85" s="15">
        <v>42436</v>
      </c>
      <c r="S85" s="16">
        <v>342</v>
      </c>
      <c r="T85" s="12">
        <v>4900000</v>
      </c>
      <c r="U85" s="18" t="s">
        <v>3057</v>
      </c>
      <c r="V85" s="12">
        <v>2635000</v>
      </c>
      <c r="W85" s="12">
        <v>245000</v>
      </c>
      <c r="X85" s="267" t="s">
        <v>32</v>
      </c>
      <c r="Y85" s="14" t="s">
        <v>992</v>
      </c>
      <c r="Z85" s="14" t="s">
        <v>130</v>
      </c>
      <c r="AA85" s="11" t="s">
        <v>992</v>
      </c>
      <c r="AB85" s="11"/>
      <c r="AC85" s="11"/>
      <c r="AD85" s="11"/>
      <c r="AE85" s="11" t="s">
        <v>637</v>
      </c>
      <c r="AF85" s="11" t="s">
        <v>905</v>
      </c>
      <c r="AG85" s="11">
        <v>675</v>
      </c>
      <c r="AH85" s="295" t="s">
        <v>1035</v>
      </c>
    </row>
    <row r="86" spans="1:34">
      <c r="A86" s="559">
        <v>599</v>
      </c>
      <c r="B86" s="74" t="s">
        <v>30</v>
      </c>
      <c r="C86" s="549" t="s">
        <v>2981</v>
      </c>
      <c r="D86" s="6">
        <v>150554</v>
      </c>
      <c r="E86" s="10" t="s">
        <v>1799</v>
      </c>
      <c r="F86" s="13" t="s">
        <v>3424</v>
      </c>
      <c r="G86" s="13" t="s">
        <v>2772</v>
      </c>
      <c r="H86" s="13" t="s">
        <v>3711</v>
      </c>
      <c r="I86" s="6" t="s">
        <v>3580</v>
      </c>
      <c r="J86" s="13" t="s">
        <v>3774</v>
      </c>
      <c r="K86" s="6"/>
      <c r="L86" s="6"/>
      <c r="M86" s="6"/>
      <c r="N86" s="6"/>
      <c r="O86" s="13" t="s">
        <v>1800</v>
      </c>
      <c r="P86" s="15">
        <v>42436</v>
      </c>
      <c r="Q86" s="6" t="s">
        <v>618</v>
      </c>
      <c r="R86" s="15">
        <v>42458</v>
      </c>
      <c r="S86" s="16">
        <v>656</v>
      </c>
      <c r="T86" s="12">
        <v>6900000</v>
      </c>
      <c r="U86" s="18" t="s">
        <v>3059</v>
      </c>
      <c r="V86" s="12">
        <v>3648120</v>
      </c>
      <c r="W86" s="12"/>
      <c r="X86" s="267" t="s">
        <v>32</v>
      </c>
      <c r="Y86" s="11" t="s">
        <v>1801</v>
      </c>
      <c r="Z86" s="11" t="s">
        <v>397</v>
      </c>
      <c r="AA86" s="11"/>
      <c r="AB86" s="11"/>
      <c r="AC86" s="11"/>
      <c r="AD86" s="11"/>
      <c r="AE86" s="11" t="s">
        <v>1413</v>
      </c>
      <c r="AF86" s="11" t="s">
        <v>621</v>
      </c>
      <c r="AG86" s="11">
        <v>1194</v>
      </c>
      <c r="AH86" s="295" t="s">
        <v>622</v>
      </c>
    </row>
    <row r="87" spans="1:34">
      <c r="A87" s="559">
        <v>600</v>
      </c>
      <c r="B87" s="74" t="s">
        <v>30</v>
      </c>
      <c r="C87" s="549" t="s">
        <v>2981</v>
      </c>
      <c r="D87" s="6">
        <v>150501</v>
      </c>
      <c r="E87" s="10" t="s">
        <v>1802</v>
      </c>
      <c r="F87" s="2" t="s">
        <v>3411</v>
      </c>
      <c r="G87" s="13" t="s">
        <v>2773</v>
      </c>
      <c r="H87" s="13"/>
      <c r="I87" s="314"/>
      <c r="J87" s="6"/>
      <c r="K87" s="6"/>
      <c r="L87" s="6"/>
      <c r="M87" s="6"/>
      <c r="N87" s="6"/>
      <c r="O87" s="6" t="s">
        <v>1280</v>
      </c>
      <c r="P87" s="15">
        <v>42445</v>
      </c>
      <c r="Q87" s="6" t="s">
        <v>618</v>
      </c>
      <c r="R87" s="15">
        <v>42457</v>
      </c>
      <c r="S87" s="16">
        <v>644</v>
      </c>
      <c r="T87" s="12">
        <v>8300000</v>
      </c>
      <c r="U87" s="18" t="s">
        <v>2985</v>
      </c>
      <c r="V87" s="12">
        <v>4500000</v>
      </c>
      <c r="W87" s="12"/>
      <c r="X87" s="267" t="s">
        <v>32</v>
      </c>
      <c r="Y87" s="11" t="s">
        <v>812</v>
      </c>
      <c r="Z87" s="11" t="s">
        <v>138</v>
      </c>
      <c r="AA87" s="18" t="s">
        <v>812</v>
      </c>
      <c r="AB87" s="18"/>
      <c r="AC87" s="18"/>
      <c r="AD87" s="18"/>
      <c r="AE87" s="11" t="s">
        <v>645</v>
      </c>
      <c r="AF87" s="11" t="s">
        <v>649</v>
      </c>
      <c r="AG87" s="11">
        <v>1512</v>
      </c>
      <c r="AH87" s="295" t="s">
        <v>622</v>
      </c>
    </row>
    <row r="88" spans="1:34">
      <c r="A88" s="559">
        <v>601</v>
      </c>
      <c r="B88" s="74" t="s">
        <v>30</v>
      </c>
      <c r="C88" s="549" t="s">
        <v>2981</v>
      </c>
      <c r="D88" s="6">
        <v>160010</v>
      </c>
      <c r="E88" s="10" t="s">
        <v>1803</v>
      </c>
      <c r="F88" s="2" t="s">
        <v>3422</v>
      </c>
      <c r="G88" s="13" t="s">
        <v>2774</v>
      </c>
      <c r="H88" s="58" t="s">
        <v>3691</v>
      </c>
      <c r="I88" s="6" t="s">
        <v>3583</v>
      </c>
      <c r="J88" s="6" t="s">
        <v>3100</v>
      </c>
      <c r="K88" s="13" t="s">
        <v>3774</v>
      </c>
      <c r="L88" s="6"/>
      <c r="M88" s="6"/>
      <c r="N88" s="6"/>
      <c r="O88" s="13" t="s">
        <v>1804</v>
      </c>
      <c r="P88" s="15">
        <v>42451</v>
      </c>
      <c r="Q88" s="6" t="s">
        <v>618</v>
      </c>
      <c r="R88" s="15">
        <v>42458</v>
      </c>
      <c r="S88" s="16">
        <v>824</v>
      </c>
      <c r="T88" s="12">
        <v>8350000</v>
      </c>
      <c r="U88" s="18" t="s">
        <v>2985</v>
      </c>
      <c r="V88" s="12">
        <v>5300000</v>
      </c>
      <c r="W88" s="12"/>
      <c r="X88" s="267" t="s">
        <v>32</v>
      </c>
      <c r="Y88" s="11" t="s">
        <v>1805</v>
      </c>
      <c r="Z88" s="11" t="s">
        <v>397</v>
      </c>
      <c r="AA88" s="11"/>
      <c r="AB88" s="11"/>
      <c r="AC88" s="11"/>
      <c r="AD88" s="11"/>
      <c r="AE88" s="11" t="s">
        <v>620</v>
      </c>
      <c r="AF88" s="11" t="s">
        <v>649</v>
      </c>
      <c r="AG88" s="11">
        <v>1524</v>
      </c>
      <c r="AH88" s="295" t="s">
        <v>622</v>
      </c>
    </row>
    <row r="89" spans="1:34">
      <c r="A89" s="559">
        <v>602</v>
      </c>
      <c r="B89" s="74" t="s">
        <v>30</v>
      </c>
      <c r="C89" s="549" t="s">
        <v>2987</v>
      </c>
      <c r="D89" s="6">
        <v>150312</v>
      </c>
      <c r="E89" s="10" t="s">
        <v>1806</v>
      </c>
      <c r="F89" s="2" t="s">
        <v>3410</v>
      </c>
      <c r="G89" s="13" t="s">
        <v>2775</v>
      </c>
      <c r="H89" s="13"/>
      <c r="I89" s="13" t="s">
        <v>3101</v>
      </c>
      <c r="J89" s="13" t="s">
        <v>1283</v>
      </c>
      <c r="K89" s="13" t="s">
        <v>3774</v>
      </c>
      <c r="L89" s="13"/>
      <c r="M89" s="13"/>
      <c r="N89" s="13"/>
      <c r="O89" s="13" t="s">
        <v>1283</v>
      </c>
      <c r="P89" s="15">
        <v>42453</v>
      </c>
      <c r="Q89" s="6" t="s">
        <v>618</v>
      </c>
      <c r="R89" s="15">
        <v>42458</v>
      </c>
      <c r="S89" s="16">
        <v>332</v>
      </c>
      <c r="T89" s="12">
        <v>3550000</v>
      </c>
      <c r="U89" s="18" t="s">
        <v>3061</v>
      </c>
      <c r="V89" s="12">
        <v>2200000</v>
      </c>
      <c r="W89" s="12"/>
      <c r="X89" s="267" t="s">
        <v>32</v>
      </c>
      <c r="Y89" s="11" t="s">
        <v>812</v>
      </c>
      <c r="Z89" s="11" t="s">
        <v>138</v>
      </c>
      <c r="AA89" s="18" t="s">
        <v>812</v>
      </c>
      <c r="AB89" s="18" t="s">
        <v>2975</v>
      </c>
      <c r="AC89" s="18"/>
      <c r="AD89" s="18"/>
      <c r="AE89" s="18" t="s">
        <v>676</v>
      </c>
      <c r="AF89" s="11" t="s">
        <v>227</v>
      </c>
      <c r="AG89" s="11">
        <v>622</v>
      </c>
      <c r="AH89" s="295" t="s">
        <v>622</v>
      </c>
    </row>
    <row r="90" spans="1:34">
      <c r="A90" s="559">
        <v>603</v>
      </c>
      <c r="B90" s="74" t="s">
        <v>1485</v>
      </c>
      <c r="C90" s="549" t="s">
        <v>2987</v>
      </c>
      <c r="D90" s="6">
        <v>140010</v>
      </c>
      <c r="E90" s="10" t="s">
        <v>1807</v>
      </c>
      <c r="F90" s="13" t="s">
        <v>3390</v>
      </c>
      <c r="G90" s="13" t="s">
        <v>2776</v>
      </c>
      <c r="H90" s="13"/>
      <c r="I90" s="13"/>
      <c r="J90" s="13"/>
      <c r="K90" s="13"/>
      <c r="L90" s="13"/>
      <c r="M90" s="13"/>
      <c r="N90" s="13"/>
      <c r="O90" s="6" t="s">
        <v>1346</v>
      </c>
      <c r="P90" s="15">
        <v>42418</v>
      </c>
      <c r="Q90" s="6" t="s">
        <v>618</v>
      </c>
      <c r="R90" s="15">
        <v>42434</v>
      </c>
      <c r="S90" s="16">
        <v>1494</v>
      </c>
      <c r="T90" s="12">
        <v>6000000</v>
      </c>
      <c r="U90" s="18" t="s">
        <v>3054</v>
      </c>
      <c r="V90" s="12">
        <v>3798900</v>
      </c>
      <c r="W90" s="12"/>
      <c r="X90" s="267" t="s">
        <v>32</v>
      </c>
      <c r="Y90" s="11" t="s">
        <v>1346</v>
      </c>
      <c r="Z90" s="11" t="s">
        <v>138</v>
      </c>
      <c r="AA90" s="11" t="s">
        <v>1346</v>
      </c>
      <c r="AB90" s="11"/>
      <c r="AC90" s="11"/>
      <c r="AD90" s="11"/>
      <c r="AE90" s="11" t="s">
        <v>645</v>
      </c>
      <c r="AF90" s="11" t="s">
        <v>649</v>
      </c>
      <c r="AG90" s="11">
        <v>2749</v>
      </c>
      <c r="AH90" s="295" t="s">
        <v>622</v>
      </c>
    </row>
    <row r="91" spans="1:34">
      <c r="A91" s="559">
        <v>604</v>
      </c>
      <c r="B91" s="74" t="s">
        <v>1485</v>
      </c>
      <c r="C91" s="549" t="s">
        <v>2981</v>
      </c>
      <c r="D91" s="6">
        <v>150387</v>
      </c>
      <c r="E91" s="10" t="s">
        <v>1808</v>
      </c>
      <c r="F91" s="2" t="s">
        <v>3406</v>
      </c>
      <c r="G91" s="13" t="s">
        <v>2777</v>
      </c>
      <c r="H91" s="13"/>
      <c r="I91" s="6"/>
      <c r="J91" s="6"/>
      <c r="K91" s="6"/>
      <c r="L91" s="6"/>
      <c r="M91" s="6"/>
      <c r="N91" s="6"/>
      <c r="O91" s="6" t="s">
        <v>1809</v>
      </c>
      <c r="P91" s="15">
        <v>42404</v>
      </c>
      <c r="Q91" s="6" t="s">
        <v>618</v>
      </c>
      <c r="R91" s="15">
        <v>42445</v>
      </c>
      <c r="S91" s="16">
        <v>7040</v>
      </c>
      <c r="T91" s="12">
        <v>70000000</v>
      </c>
      <c r="U91" s="18" t="s">
        <v>3056</v>
      </c>
      <c r="V91" s="12">
        <v>36952500</v>
      </c>
      <c r="W91" s="12"/>
      <c r="X91" s="267" t="s">
        <v>32</v>
      </c>
      <c r="Y91" s="11" t="s">
        <v>1810</v>
      </c>
      <c r="Z91" s="11" t="s">
        <v>130</v>
      </c>
      <c r="AA91" s="11"/>
      <c r="AB91" s="11"/>
      <c r="AC91" s="11"/>
      <c r="AD91" s="11"/>
      <c r="AE91" s="18" t="s">
        <v>1811</v>
      </c>
      <c r="AF91" s="11" t="s">
        <v>649</v>
      </c>
      <c r="AG91" s="11">
        <v>10382</v>
      </c>
      <c r="AH91" s="295" t="s">
        <v>622</v>
      </c>
    </row>
    <row r="92" spans="1:34">
      <c r="A92" s="559">
        <v>605</v>
      </c>
      <c r="B92" s="74" t="s">
        <v>1485</v>
      </c>
      <c r="C92" s="549" t="s">
        <v>2987</v>
      </c>
      <c r="D92" s="6">
        <v>160039</v>
      </c>
      <c r="E92" s="10" t="s">
        <v>1812</v>
      </c>
      <c r="F92" s="2" t="s">
        <v>3398</v>
      </c>
      <c r="G92" s="13" t="s">
        <v>2778</v>
      </c>
      <c r="H92" s="13"/>
      <c r="I92" s="6"/>
      <c r="J92" s="6"/>
      <c r="K92" s="6"/>
      <c r="L92" s="6"/>
      <c r="M92" s="6"/>
      <c r="N92" s="6"/>
      <c r="O92" s="6" t="s">
        <v>1813</v>
      </c>
      <c r="P92" s="15">
        <v>42422</v>
      </c>
      <c r="Q92" s="6" t="s">
        <v>618</v>
      </c>
      <c r="R92" s="15">
        <v>42436</v>
      </c>
      <c r="S92" s="16">
        <v>247</v>
      </c>
      <c r="T92" s="12">
        <v>5000000</v>
      </c>
      <c r="U92" s="18" t="s">
        <v>3058</v>
      </c>
      <c r="V92" s="12">
        <v>1797500</v>
      </c>
      <c r="W92" s="12"/>
      <c r="X92" s="267" t="s">
        <v>32</v>
      </c>
      <c r="Y92" s="11" t="s">
        <v>1814</v>
      </c>
      <c r="Z92" s="11" t="s">
        <v>130</v>
      </c>
      <c r="AA92" s="11"/>
      <c r="AB92" s="11"/>
      <c r="AC92" s="11"/>
      <c r="AD92" s="11"/>
      <c r="AE92" s="11" t="s">
        <v>620</v>
      </c>
      <c r="AF92" s="11" t="s">
        <v>621</v>
      </c>
      <c r="AG92" s="11">
        <v>404</v>
      </c>
      <c r="AH92" s="295" t="s">
        <v>622</v>
      </c>
    </row>
    <row r="93" spans="1:34">
      <c r="A93" s="559">
        <v>606</v>
      </c>
      <c r="B93" s="74" t="s">
        <v>1485</v>
      </c>
      <c r="C93" s="549" t="s">
        <v>2987</v>
      </c>
      <c r="D93" s="6">
        <v>150465</v>
      </c>
      <c r="E93" s="10" t="s">
        <v>1815</v>
      </c>
      <c r="F93" s="13" t="s">
        <v>3390</v>
      </c>
      <c r="G93" s="13" t="s">
        <v>2779</v>
      </c>
      <c r="H93" s="13"/>
      <c r="I93" s="6"/>
      <c r="J93" s="6"/>
      <c r="K93" s="6"/>
      <c r="L93" s="6"/>
      <c r="M93" s="6"/>
      <c r="N93" s="6"/>
      <c r="O93" s="13" t="s">
        <v>1346</v>
      </c>
      <c r="P93" s="15">
        <v>42436</v>
      </c>
      <c r="Q93" s="6" t="s">
        <v>618</v>
      </c>
      <c r="R93" s="15">
        <v>42454</v>
      </c>
      <c r="S93" s="16">
        <v>3776</v>
      </c>
      <c r="T93" s="12">
        <v>40200000</v>
      </c>
      <c r="U93" s="18" t="s">
        <v>3060</v>
      </c>
      <c r="V93" s="12">
        <v>21043400</v>
      </c>
      <c r="W93" s="12"/>
      <c r="X93" s="267" t="s">
        <v>32</v>
      </c>
      <c r="Y93" s="11" t="s">
        <v>1346</v>
      </c>
      <c r="Z93" s="11" t="s">
        <v>138</v>
      </c>
      <c r="AA93" s="11" t="s">
        <v>1346</v>
      </c>
      <c r="AB93" s="11"/>
      <c r="AC93" s="11"/>
      <c r="AD93" s="11"/>
      <c r="AE93" s="11" t="s">
        <v>676</v>
      </c>
      <c r="AF93" s="11" t="s">
        <v>649</v>
      </c>
      <c r="AG93" s="11">
        <v>7897</v>
      </c>
      <c r="AH93" s="295" t="s">
        <v>622</v>
      </c>
    </row>
    <row r="94" spans="1:34">
      <c r="A94" s="559">
        <v>607</v>
      </c>
      <c r="B94" s="74" t="s">
        <v>1485</v>
      </c>
      <c r="C94" s="549" t="s">
        <v>2987</v>
      </c>
      <c r="D94" s="6">
        <v>150166</v>
      </c>
      <c r="E94" s="10" t="s">
        <v>1816</v>
      </c>
      <c r="F94" s="13" t="s">
        <v>3390</v>
      </c>
      <c r="G94" s="13" t="s">
        <v>2780</v>
      </c>
      <c r="H94" s="13"/>
      <c r="I94" s="6"/>
      <c r="J94" s="6"/>
      <c r="K94" s="6"/>
      <c r="L94" s="6"/>
      <c r="M94" s="6"/>
      <c r="N94" s="6"/>
      <c r="O94" s="13" t="s">
        <v>1171</v>
      </c>
      <c r="P94" s="15">
        <v>42443</v>
      </c>
      <c r="Q94" s="6" t="s">
        <v>618</v>
      </c>
      <c r="R94" s="15">
        <v>42455</v>
      </c>
      <c r="S94" s="16">
        <v>1331</v>
      </c>
      <c r="T94" s="12">
        <v>13170000</v>
      </c>
      <c r="U94" s="18" t="s">
        <v>3060</v>
      </c>
      <c r="V94" s="12">
        <v>7505500</v>
      </c>
      <c r="W94" s="12"/>
      <c r="X94" s="267" t="s">
        <v>32</v>
      </c>
      <c r="Y94" s="11" t="s">
        <v>1531</v>
      </c>
      <c r="Z94" s="11" t="s">
        <v>130</v>
      </c>
      <c r="AA94" s="11" t="s">
        <v>1531</v>
      </c>
      <c r="AB94" s="11"/>
      <c r="AC94" s="11"/>
      <c r="AD94" s="11"/>
      <c r="AE94" s="11" t="s">
        <v>645</v>
      </c>
      <c r="AF94" s="11" t="s">
        <v>621</v>
      </c>
      <c r="AG94" s="11">
        <v>2622</v>
      </c>
      <c r="AH94" s="295" t="s">
        <v>622</v>
      </c>
    </row>
    <row r="95" spans="1:34">
      <c r="A95" s="559">
        <v>608</v>
      </c>
      <c r="B95" s="74" t="s">
        <v>1485</v>
      </c>
      <c r="C95" s="549" t="s">
        <v>2981</v>
      </c>
      <c r="D95" s="6">
        <v>150488</v>
      </c>
      <c r="E95" s="10" t="s">
        <v>1817</v>
      </c>
      <c r="F95" s="2" t="s">
        <v>155</v>
      </c>
      <c r="G95" s="13" t="s">
        <v>2781</v>
      </c>
      <c r="H95" s="80" t="s">
        <v>3671</v>
      </c>
      <c r="I95" s="13"/>
      <c r="J95" s="13"/>
      <c r="K95" s="13"/>
      <c r="L95" s="13"/>
      <c r="M95" s="13"/>
      <c r="N95" s="13"/>
      <c r="O95" s="6" t="s">
        <v>1818</v>
      </c>
      <c r="P95" s="15" t="s">
        <v>1819</v>
      </c>
      <c r="Q95" s="6" t="s">
        <v>1316</v>
      </c>
      <c r="R95" s="15">
        <v>42445</v>
      </c>
      <c r="S95" s="16">
        <v>3452</v>
      </c>
      <c r="T95" s="12">
        <v>23400000</v>
      </c>
      <c r="U95" s="18" t="s">
        <v>2985</v>
      </c>
      <c r="V95" s="12">
        <v>13765300</v>
      </c>
      <c r="W95" s="12"/>
      <c r="X95" s="267" t="s">
        <v>32</v>
      </c>
      <c r="Y95" s="11" t="s">
        <v>1472</v>
      </c>
      <c r="Z95" s="11" t="s">
        <v>130</v>
      </c>
      <c r="AA95" s="11"/>
      <c r="AB95" s="11"/>
      <c r="AC95" s="11"/>
      <c r="AD95" s="11"/>
      <c r="AE95" s="11" t="s">
        <v>1742</v>
      </c>
      <c r="AF95" s="11" t="s">
        <v>227</v>
      </c>
      <c r="AG95" s="11">
        <v>5856</v>
      </c>
      <c r="AH95" s="295" t="s">
        <v>622</v>
      </c>
    </row>
    <row r="96" spans="1:34">
      <c r="A96" s="559">
        <v>609</v>
      </c>
      <c r="B96" s="74" t="s">
        <v>30</v>
      </c>
      <c r="C96" s="549" t="s">
        <v>2981</v>
      </c>
      <c r="D96" s="6">
        <v>150248</v>
      </c>
      <c r="E96" s="10" t="s">
        <v>1820</v>
      </c>
      <c r="F96" s="2" t="s">
        <v>3402</v>
      </c>
      <c r="G96" s="13" t="s">
        <v>2782</v>
      </c>
      <c r="H96" s="13"/>
      <c r="I96" s="314"/>
      <c r="J96" s="6"/>
      <c r="K96" s="6"/>
      <c r="L96" s="6"/>
      <c r="M96" s="6"/>
      <c r="N96" s="6"/>
      <c r="O96" s="6" t="s">
        <v>943</v>
      </c>
      <c r="P96" s="15">
        <v>42446</v>
      </c>
      <c r="Q96" s="6" t="s">
        <v>618</v>
      </c>
      <c r="R96" s="15">
        <v>42482</v>
      </c>
      <c r="S96" s="16">
        <v>6287</v>
      </c>
      <c r="T96" s="12">
        <v>65000000</v>
      </c>
      <c r="U96" s="18" t="s">
        <v>3062</v>
      </c>
      <c r="V96" s="12">
        <v>40335000</v>
      </c>
      <c r="W96" s="12"/>
      <c r="X96" s="11" t="s">
        <v>1019</v>
      </c>
      <c r="Y96" s="11" t="s">
        <v>1821</v>
      </c>
      <c r="Z96" s="11" t="s">
        <v>130</v>
      </c>
      <c r="AA96" s="11" t="s">
        <v>690</v>
      </c>
      <c r="AB96" s="11"/>
      <c r="AC96" s="11"/>
      <c r="AD96" s="11"/>
      <c r="AE96" s="11" t="s">
        <v>620</v>
      </c>
      <c r="AF96" s="11" t="s">
        <v>227</v>
      </c>
      <c r="AG96" s="11">
        <v>12929</v>
      </c>
      <c r="AH96" s="295" t="s">
        <v>622</v>
      </c>
    </row>
    <row r="97" spans="1:34">
      <c r="A97" s="559">
        <v>610</v>
      </c>
      <c r="B97" s="74" t="s">
        <v>30</v>
      </c>
      <c r="C97" s="549" t="s">
        <v>2981</v>
      </c>
      <c r="D97" s="6">
        <v>150311</v>
      </c>
      <c r="E97" s="10" t="s">
        <v>1822</v>
      </c>
      <c r="F97" s="2" t="s">
        <v>3415</v>
      </c>
      <c r="G97" s="13" t="s">
        <v>2783</v>
      </c>
      <c r="H97" s="13"/>
      <c r="I97" s="6" t="s">
        <v>1823</v>
      </c>
      <c r="J97" s="13" t="s">
        <v>3774</v>
      </c>
      <c r="K97" s="6"/>
      <c r="L97" s="6"/>
      <c r="M97" s="6"/>
      <c r="N97" s="6"/>
      <c r="O97" s="6" t="s">
        <v>1823</v>
      </c>
      <c r="P97" s="15">
        <v>42481</v>
      </c>
      <c r="Q97" s="6" t="s">
        <v>618</v>
      </c>
      <c r="R97" s="15">
        <v>42486</v>
      </c>
      <c r="S97" s="16">
        <v>784</v>
      </c>
      <c r="T97" s="12">
        <v>6500000</v>
      </c>
      <c r="U97" s="18" t="s">
        <v>2985</v>
      </c>
      <c r="V97" s="12">
        <v>3400000</v>
      </c>
      <c r="W97" s="12"/>
      <c r="X97" s="267" t="s">
        <v>32</v>
      </c>
      <c r="Y97" s="11" t="s">
        <v>1823</v>
      </c>
      <c r="Z97" s="11" t="s">
        <v>397</v>
      </c>
      <c r="AA97" s="11"/>
      <c r="AB97" s="11"/>
      <c r="AC97" s="11"/>
      <c r="AD97" s="11"/>
      <c r="AE97" s="11" t="s">
        <v>1824</v>
      </c>
      <c r="AF97" s="11" t="s">
        <v>227</v>
      </c>
      <c r="AG97" s="11">
        <v>2218</v>
      </c>
      <c r="AH97" s="295" t="s">
        <v>622</v>
      </c>
    </row>
    <row r="98" spans="1:34">
      <c r="A98" s="559">
        <v>611</v>
      </c>
      <c r="B98" s="74" t="s">
        <v>30</v>
      </c>
      <c r="C98" s="549" t="s">
        <v>2981</v>
      </c>
      <c r="D98" s="6">
        <v>150536</v>
      </c>
      <c r="E98" s="10" t="s">
        <v>1825</v>
      </c>
      <c r="F98" s="2" t="s">
        <v>3419</v>
      </c>
      <c r="G98" s="13" t="s">
        <v>2784</v>
      </c>
      <c r="H98" s="13" t="s">
        <v>3710</v>
      </c>
      <c r="I98" s="13" t="s">
        <v>1826</v>
      </c>
      <c r="J98" s="13" t="s">
        <v>3774</v>
      </c>
      <c r="K98" s="6"/>
      <c r="L98" s="6"/>
      <c r="M98" s="6"/>
      <c r="N98" s="6"/>
      <c r="O98" s="13" t="s">
        <v>1826</v>
      </c>
      <c r="P98" s="15">
        <v>42471</v>
      </c>
      <c r="Q98" s="6" t="s">
        <v>618</v>
      </c>
      <c r="R98" s="15">
        <v>42488</v>
      </c>
      <c r="S98" s="16">
        <v>1267</v>
      </c>
      <c r="T98" s="12">
        <v>13600000</v>
      </c>
      <c r="U98" s="18" t="s">
        <v>3000</v>
      </c>
      <c r="V98" s="12">
        <v>8044000</v>
      </c>
      <c r="W98" s="12">
        <v>1000000</v>
      </c>
      <c r="X98" s="267" t="s">
        <v>32</v>
      </c>
      <c r="Y98" s="11" t="s">
        <v>1606</v>
      </c>
      <c r="Z98" s="11" t="s">
        <v>130</v>
      </c>
      <c r="AA98" s="11" t="s">
        <v>1537</v>
      </c>
      <c r="AB98" s="11"/>
      <c r="AC98" s="11"/>
      <c r="AD98" s="11"/>
      <c r="AE98" s="11" t="s">
        <v>1827</v>
      </c>
      <c r="AF98" s="11" t="s">
        <v>649</v>
      </c>
      <c r="AG98" s="11">
        <v>2693</v>
      </c>
      <c r="AH98" s="295" t="s">
        <v>622</v>
      </c>
    </row>
    <row r="99" spans="1:34">
      <c r="A99" s="559">
        <v>612</v>
      </c>
      <c r="B99" s="74" t="s">
        <v>30</v>
      </c>
      <c r="C99" s="549" t="s">
        <v>2981</v>
      </c>
      <c r="D99" s="6">
        <v>160154</v>
      </c>
      <c r="E99" s="10" t="s">
        <v>1828</v>
      </c>
      <c r="F99" s="2" t="s">
        <v>3417</v>
      </c>
      <c r="G99" s="13" t="s">
        <v>2785</v>
      </c>
      <c r="H99" s="13" t="s">
        <v>3709</v>
      </c>
      <c r="I99" s="13" t="s">
        <v>1829</v>
      </c>
      <c r="J99" s="13" t="s">
        <v>3774</v>
      </c>
      <c r="K99" s="6"/>
      <c r="L99" s="6"/>
      <c r="M99" s="6"/>
      <c r="N99" s="6"/>
      <c r="O99" s="13" t="s">
        <v>1829</v>
      </c>
      <c r="P99" s="15">
        <v>42475</v>
      </c>
      <c r="Q99" s="6" t="s">
        <v>618</v>
      </c>
      <c r="R99" s="15">
        <v>42483</v>
      </c>
      <c r="S99" s="16">
        <v>350</v>
      </c>
      <c r="T99" s="12">
        <v>5500000</v>
      </c>
      <c r="U99" s="18" t="s">
        <v>3064</v>
      </c>
      <c r="V99" s="12">
        <v>2745000</v>
      </c>
      <c r="W99" s="12">
        <v>800000</v>
      </c>
      <c r="X99" s="267" t="s">
        <v>32</v>
      </c>
      <c r="Y99" s="11" t="s">
        <v>1663</v>
      </c>
      <c r="Z99" s="11" t="s">
        <v>130</v>
      </c>
      <c r="AA99" s="11"/>
      <c r="AB99" s="11"/>
      <c r="AC99" s="11"/>
      <c r="AD99" s="11"/>
      <c r="AE99" s="11" t="s">
        <v>676</v>
      </c>
      <c r="AF99" s="11" t="s">
        <v>227</v>
      </c>
      <c r="AG99" s="11">
        <v>843</v>
      </c>
      <c r="AH99" s="295" t="s">
        <v>622</v>
      </c>
    </row>
    <row r="100" spans="1:34">
      <c r="A100" s="559">
        <v>613</v>
      </c>
      <c r="B100" s="74" t="s">
        <v>1485</v>
      </c>
      <c r="C100" s="549" t="s">
        <v>2987</v>
      </c>
      <c r="D100" s="6">
        <v>150446</v>
      </c>
      <c r="E100" s="10" t="s">
        <v>4107</v>
      </c>
      <c r="F100" s="13" t="s">
        <v>3387</v>
      </c>
      <c r="G100" s="13" t="s">
        <v>2786</v>
      </c>
      <c r="H100" s="13"/>
      <c r="I100" s="6"/>
      <c r="J100" s="6"/>
      <c r="K100" s="6"/>
      <c r="L100" s="6"/>
      <c r="M100" s="6"/>
      <c r="N100" s="6"/>
      <c r="O100" s="13" t="s">
        <v>1830</v>
      </c>
      <c r="P100" s="15">
        <v>42458</v>
      </c>
      <c r="Q100" s="6" t="s">
        <v>618</v>
      </c>
      <c r="R100" s="15">
        <v>42469</v>
      </c>
      <c r="S100" s="16">
        <v>1098</v>
      </c>
      <c r="T100" s="12">
        <v>12500000</v>
      </c>
      <c r="U100" s="18" t="s">
        <v>3063</v>
      </c>
      <c r="V100" s="12">
        <v>7652700</v>
      </c>
      <c r="W100" s="12"/>
      <c r="X100" s="267" t="s">
        <v>32</v>
      </c>
      <c r="Y100" s="11" t="s">
        <v>1831</v>
      </c>
      <c r="Z100" s="11" t="s">
        <v>130</v>
      </c>
      <c r="AA100" s="11" t="s">
        <v>1831</v>
      </c>
      <c r="AB100" s="11"/>
      <c r="AC100" s="11"/>
      <c r="AD100" s="11"/>
      <c r="AE100" s="11" t="s">
        <v>874</v>
      </c>
      <c r="AF100" s="11" t="s">
        <v>649</v>
      </c>
      <c r="AG100" s="11">
        <v>2218</v>
      </c>
      <c r="AH100" s="295" t="s">
        <v>622</v>
      </c>
    </row>
    <row r="101" spans="1:34">
      <c r="A101" s="559">
        <v>614</v>
      </c>
      <c r="B101" s="74" t="s">
        <v>1485</v>
      </c>
      <c r="C101" s="549" t="s">
        <v>2987</v>
      </c>
      <c r="D101" s="6">
        <v>150339</v>
      </c>
      <c r="E101" s="10" t="s">
        <v>1832</v>
      </c>
      <c r="F101" s="13" t="s">
        <v>3393</v>
      </c>
      <c r="G101" s="13" t="s">
        <v>2787</v>
      </c>
      <c r="H101" s="13"/>
      <c r="I101" s="13"/>
      <c r="J101" s="13"/>
      <c r="K101" s="13"/>
      <c r="L101" s="13"/>
      <c r="M101" s="13"/>
      <c r="N101" s="13"/>
      <c r="O101" s="6" t="s">
        <v>238</v>
      </c>
      <c r="P101" s="15">
        <v>42098</v>
      </c>
      <c r="Q101" s="6" t="s">
        <v>1316</v>
      </c>
      <c r="R101" s="15">
        <v>42475</v>
      </c>
      <c r="S101" s="16">
        <v>853</v>
      </c>
      <c r="T101" s="12">
        <v>9000000</v>
      </c>
      <c r="U101" s="18" t="s">
        <v>3065</v>
      </c>
      <c r="V101" s="12">
        <v>3400000</v>
      </c>
      <c r="W101" s="12"/>
      <c r="X101" s="267" t="s">
        <v>32</v>
      </c>
      <c r="Y101" s="11" t="s">
        <v>238</v>
      </c>
      <c r="Z101" s="11" t="s">
        <v>130</v>
      </c>
      <c r="AA101" s="11"/>
      <c r="AB101" s="11"/>
      <c r="AC101" s="11"/>
      <c r="AD101" s="11"/>
      <c r="AE101" s="11" t="s">
        <v>1413</v>
      </c>
      <c r="AF101" s="11" t="s">
        <v>905</v>
      </c>
      <c r="AG101" s="11">
        <v>1752</v>
      </c>
      <c r="AH101" s="295" t="s">
        <v>622</v>
      </c>
    </row>
    <row r="102" spans="1:34">
      <c r="A102" s="559">
        <v>615</v>
      </c>
      <c r="B102" s="74" t="s">
        <v>30</v>
      </c>
      <c r="C102" s="549" t="s">
        <v>2981</v>
      </c>
      <c r="D102" s="6">
        <v>140029</v>
      </c>
      <c r="E102" s="10" t="s">
        <v>1833</v>
      </c>
      <c r="F102" s="2" t="s">
        <v>3409</v>
      </c>
      <c r="G102" s="13" t="s">
        <v>2692</v>
      </c>
      <c r="H102" s="13"/>
      <c r="I102" s="13" t="s">
        <v>1744</v>
      </c>
      <c r="J102" s="13" t="s">
        <v>3774</v>
      </c>
      <c r="K102" s="6"/>
      <c r="L102" s="6"/>
      <c r="M102" s="6"/>
      <c r="N102" s="6"/>
      <c r="O102" s="13" t="s">
        <v>1744</v>
      </c>
      <c r="P102" s="15">
        <v>42483</v>
      </c>
      <c r="Q102" s="6" t="s">
        <v>618</v>
      </c>
      <c r="R102" s="15">
        <v>42503</v>
      </c>
      <c r="S102" s="16">
        <v>611</v>
      </c>
      <c r="T102" s="12">
        <v>5800000</v>
      </c>
      <c r="U102" s="18" t="s">
        <v>3069</v>
      </c>
      <c r="V102" s="12">
        <v>3360000</v>
      </c>
      <c r="W102" s="12"/>
      <c r="X102" s="267" t="s">
        <v>32</v>
      </c>
      <c r="Y102" s="11" t="s">
        <v>1600</v>
      </c>
      <c r="Z102" s="11" t="s">
        <v>138</v>
      </c>
      <c r="AA102" s="11"/>
      <c r="AB102" s="11"/>
      <c r="AC102" s="11"/>
      <c r="AD102" s="11"/>
      <c r="AE102" s="11" t="s">
        <v>1834</v>
      </c>
      <c r="AF102" s="11" t="s">
        <v>621</v>
      </c>
      <c r="AG102" s="11">
        <v>1007</v>
      </c>
      <c r="AH102" s="295" t="s">
        <v>622</v>
      </c>
    </row>
    <row r="103" spans="1:34">
      <c r="A103" s="559">
        <v>616</v>
      </c>
      <c r="B103" s="74" t="s">
        <v>30</v>
      </c>
      <c r="C103" s="549" t="s">
        <v>3001</v>
      </c>
      <c r="D103" s="6">
        <v>150576</v>
      </c>
      <c r="E103" s="10" t="s">
        <v>1835</v>
      </c>
      <c r="F103" s="2" t="s">
        <v>3411</v>
      </c>
      <c r="G103" s="13" t="s">
        <v>2788</v>
      </c>
      <c r="H103" s="80" t="s">
        <v>3671</v>
      </c>
      <c r="I103" s="6" t="s">
        <v>1836</v>
      </c>
      <c r="J103" s="13" t="s">
        <v>3774</v>
      </c>
      <c r="K103" s="6"/>
      <c r="L103" s="6"/>
      <c r="M103" s="6"/>
      <c r="N103" s="6"/>
      <c r="O103" s="6" t="s">
        <v>1836</v>
      </c>
      <c r="P103" s="15">
        <v>42478</v>
      </c>
      <c r="Q103" s="6" t="s">
        <v>618</v>
      </c>
      <c r="R103" s="15">
        <v>42508</v>
      </c>
      <c r="S103" s="16">
        <v>5550</v>
      </c>
      <c r="T103" s="12">
        <v>45500000</v>
      </c>
      <c r="U103" s="18" t="s">
        <v>3043</v>
      </c>
      <c r="V103" s="12">
        <v>24328000</v>
      </c>
      <c r="W103" s="12"/>
      <c r="X103" s="267" t="s">
        <v>32</v>
      </c>
      <c r="Y103" s="11" t="s">
        <v>751</v>
      </c>
      <c r="Z103" s="11" t="s">
        <v>138</v>
      </c>
      <c r="AA103" s="11"/>
      <c r="AB103" s="11"/>
      <c r="AC103" s="11"/>
      <c r="AD103" s="11"/>
      <c r="AE103" s="11" t="s">
        <v>620</v>
      </c>
      <c r="AF103" s="11" t="s">
        <v>905</v>
      </c>
      <c r="AG103" s="11">
        <v>11094</v>
      </c>
      <c r="AH103" s="295" t="s">
        <v>622</v>
      </c>
    </row>
    <row r="104" spans="1:34">
      <c r="A104" s="559">
        <v>617</v>
      </c>
      <c r="B104" s="74" t="s">
        <v>30</v>
      </c>
      <c r="C104" s="549" t="s">
        <v>2981</v>
      </c>
      <c r="D104" s="6">
        <v>160095</v>
      </c>
      <c r="E104" s="10" t="s">
        <v>1837</v>
      </c>
      <c r="F104" s="2" t="s">
        <v>3416</v>
      </c>
      <c r="G104" s="13" t="s">
        <v>2789</v>
      </c>
      <c r="H104" s="13" t="s">
        <v>3706</v>
      </c>
      <c r="I104" s="13" t="s">
        <v>1838</v>
      </c>
      <c r="J104" s="13" t="s">
        <v>3774</v>
      </c>
      <c r="K104" s="6"/>
      <c r="L104" s="6"/>
      <c r="M104" s="6"/>
      <c r="N104" s="6"/>
      <c r="O104" s="13" t="s">
        <v>1838</v>
      </c>
      <c r="P104" s="15">
        <v>42485</v>
      </c>
      <c r="Q104" s="6" t="s">
        <v>618</v>
      </c>
      <c r="R104" s="15">
        <v>42516</v>
      </c>
      <c r="S104" s="16">
        <v>2694</v>
      </c>
      <c r="T104" s="12">
        <v>31000000</v>
      </c>
      <c r="U104" s="18" t="s">
        <v>3000</v>
      </c>
      <c r="V104" s="12">
        <v>18321200</v>
      </c>
      <c r="W104" s="12"/>
      <c r="X104" s="267" t="s">
        <v>32</v>
      </c>
      <c r="Y104" s="11" t="s">
        <v>1839</v>
      </c>
      <c r="Z104" s="11" t="s">
        <v>138</v>
      </c>
      <c r="AA104" s="11"/>
      <c r="AB104" s="11"/>
      <c r="AC104" s="11"/>
      <c r="AD104" s="11"/>
      <c r="AE104" s="11" t="s">
        <v>809</v>
      </c>
      <c r="AF104" s="11" t="s">
        <v>905</v>
      </c>
      <c r="AG104" s="11">
        <v>7507</v>
      </c>
      <c r="AH104" s="295" t="s">
        <v>622</v>
      </c>
    </row>
    <row r="105" spans="1:34">
      <c r="A105" s="559">
        <v>618</v>
      </c>
      <c r="B105" s="74" t="s">
        <v>1485</v>
      </c>
      <c r="C105" s="549" t="s">
        <v>2987</v>
      </c>
      <c r="D105" s="6">
        <v>150386</v>
      </c>
      <c r="E105" s="10" t="s">
        <v>1840</v>
      </c>
      <c r="F105" s="2" t="s">
        <v>3391</v>
      </c>
      <c r="G105" s="13" t="s">
        <v>2790</v>
      </c>
      <c r="H105" s="13"/>
      <c r="I105" s="6"/>
      <c r="J105" s="6"/>
      <c r="K105" s="6"/>
      <c r="L105" s="6"/>
      <c r="M105" s="6"/>
      <c r="N105" s="6"/>
      <c r="O105" s="6" t="s">
        <v>1571</v>
      </c>
      <c r="P105" s="15">
        <v>42395</v>
      </c>
      <c r="Q105" s="6" t="s">
        <v>618</v>
      </c>
      <c r="R105" s="15">
        <v>42475</v>
      </c>
      <c r="S105" s="16">
        <v>3733</v>
      </c>
      <c r="T105" s="12">
        <v>31300000</v>
      </c>
      <c r="U105" s="18" t="s">
        <v>3065</v>
      </c>
      <c r="V105" s="12">
        <v>17046000</v>
      </c>
      <c r="W105" s="12"/>
      <c r="X105" s="267" t="s">
        <v>32</v>
      </c>
      <c r="Y105" s="11" t="s">
        <v>1571</v>
      </c>
      <c r="Z105" s="11" t="s">
        <v>138</v>
      </c>
      <c r="AA105" s="11"/>
      <c r="AB105" s="11"/>
      <c r="AC105" s="11"/>
      <c r="AD105" s="11"/>
      <c r="AE105" s="11" t="s">
        <v>620</v>
      </c>
      <c r="AF105" s="11" t="s">
        <v>227</v>
      </c>
      <c r="AG105" s="11">
        <v>6832</v>
      </c>
      <c r="AH105" s="295" t="s">
        <v>622</v>
      </c>
    </row>
    <row r="106" spans="1:34">
      <c r="A106" s="559">
        <v>619</v>
      </c>
      <c r="B106" s="74" t="s">
        <v>1485</v>
      </c>
      <c r="C106" s="549" t="s">
        <v>2981</v>
      </c>
      <c r="D106" s="6">
        <v>150135</v>
      </c>
      <c r="E106" s="10" t="s">
        <v>1841</v>
      </c>
      <c r="F106" s="2" t="s">
        <v>3398</v>
      </c>
      <c r="G106" s="13" t="s">
        <v>2791</v>
      </c>
      <c r="H106" s="13"/>
      <c r="I106" s="6"/>
      <c r="J106" s="6"/>
      <c r="K106" s="6"/>
      <c r="L106" s="6"/>
      <c r="M106" s="6"/>
      <c r="N106" s="6"/>
      <c r="O106" s="6" t="s">
        <v>421</v>
      </c>
      <c r="P106" s="15">
        <v>42451</v>
      </c>
      <c r="Q106" s="6" t="s">
        <v>618</v>
      </c>
      <c r="R106" s="15">
        <v>42502</v>
      </c>
      <c r="S106" s="16">
        <v>707</v>
      </c>
      <c r="T106" s="12">
        <v>20500000</v>
      </c>
      <c r="U106" s="18" t="s">
        <v>3066</v>
      </c>
      <c r="V106" s="12">
        <v>15500000</v>
      </c>
      <c r="W106" s="12"/>
      <c r="X106" s="267" t="s">
        <v>32</v>
      </c>
      <c r="Y106" s="11" t="s">
        <v>1619</v>
      </c>
      <c r="Z106" s="11" t="s">
        <v>130</v>
      </c>
      <c r="AA106" s="11"/>
      <c r="AB106" s="11" t="s">
        <v>2978</v>
      </c>
      <c r="AC106" s="11"/>
      <c r="AD106" s="11"/>
      <c r="AE106" s="11" t="s">
        <v>1481</v>
      </c>
      <c r="AF106" s="11" t="s">
        <v>227</v>
      </c>
      <c r="AG106" s="11">
        <v>1466</v>
      </c>
      <c r="AH106" s="295" t="s">
        <v>622</v>
      </c>
    </row>
    <row r="107" spans="1:34">
      <c r="A107" s="559">
        <v>620</v>
      </c>
      <c r="B107" s="562" t="s">
        <v>1485</v>
      </c>
      <c r="C107" s="550" t="s">
        <v>2987</v>
      </c>
      <c r="D107" s="13">
        <v>150158</v>
      </c>
      <c r="E107" s="10" t="s">
        <v>1842</v>
      </c>
      <c r="F107" s="13" t="s">
        <v>3390</v>
      </c>
      <c r="G107" s="13" t="s">
        <v>2792</v>
      </c>
      <c r="H107" s="13"/>
      <c r="I107" s="13"/>
      <c r="J107" s="13"/>
      <c r="K107" s="13"/>
      <c r="L107" s="13"/>
      <c r="M107" s="13"/>
      <c r="N107" s="13"/>
      <c r="O107" s="13" t="s">
        <v>1843</v>
      </c>
      <c r="P107" s="21">
        <v>42488</v>
      </c>
      <c r="Q107" s="13" t="s">
        <v>618</v>
      </c>
      <c r="R107" s="21">
        <v>42497</v>
      </c>
      <c r="S107" s="3">
        <v>1347</v>
      </c>
      <c r="T107" s="22">
        <v>9300000</v>
      </c>
      <c r="U107" s="18" t="s">
        <v>3068</v>
      </c>
      <c r="V107" s="22">
        <v>5418200</v>
      </c>
      <c r="W107" s="22"/>
      <c r="X107" s="267" t="s">
        <v>32</v>
      </c>
      <c r="Y107" s="11" t="s">
        <v>1600</v>
      </c>
      <c r="Z107" s="11" t="s">
        <v>130</v>
      </c>
      <c r="AA107" s="18"/>
      <c r="AB107" s="18"/>
      <c r="AC107" s="18"/>
      <c r="AD107" s="18"/>
      <c r="AE107" s="18" t="s">
        <v>620</v>
      </c>
      <c r="AF107" s="11" t="s">
        <v>227</v>
      </c>
      <c r="AG107" s="11">
        <v>2156</v>
      </c>
      <c r="AH107" s="295" t="s">
        <v>622</v>
      </c>
    </row>
    <row r="108" spans="1:34">
      <c r="A108" s="559">
        <v>621</v>
      </c>
      <c r="B108" s="74" t="s">
        <v>1485</v>
      </c>
      <c r="C108" s="549" t="s">
        <v>2987</v>
      </c>
      <c r="D108" s="6">
        <v>160136</v>
      </c>
      <c r="E108" s="10" t="s">
        <v>1844</v>
      </c>
      <c r="F108" s="2" t="s">
        <v>3388</v>
      </c>
      <c r="G108" s="13" t="s">
        <v>2793</v>
      </c>
      <c r="H108" s="13"/>
      <c r="I108" s="6"/>
      <c r="J108" s="6"/>
      <c r="K108" s="6"/>
      <c r="L108" s="6"/>
      <c r="M108" s="6"/>
      <c r="N108" s="6"/>
      <c r="O108" s="6" t="s">
        <v>1845</v>
      </c>
      <c r="P108" s="15">
        <v>42487</v>
      </c>
      <c r="Q108" s="6" t="s">
        <v>618</v>
      </c>
      <c r="R108" s="15">
        <v>42501</v>
      </c>
      <c r="S108" s="16">
        <v>1460</v>
      </c>
      <c r="T108" s="12">
        <v>19000000</v>
      </c>
      <c r="U108" s="18" t="s">
        <v>3070</v>
      </c>
      <c r="V108" s="12">
        <v>10084100</v>
      </c>
      <c r="W108" s="12"/>
      <c r="X108" s="267" t="s">
        <v>32</v>
      </c>
      <c r="Y108" s="11" t="s">
        <v>1846</v>
      </c>
      <c r="Z108" s="11" t="s">
        <v>130</v>
      </c>
      <c r="AA108" s="11"/>
      <c r="AB108" s="11"/>
      <c r="AC108" s="11"/>
      <c r="AD108" s="11"/>
      <c r="AE108" s="18" t="s">
        <v>620</v>
      </c>
      <c r="AF108" s="11" t="s">
        <v>227</v>
      </c>
      <c r="AG108" s="11">
        <v>3634</v>
      </c>
      <c r="AH108" s="295" t="s">
        <v>622</v>
      </c>
    </row>
    <row r="109" spans="1:34">
      <c r="A109" s="559">
        <v>622</v>
      </c>
      <c r="B109" s="74" t="s">
        <v>1485</v>
      </c>
      <c r="C109" s="549" t="s">
        <v>2981</v>
      </c>
      <c r="D109" s="6">
        <v>150502</v>
      </c>
      <c r="E109" s="10" t="s">
        <v>1847</v>
      </c>
      <c r="F109" s="2" t="s">
        <v>3388</v>
      </c>
      <c r="G109" s="13" t="s">
        <v>2794</v>
      </c>
      <c r="H109" s="13"/>
      <c r="I109" s="13"/>
      <c r="J109" s="13"/>
      <c r="K109" s="13"/>
      <c r="L109" s="13"/>
      <c r="M109" s="13"/>
      <c r="N109" s="13"/>
      <c r="O109" s="6" t="s">
        <v>1848</v>
      </c>
      <c r="P109" s="15">
        <v>42497</v>
      </c>
      <c r="Q109" s="6" t="s">
        <v>618</v>
      </c>
      <c r="R109" s="15">
        <v>42511</v>
      </c>
      <c r="S109" s="16">
        <v>1536</v>
      </c>
      <c r="T109" s="12">
        <v>14800000</v>
      </c>
      <c r="U109" s="18" t="s">
        <v>3048</v>
      </c>
      <c r="V109" s="12">
        <v>7348000</v>
      </c>
      <c r="W109" s="12">
        <v>1700000</v>
      </c>
      <c r="X109" s="267" t="s">
        <v>32</v>
      </c>
      <c r="Y109" s="11" t="s">
        <v>721</v>
      </c>
      <c r="Z109" s="11" t="s">
        <v>130</v>
      </c>
      <c r="AA109" s="11"/>
      <c r="AB109" s="11"/>
      <c r="AC109" s="11"/>
      <c r="AD109" s="11"/>
      <c r="AE109" s="11" t="s">
        <v>645</v>
      </c>
      <c r="AF109" s="11" t="s">
        <v>227</v>
      </c>
      <c r="AG109" s="11">
        <v>2535</v>
      </c>
      <c r="AH109" s="295" t="s">
        <v>622</v>
      </c>
    </row>
    <row r="110" spans="1:34">
      <c r="A110" s="559">
        <v>623</v>
      </c>
      <c r="B110" s="74" t="s">
        <v>1485</v>
      </c>
      <c r="C110" s="549" t="s">
        <v>2981</v>
      </c>
      <c r="D110" s="6">
        <v>150546</v>
      </c>
      <c r="E110" s="10" t="s">
        <v>1849</v>
      </c>
      <c r="F110" s="2" t="s">
        <v>3391</v>
      </c>
      <c r="G110" s="13" t="s">
        <v>2795</v>
      </c>
      <c r="H110" s="13"/>
      <c r="I110" s="6"/>
      <c r="J110" s="6"/>
      <c r="K110" s="6"/>
      <c r="L110" s="6"/>
      <c r="M110" s="6"/>
      <c r="N110" s="6"/>
      <c r="O110" s="13" t="s">
        <v>1850</v>
      </c>
      <c r="P110" s="15">
        <v>42499</v>
      </c>
      <c r="Q110" s="6" t="s">
        <v>618</v>
      </c>
      <c r="R110" s="15">
        <v>42515</v>
      </c>
      <c r="S110" s="16">
        <v>6567</v>
      </c>
      <c r="T110" s="12">
        <v>37000000</v>
      </c>
      <c r="U110" s="18" t="s">
        <v>3067</v>
      </c>
      <c r="V110" s="12">
        <v>21085200</v>
      </c>
      <c r="W110" s="12">
        <v>500000</v>
      </c>
      <c r="X110" s="267" t="s">
        <v>32</v>
      </c>
      <c r="Y110" s="11" t="s">
        <v>882</v>
      </c>
      <c r="Z110" s="11" t="s">
        <v>138</v>
      </c>
      <c r="AA110" s="11"/>
      <c r="AB110" s="11"/>
      <c r="AC110" s="11"/>
      <c r="AD110" s="11"/>
      <c r="AE110" s="11" t="s">
        <v>620</v>
      </c>
      <c r="AF110" s="11" t="s">
        <v>227</v>
      </c>
      <c r="AG110" s="11">
        <v>8697</v>
      </c>
      <c r="AH110" s="295" t="s">
        <v>622</v>
      </c>
    </row>
    <row r="111" spans="1:34">
      <c r="A111" s="559">
        <v>624</v>
      </c>
      <c r="B111" s="74" t="s">
        <v>1485</v>
      </c>
      <c r="C111" s="549" t="s">
        <v>2987</v>
      </c>
      <c r="D111" s="6">
        <v>140052</v>
      </c>
      <c r="E111" s="10" t="s">
        <v>1851</v>
      </c>
      <c r="F111" s="13" t="s">
        <v>3393</v>
      </c>
      <c r="G111" s="13" t="s">
        <v>2796</v>
      </c>
      <c r="H111" s="13" t="s">
        <v>3705</v>
      </c>
      <c r="I111" s="6"/>
      <c r="J111" s="6"/>
      <c r="K111" s="6"/>
      <c r="L111" s="6"/>
      <c r="M111" s="6"/>
      <c r="N111" s="6"/>
      <c r="O111" s="6" t="s">
        <v>1852</v>
      </c>
      <c r="P111" s="15">
        <v>42507</v>
      </c>
      <c r="Q111" s="6" t="s">
        <v>618</v>
      </c>
      <c r="R111" s="15">
        <v>42520</v>
      </c>
      <c r="S111" s="16">
        <v>1496</v>
      </c>
      <c r="T111" s="12">
        <v>17500000</v>
      </c>
      <c r="U111" s="18" t="s">
        <v>3068</v>
      </c>
      <c r="V111" s="12">
        <v>9518400</v>
      </c>
      <c r="W111" s="12"/>
      <c r="X111" s="267" t="s">
        <v>32</v>
      </c>
      <c r="Y111" s="11" t="s">
        <v>989</v>
      </c>
      <c r="Z111" s="11" t="s">
        <v>138</v>
      </c>
      <c r="AA111" s="11"/>
      <c r="AB111" s="11"/>
      <c r="AC111" s="11"/>
      <c r="AD111" s="11"/>
      <c r="AE111" s="11" t="s">
        <v>1853</v>
      </c>
      <c r="AF111" s="11" t="s">
        <v>649</v>
      </c>
      <c r="AG111" s="11">
        <v>3711</v>
      </c>
      <c r="AH111" s="295" t="s">
        <v>622</v>
      </c>
    </row>
    <row r="112" spans="1:34">
      <c r="A112" s="559">
        <v>625</v>
      </c>
      <c r="B112" s="74" t="s">
        <v>30</v>
      </c>
      <c r="C112" s="549" t="s">
        <v>2981</v>
      </c>
      <c r="D112" s="6">
        <v>160226</v>
      </c>
      <c r="E112" s="10" t="s">
        <v>1854</v>
      </c>
      <c r="F112" s="2" t="s">
        <v>3422</v>
      </c>
      <c r="G112" s="13" t="s">
        <v>2797</v>
      </c>
      <c r="H112" s="13" t="s">
        <v>3806</v>
      </c>
      <c r="I112" s="13" t="s">
        <v>3805</v>
      </c>
      <c r="J112" s="13" t="s">
        <v>3774</v>
      </c>
      <c r="K112" s="6"/>
      <c r="L112" s="6"/>
      <c r="M112" s="6"/>
      <c r="N112" s="6"/>
      <c r="O112" s="13" t="s">
        <v>1855</v>
      </c>
      <c r="P112" s="15">
        <v>42499</v>
      </c>
      <c r="Q112" s="6" t="s">
        <v>618</v>
      </c>
      <c r="R112" s="15">
        <v>42532</v>
      </c>
      <c r="S112" s="16">
        <v>1207</v>
      </c>
      <c r="T112" s="12">
        <v>7500000</v>
      </c>
      <c r="U112" s="18" t="s">
        <v>3071</v>
      </c>
      <c r="V112" s="12">
        <v>6852820</v>
      </c>
      <c r="W112" s="12"/>
      <c r="X112" s="11" t="s">
        <v>980</v>
      </c>
      <c r="Y112" s="9" t="s">
        <v>1266</v>
      </c>
      <c r="Z112" s="11" t="s">
        <v>130</v>
      </c>
      <c r="AA112" s="11" t="s">
        <v>1266</v>
      </c>
      <c r="AB112" s="11" t="s">
        <v>2975</v>
      </c>
      <c r="AC112" s="11"/>
      <c r="AD112" s="11"/>
      <c r="AE112" s="11" t="s">
        <v>1413</v>
      </c>
      <c r="AF112" s="11" t="s">
        <v>649</v>
      </c>
      <c r="AG112" s="11">
        <v>1630</v>
      </c>
      <c r="AH112" s="295" t="s">
        <v>622</v>
      </c>
    </row>
    <row r="113" spans="1:34">
      <c r="A113" s="559">
        <v>626</v>
      </c>
      <c r="B113" s="74" t="s">
        <v>30</v>
      </c>
      <c r="C113" s="549" t="s">
        <v>3001</v>
      </c>
      <c r="D113" s="6">
        <v>160155</v>
      </c>
      <c r="E113" s="10" t="s">
        <v>1856</v>
      </c>
      <c r="F113" s="2" t="s">
        <v>3404</v>
      </c>
      <c r="G113" s="13" t="s">
        <v>2798</v>
      </c>
      <c r="H113" s="66" t="s">
        <v>4049</v>
      </c>
      <c r="I113" s="6" t="s">
        <v>1857</v>
      </c>
      <c r="J113" s="13" t="s">
        <v>3774</v>
      </c>
      <c r="K113" s="6"/>
      <c r="L113" s="6"/>
      <c r="M113" s="6"/>
      <c r="N113" s="6"/>
      <c r="O113" s="6" t="s">
        <v>1857</v>
      </c>
      <c r="P113" s="15">
        <v>42521</v>
      </c>
      <c r="Q113" s="6" t="s">
        <v>618</v>
      </c>
      <c r="R113" s="15">
        <v>42534</v>
      </c>
      <c r="S113" s="16">
        <v>1471</v>
      </c>
      <c r="T113" s="12">
        <v>10800000</v>
      </c>
      <c r="U113" s="18" t="s">
        <v>3069</v>
      </c>
      <c r="V113" s="12">
        <v>6318300</v>
      </c>
      <c r="W113" s="12"/>
      <c r="X113" s="267" t="s">
        <v>32</v>
      </c>
      <c r="Y113" s="11" t="s">
        <v>1615</v>
      </c>
      <c r="Z113" s="11" t="s">
        <v>130</v>
      </c>
      <c r="AA113" s="11"/>
      <c r="AB113" s="11"/>
      <c r="AC113" s="11"/>
      <c r="AD113" s="11"/>
      <c r="AE113" s="11" t="s">
        <v>620</v>
      </c>
      <c r="AF113" s="11" t="s">
        <v>227</v>
      </c>
      <c r="AG113" s="11">
        <v>2363</v>
      </c>
      <c r="AH113" s="295" t="s">
        <v>622</v>
      </c>
    </row>
    <row r="114" spans="1:34">
      <c r="A114" s="559">
        <v>627</v>
      </c>
      <c r="B114" s="74" t="s">
        <v>1485</v>
      </c>
      <c r="C114" s="549" t="s">
        <v>2981</v>
      </c>
      <c r="D114" s="6">
        <v>150404</v>
      </c>
      <c r="E114" s="10" t="s">
        <v>1858</v>
      </c>
      <c r="F114" s="2" t="s">
        <v>3400</v>
      </c>
      <c r="G114" s="13" t="s">
        <v>2799</v>
      </c>
      <c r="H114" s="13"/>
      <c r="I114" s="6"/>
      <c r="J114" s="6"/>
      <c r="K114" s="6"/>
      <c r="L114" s="6"/>
      <c r="M114" s="6"/>
      <c r="N114" s="6"/>
      <c r="O114" s="13" t="s">
        <v>1859</v>
      </c>
      <c r="P114" s="15">
        <v>42515</v>
      </c>
      <c r="Q114" s="6" t="s">
        <v>618</v>
      </c>
      <c r="R114" s="15">
        <v>42550</v>
      </c>
      <c r="S114" s="16">
        <v>5809</v>
      </c>
      <c r="T114" s="12">
        <v>68320000</v>
      </c>
      <c r="U114" s="18" t="s">
        <v>3074</v>
      </c>
      <c r="V114" s="12">
        <v>46278800</v>
      </c>
      <c r="W114" s="12">
        <v>700000</v>
      </c>
      <c r="X114" s="267" t="s">
        <v>32</v>
      </c>
      <c r="Y114" s="11" t="s">
        <v>603</v>
      </c>
      <c r="Z114" s="11" t="s">
        <v>138</v>
      </c>
      <c r="AA114" s="11"/>
      <c r="AB114" s="11"/>
      <c r="AC114" s="11"/>
      <c r="AD114" s="11"/>
      <c r="AE114" s="11" t="s">
        <v>620</v>
      </c>
      <c r="AF114" s="11" t="s">
        <v>905</v>
      </c>
      <c r="AG114" s="11">
        <v>12481</v>
      </c>
      <c r="AH114" s="295" t="s">
        <v>622</v>
      </c>
    </row>
    <row r="115" spans="1:34">
      <c r="A115" s="559">
        <v>628</v>
      </c>
      <c r="B115" s="74" t="s">
        <v>1485</v>
      </c>
      <c r="C115" s="549" t="s">
        <v>2987</v>
      </c>
      <c r="D115" s="6">
        <v>150592</v>
      </c>
      <c r="E115" s="10" t="s">
        <v>1860</v>
      </c>
      <c r="F115" s="2" t="s">
        <v>3398</v>
      </c>
      <c r="G115" s="13" t="s">
        <v>2800</v>
      </c>
      <c r="H115" s="13"/>
      <c r="I115" s="13"/>
      <c r="J115" s="13"/>
      <c r="K115" s="13"/>
      <c r="L115" s="13"/>
      <c r="M115" s="13"/>
      <c r="N115" s="13"/>
      <c r="O115" s="6" t="s">
        <v>1861</v>
      </c>
      <c r="P115" s="15">
        <v>42506</v>
      </c>
      <c r="Q115" s="6" t="s">
        <v>618</v>
      </c>
      <c r="R115" s="15">
        <v>42524</v>
      </c>
      <c r="S115" s="16">
        <v>847</v>
      </c>
      <c r="T115" s="12">
        <v>10500000</v>
      </c>
      <c r="U115" s="18" t="s">
        <v>3072</v>
      </c>
      <c r="V115" s="12">
        <v>7718400</v>
      </c>
      <c r="W115" s="12"/>
      <c r="X115" s="267" t="s">
        <v>32</v>
      </c>
      <c r="Y115" s="11" t="s">
        <v>1487</v>
      </c>
      <c r="Z115" s="11" t="s">
        <v>138</v>
      </c>
      <c r="AA115" s="11"/>
      <c r="AB115" s="11"/>
      <c r="AC115" s="11"/>
      <c r="AD115" s="11"/>
      <c r="AE115" s="11" t="s">
        <v>676</v>
      </c>
      <c r="AF115" s="11" t="s">
        <v>649</v>
      </c>
      <c r="AG115" s="11">
        <v>1763</v>
      </c>
      <c r="AH115" s="295" t="s">
        <v>622</v>
      </c>
    </row>
    <row r="116" spans="1:34">
      <c r="A116" s="559">
        <v>629</v>
      </c>
      <c r="B116" s="74" t="s">
        <v>1485</v>
      </c>
      <c r="C116" s="549" t="s">
        <v>2987</v>
      </c>
      <c r="D116" s="6">
        <v>160080</v>
      </c>
      <c r="E116" s="10" t="s">
        <v>1862</v>
      </c>
      <c r="F116" s="13" t="s">
        <v>3390</v>
      </c>
      <c r="G116" s="13" t="s">
        <v>2801</v>
      </c>
      <c r="H116" s="13"/>
      <c r="I116" s="6"/>
      <c r="J116" s="6"/>
      <c r="K116" s="6"/>
      <c r="L116" s="6"/>
      <c r="M116" s="6"/>
      <c r="N116" s="6"/>
      <c r="O116" s="6" t="s">
        <v>1863</v>
      </c>
      <c r="P116" s="15">
        <v>42513</v>
      </c>
      <c r="Q116" s="6" t="s">
        <v>618</v>
      </c>
      <c r="R116" s="15">
        <v>42527</v>
      </c>
      <c r="S116" s="16">
        <v>2966</v>
      </c>
      <c r="T116" s="12">
        <v>28000000</v>
      </c>
      <c r="U116" s="18" t="s">
        <v>3068</v>
      </c>
      <c r="V116" s="12">
        <v>15518400</v>
      </c>
      <c r="W116" s="12"/>
      <c r="X116" s="267" t="s">
        <v>32</v>
      </c>
      <c r="Y116" s="11" t="s">
        <v>1346</v>
      </c>
      <c r="Z116" s="11" t="s">
        <v>138</v>
      </c>
      <c r="AA116" s="11" t="s">
        <v>1346</v>
      </c>
      <c r="AB116" s="236" t="s">
        <v>2977</v>
      </c>
      <c r="AC116" s="11"/>
      <c r="AD116" s="11"/>
      <c r="AE116" s="11" t="s">
        <v>676</v>
      </c>
      <c r="AF116" s="11" t="s">
        <v>649</v>
      </c>
      <c r="AG116" s="11">
        <v>6158</v>
      </c>
      <c r="AH116" s="295" t="s">
        <v>622</v>
      </c>
    </row>
    <row r="117" spans="1:34">
      <c r="A117" s="559">
        <v>630</v>
      </c>
      <c r="B117" s="74" t="s">
        <v>1485</v>
      </c>
      <c r="C117" s="549" t="s">
        <v>2981</v>
      </c>
      <c r="D117" s="6">
        <v>160118</v>
      </c>
      <c r="E117" s="10" t="s">
        <v>1864</v>
      </c>
      <c r="F117" s="2" t="s">
        <v>3406</v>
      </c>
      <c r="G117" s="13" t="s">
        <v>2802</v>
      </c>
      <c r="H117" s="13"/>
      <c r="I117" s="6"/>
      <c r="J117" s="6"/>
      <c r="K117" s="6"/>
      <c r="L117" s="6"/>
      <c r="M117" s="6"/>
      <c r="N117" s="6"/>
      <c r="O117" s="13" t="s">
        <v>1852</v>
      </c>
      <c r="P117" s="15">
        <v>42527</v>
      </c>
      <c r="Q117" s="6" t="s">
        <v>618</v>
      </c>
      <c r="R117" s="15">
        <v>42530</v>
      </c>
      <c r="S117" s="16">
        <v>430</v>
      </c>
      <c r="T117" s="12">
        <v>2370000</v>
      </c>
      <c r="U117" s="18" t="s">
        <v>3061</v>
      </c>
      <c r="V117" s="12">
        <v>1550000</v>
      </c>
      <c r="W117" s="12"/>
      <c r="X117" s="267" t="s">
        <v>32</v>
      </c>
      <c r="Y117" s="11" t="s">
        <v>1865</v>
      </c>
      <c r="Z117" s="11" t="s">
        <v>397</v>
      </c>
      <c r="AA117" s="11"/>
      <c r="AB117" s="11"/>
      <c r="AC117" s="11"/>
      <c r="AD117" s="11"/>
      <c r="AE117" s="11" t="s">
        <v>620</v>
      </c>
      <c r="AF117" s="11" t="s">
        <v>227</v>
      </c>
      <c r="AG117" s="11">
        <v>424</v>
      </c>
      <c r="AH117" s="295" t="s">
        <v>622</v>
      </c>
    </row>
    <row r="118" spans="1:34">
      <c r="A118" s="559">
        <v>631</v>
      </c>
      <c r="B118" s="74" t="s">
        <v>1485</v>
      </c>
      <c r="C118" s="549" t="s">
        <v>2987</v>
      </c>
      <c r="D118" s="6">
        <v>160008</v>
      </c>
      <c r="E118" s="10" t="s">
        <v>1866</v>
      </c>
      <c r="F118" s="13" t="s">
        <v>3387</v>
      </c>
      <c r="G118" s="13" t="s">
        <v>2803</v>
      </c>
      <c r="H118" s="13"/>
      <c r="I118" s="6"/>
      <c r="J118" s="6"/>
      <c r="K118" s="6"/>
      <c r="L118" s="6"/>
      <c r="M118" s="6"/>
      <c r="N118" s="6"/>
      <c r="O118" s="13" t="s">
        <v>1867</v>
      </c>
      <c r="P118" s="15">
        <v>42528</v>
      </c>
      <c r="Q118" s="6" t="s">
        <v>618</v>
      </c>
      <c r="R118" s="15">
        <v>42548</v>
      </c>
      <c r="S118" s="16">
        <v>1335</v>
      </c>
      <c r="T118" s="12">
        <v>16450000</v>
      </c>
      <c r="U118" s="18" t="s">
        <v>3046</v>
      </c>
      <c r="V118" s="12">
        <v>10448500</v>
      </c>
      <c r="W118" s="12"/>
      <c r="X118" s="267" t="s">
        <v>32</v>
      </c>
      <c r="Y118" s="11" t="s">
        <v>1831</v>
      </c>
      <c r="Z118" s="11" t="s">
        <v>130</v>
      </c>
      <c r="AA118" s="11" t="s">
        <v>1830</v>
      </c>
      <c r="AB118" s="11"/>
      <c r="AC118" s="11"/>
      <c r="AD118" s="11"/>
      <c r="AE118" s="11" t="s">
        <v>1620</v>
      </c>
      <c r="AF118" s="11" t="s">
        <v>649</v>
      </c>
      <c r="AG118" s="11">
        <v>3054</v>
      </c>
      <c r="AH118" s="295" t="s">
        <v>622</v>
      </c>
    </row>
    <row r="119" spans="1:34">
      <c r="A119" s="559">
        <v>632</v>
      </c>
      <c r="B119" s="74" t="s">
        <v>1485</v>
      </c>
      <c r="C119" s="549" t="s">
        <v>2981</v>
      </c>
      <c r="D119" s="6">
        <v>160123</v>
      </c>
      <c r="E119" s="10" t="s">
        <v>1868</v>
      </c>
      <c r="F119" s="2" t="s">
        <v>3399</v>
      </c>
      <c r="G119" s="13" t="s">
        <v>2804</v>
      </c>
      <c r="H119" s="13"/>
      <c r="I119" s="6"/>
      <c r="J119" s="6"/>
      <c r="K119" s="6"/>
      <c r="L119" s="6"/>
      <c r="M119" s="6"/>
      <c r="N119" s="6"/>
      <c r="O119" s="13" t="s">
        <v>307</v>
      </c>
      <c r="P119" s="15">
        <v>42523</v>
      </c>
      <c r="Q119" s="6" t="s">
        <v>618</v>
      </c>
      <c r="R119" s="15">
        <v>42539</v>
      </c>
      <c r="S119" s="16">
        <v>1177</v>
      </c>
      <c r="T119" s="12">
        <v>14000000</v>
      </c>
      <c r="U119" s="18" t="s">
        <v>3076</v>
      </c>
      <c r="V119" s="12">
        <v>7391000</v>
      </c>
      <c r="W119" s="12"/>
      <c r="X119" s="267" t="s">
        <v>32</v>
      </c>
      <c r="Y119" s="11" t="s">
        <v>1869</v>
      </c>
      <c r="Z119" s="11" t="s">
        <v>138</v>
      </c>
      <c r="AA119" s="11"/>
      <c r="AB119" s="11"/>
      <c r="AC119" s="11"/>
      <c r="AD119" s="11"/>
      <c r="AE119" s="11" t="s">
        <v>1343</v>
      </c>
      <c r="AF119" s="11" t="s">
        <v>227</v>
      </c>
      <c r="AG119" s="11">
        <v>2834</v>
      </c>
      <c r="AH119" s="295" t="s">
        <v>622</v>
      </c>
    </row>
    <row r="120" spans="1:34">
      <c r="A120" s="559">
        <v>633</v>
      </c>
      <c r="B120" s="74" t="s">
        <v>1485</v>
      </c>
      <c r="C120" s="549" t="s">
        <v>2987</v>
      </c>
      <c r="D120" s="6">
        <v>150635</v>
      </c>
      <c r="E120" s="10" t="s">
        <v>1870</v>
      </c>
      <c r="F120" s="2" t="s">
        <v>3399</v>
      </c>
      <c r="G120" s="13" t="s">
        <v>2805</v>
      </c>
      <c r="H120" s="13"/>
      <c r="I120" s="6"/>
      <c r="J120" s="6"/>
      <c r="K120" s="6"/>
      <c r="L120" s="6"/>
      <c r="M120" s="6"/>
      <c r="N120" s="6"/>
      <c r="O120" s="13" t="s">
        <v>1871</v>
      </c>
      <c r="P120" s="15">
        <v>42530</v>
      </c>
      <c r="Q120" s="6" t="s">
        <v>618</v>
      </c>
      <c r="R120" s="15">
        <v>42539</v>
      </c>
      <c r="S120" s="16">
        <v>123</v>
      </c>
      <c r="T120" s="12">
        <v>2700000</v>
      </c>
      <c r="U120" s="18" t="s">
        <v>3075</v>
      </c>
      <c r="V120" s="12">
        <v>1342000</v>
      </c>
      <c r="W120" s="12"/>
      <c r="X120" s="267" t="s">
        <v>32</v>
      </c>
      <c r="Y120" s="11" t="s">
        <v>1872</v>
      </c>
      <c r="Z120" s="11" t="s">
        <v>397</v>
      </c>
      <c r="AA120" s="11"/>
      <c r="AB120" s="11"/>
      <c r="AC120" s="11"/>
      <c r="AD120" s="11"/>
      <c r="AE120" s="11" t="s">
        <v>1413</v>
      </c>
      <c r="AF120" s="11" t="s">
        <v>649</v>
      </c>
      <c r="AG120" s="11">
        <v>283</v>
      </c>
      <c r="AH120" s="295" t="s">
        <v>622</v>
      </c>
    </row>
    <row r="121" spans="1:34">
      <c r="A121" s="559">
        <v>634</v>
      </c>
      <c r="B121" s="74" t="s">
        <v>1140</v>
      </c>
      <c r="C121" s="549" t="s">
        <v>991</v>
      </c>
      <c r="D121" s="6">
        <v>160201</v>
      </c>
      <c r="E121" s="10" t="s">
        <v>1873</v>
      </c>
      <c r="F121" s="13" t="s">
        <v>3386</v>
      </c>
      <c r="G121" s="13" t="s">
        <v>2806</v>
      </c>
      <c r="H121" s="13"/>
      <c r="I121" s="6"/>
      <c r="J121" s="6"/>
      <c r="K121" s="6"/>
      <c r="L121" s="6"/>
      <c r="M121" s="6"/>
      <c r="N121" s="6"/>
      <c r="O121" s="13" t="s">
        <v>1874</v>
      </c>
      <c r="P121" s="15">
        <v>42522</v>
      </c>
      <c r="Q121" s="6" t="s">
        <v>618</v>
      </c>
      <c r="R121" s="15">
        <v>42530</v>
      </c>
      <c r="S121" s="16">
        <v>806</v>
      </c>
      <c r="T121" s="12">
        <v>9700000</v>
      </c>
      <c r="U121" s="18" t="s">
        <v>3077</v>
      </c>
      <c r="V121" s="12">
        <v>6334400</v>
      </c>
      <c r="W121" s="12"/>
      <c r="X121" s="267" t="s">
        <v>32</v>
      </c>
      <c r="Y121" s="11" t="s">
        <v>1272</v>
      </c>
      <c r="Z121" s="11" t="s">
        <v>138</v>
      </c>
      <c r="AA121" s="11" t="s">
        <v>1272</v>
      </c>
      <c r="AB121" s="11" t="s">
        <v>2976</v>
      </c>
      <c r="AC121" s="11"/>
      <c r="AD121" s="11"/>
      <c r="AE121" s="11" t="s">
        <v>676</v>
      </c>
      <c r="AF121" s="11" t="s">
        <v>227</v>
      </c>
      <c r="AG121" s="11">
        <v>1693</v>
      </c>
      <c r="AH121" s="295" t="s">
        <v>622</v>
      </c>
    </row>
    <row r="122" spans="1:34">
      <c r="A122" s="559">
        <v>635</v>
      </c>
      <c r="B122" s="74" t="s">
        <v>1875</v>
      </c>
      <c r="C122" s="551" t="s">
        <v>2987</v>
      </c>
      <c r="D122" s="23">
        <v>150585</v>
      </c>
      <c r="E122" s="24" t="s">
        <v>1876</v>
      </c>
      <c r="F122" s="282" t="s">
        <v>3387</v>
      </c>
      <c r="G122" s="25" t="s">
        <v>2807</v>
      </c>
      <c r="H122" s="25"/>
      <c r="I122" s="23"/>
      <c r="J122" s="23"/>
      <c r="K122" s="23"/>
      <c r="L122" s="23"/>
      <c r="M122" s="23"/>
      <c r="N122" s="23"/>
      <c r="O122" s="25" t="s">
        <v>1877</v>
      </c>
      <c r="P122" s="26">
        <v>42528</v>
      </c>
      <c r="Q122" s="23" t="s">
        <v>634</v>
      </c>
      <c r="R122" s="26">
        <v>42539</v>
      </c>
      <c r="S122" s="27">
        <v>937</v>
      </c>
      <c r="T122" s="28">
        <v>9700000</v>
      </c>
      <c r="U122" s="237" t="s">
        <v>3073</v>
      </c>
      <c r="V122" s="28">
        <v>6171600</v>
      </c>
      <c r="W122" s="28"/>
      <c r="X122" s="270" t="s">
        <v>32</v>
      </c>
      <c r="Y122" s="29" t="s">
        <v>1878</v>
      </c>
      <c r="Z122" s="29" t="s">
        <v>397</v>
      </c>
      <c r="AA122" s="29" t="s">
        <v>1346</v>
      </c>
      <c r="AB122" s="29"/>
      <c r="AC122" s="29"/>
      <c r="AD122" s="29"/>
      <c r="AE122" s="29" t="s">
        <v>645</v>
      </c>
      <c r="AF122" s="29" t="s">
        <v>1879</v>
      </c>
      <c r="AG122" s="29">
        <v>1707</v>
      </c>
      <c r="AH122" s="296" t="s">
        <v>622</v>
      </c>
    </row>
    <row r="123" spans="1:34">
      <c r="A123" s="559">
        <v>636</v>
      </c>
      <c r="B123" s="74" t="s">
        <v>30</v>
      </c>
      <c r="C123" s="30" t="s">
        <v>2981</v>
      </c>
      <c r="D123" s="31">
        <v>150185</v>
      </c>
      <c r="E123" s="32" t="s">
        <v>1880</v>
      </c>
      <c r="F123" s="281" t="s">
        <v>3419</v>
      </c>
      <c r="G123" s="112" t="s">
        <v>2808</v>
      </c>
      <c r="H123" s="112" t="s">
        <v>3704</v>
      </c>
      <c r="I123" s="31" t="s">
        <v>71</v>
      </c>
      <c r="J123" s="13" t="s">
        <v>3774</v>
      </c>
      <c r="K123" s="31"/>
      <c r="L123" s="31"/>
      <c r="M123" s="31"/>
      <c r="N123" s="31"/>
      <c r="O123" s="31" t="s">
        <v>71</v>
      </c>
      <c r="P123" s="33">
        <v>42541</v>
      </c>
      <c r="Q123" s="31" t="s">
        <v>634</v>
      </c>
      <c r="R123" s="33">
        <v>42555</v>
      </c>
      <c r="S123" s="34">
        <v>973</v>
      </c>
      <c r="T123" s="35">
        <v>11900000</v>
      </c>
      <c r="U123" s="238" t="s">
        <v>3078</v>
      </c>
      <c r="V123" s="35">
        <v>7001000</v>
      </c>
      <c r="W123" s="35">
        <v>1000000</v>
      </c>
      <c r="X123" s="271" t="s">
        <v>32</v>
      </c>
      <c r="Y123" s="36" t="s">
        <v>1881</v>
      </c>
      <c r="Z123" s="37" t="s">
        <v>138</v>
      </c>
      <c r="AA123" s="38" t="s">
        <v>1882</v>
      </c>
      <c r="AB123" s="39"/>
      <c r="AC123" s="39"/>
      <c r="AD123" s="39"/>
      <c r="AE123" s="40" t="s">
        <v>1883</v>
      </c>
      <c r="AF123" s="37" t="s">
        <v>649</v>
      </c>
      <c r="AG123" s="37">
        <v>2083</v>
      </c>
      <c r="AH123" s="38" t="s">
        <v>622</v>
      </c>
    </row>
    <row r="124" spans="1:34">
      <c r="A124" s="559">
        <v>637</v>
      </c>
      <c r="B124" s="74" t="s">
        <v>30</v>
      </c>
      <c r="C124" s="41" t="s">
        <v>2981</v>
      </c>
      <c r="D124" s="42">
        <v>160070</v>
      </c>
      <c r="E124" s="43" t="s">
        <v>1884</v>
      </c>
      <c r="F124" s="2" t="s">
        <v>3404</v>
      </c>
      <c r="G124" s="66" t="s">
        <v>2809</v>
      </c>
      <c r="H124" s="66"/>
      <c r="I124" s="311"/>
      <c r="J124" s="42"/>
      <c r="K124" s="42"/>
      <c r="L124" s="42"/>
      <c r="M124" s="42"/>
      <c r="N124" s="42"/>
      <c r="O124" s="42" t="s">
        <v>1885</v>
      </c>
      <c r="P124" s="44">
        <v>42562</v>
      </c>
      <c r="Q124" s="42" t="s">
        <v>634</v>
      </c>
      <c r="R124" s="45">
        <v>42574</v>
      </c>
      <c r="S124" s="46">
        <v>1011</v>
      </c>
      <c r="T124" s="47">
        <v>11000000</v>
      </c>
      <c r="U124" s="239" t="s">
        <v>1401</v>
      </c>
      <c r="V124" s="47">
        <v>6600000</v>
      </c>
      <c r="W124" s="47"/>
      <c r="X124" s="48" t="s">
        <v>32</v>
      </c>
      <c r="Y124" s="49" t="s">
        <v>505</v>
      </c>
      <c r="Z124" s="50" t="s">
        <v>379</v>
      </c>
      <c r="AA124" s="51" t="s">
        <v>505</v>
      </c>
      <c r="AB124" s="52"/>
      <c r="AC124" s="52"/>
      <c r="AD124" s="52"/>
      <c r="AE124" s="53" t="s">
        <v>1886</v>
      </c>
      <c r="AF124" s="50" t="s">
        <v>1887</v>
      </c>
      <c r="AG124" s="50">
        <v>2008</v>
      </c>
      <c r="AH124" s="54" t="s">
        <v>622</v>
      </c>
    </row>
    <row r="125" spans="1:34">
      <c r="A125" s="559">
        <v>638</v>
      </c>
      <c r="B125" s="74" t="s">
        <v>30</v>
      </c>
      <c r="C125" s="55" t="s">
        <v>3001</v>
      </c>
      <c r="D125" s="56">
        <v>160225</v>
      </c>
      <c r="E125" s="57" t="s">
        <v>1888</v>
      </c>
      <c r="F125" s="2" t="s">
        <v>3411</v>
      </c>
      <c r="G125" s="58" t="s">
        <v>2810</v>
      </c>
      <c r="H125" s="58" t="s">
        <v>3692</v>
      </c>
      <c r="I125" s="66" t="s">
        <v>1889</v>
      </c>
      <c r="J125" s="13" t="s">
        <v>3774</v>
      </c>
      <c r="K125" s="56"/>
      <c r="L125" s="56"/>
      <c r="M125" s="56"/>
      <c r="N125" s="56"/>
      <c r="O125" s="58" t="s">
        <v>1889</v>
      </c>
      <c r="P125" s="59">
        <v>42543</v>
      </c>
      <c r="Q125" s="56" t="s">
        <v>634</v>
      </c>
      <c r="R125" s="59">
        <v>42576</v>
      </c>
      <c r="S125" s="60">
        <v>2613</v>
      </c>
      <c r="T125" s="61">
        <v>33400000</v>
      </c>
      <c r="U125" s="240" t="s">
        <v>2985</v>
      </c>
      <c r="V125" s="61">
        <v>16000000</v>
      </c>
      <c r="W125" s="61"/>
      <c r="X125" s="69" t="s">
        <v>32</v>
      </c>
      <c r="Y125" s="62" t="s">
        <v>1889</v>
      </c>
      <c r="Z125" s="63" t="s">
        <v>138</v>
      </c>
      <c r="AA125" s="54"/>
      <c r="AB125" s="64"/>
      <c r="AC125" s="64"/>
      <c r="AD125" s="64"/>
      <c r="AE125" s="65" t="s">
        <v>1890</v>
      </c>
      <c r="AF125" s="63" t="s">
        <v>1891</v>
      </c>
      <c r="AG125" s="63">
        <v>6699</v>
      </c>
      <c r="AH125" s="54" t="s">
        <v>622</v>
      </c>
    </row>
    <row r="126" spans="1:34">
      <c r="A126" s="559">
        <v>639</v>
      </c>
      <c r="B126" s="74" t="s">
        <v>30</v>
      </c>
      <c r="C126" s="41" t="s">
        <v>3001</v>
      </c>
      <c r="D126" s="42">
        <v>160120</v>
      </c>
      <c r="E126" s="43" t="s">
        <v>1892</v>
      </c>
      <c r="F126" s="2" t="s">
        <v>3411</v>
      </c>
      <c r="G126" s="66" t="s">
        <v>2811</v>
      </c>
      <c r="H126" s="58" t="s">
        <v>3692</v>
      </c>
      <c r="I126" s="66" t="s">
        <v>1889</v>
      </c>
      <c r="J126" s="13" t="s">
        <v>3774</v>
      </c>
      <c r="K126" s="42"/>
      <c r="L126" s="42"/>
      <c r="M126" s="42"/>
      <c r="N126" s="42"/>
      <c r="O126" s="66" t="s">
        <v>1889</v>
      </c>
      <c r="P126" s="44">
        <v>42549</v>
      </c>
      <c r="Q126" s="42" t="s">
        <v>634</v>
      </c>
      <c r="R126" s="45">
        <v>42575</v>
      </c>
      <c r="S126" s="46">
        <v>4723</v>
      </c>
      <c r="T126" s="47">
        <v>42500000</v>
      </c>
      <c r="U126" s="240" t="s">
        <v>3080</v>
      </c>
      <c r="V126" s="61">
        <v>26117000</v>
      </c>
      <c r="W126" s="61"/>
      <c r="X126" s="69" t="s">
        <v>32</v>
      </c>
      <c r="Y126" s="49" t="s">
        <v>1889</v>
      </c>
      <c r="Z126" s="50" t="s">
        <v>138</v>
      </c>
      <c r="AA126" s="51"/>
      <c r="AB126" s="52"/>
      <c r="AC126" s="52"/>
      <c r="AD126" s="52"/>
      <c r="AE126" s="67" t="s">
        <v>1890</v>
      </c>
      <c r="AF126" s="50" t="s">
        <v>1887</v>
      </c>
      <c r="AG126" s="50">
        <v>10008</v>
      </c>
      <c r="AH126" s="54" t="s">
        <v>622</v>
      </c>
    </row>
    <row r="127" spans="1:34">
      <c r="A127" s="559">
        <v>640</v>
      </c>
      <c r="B127" s="74" t="s">
        <v>30</v>
      </c>
      <c r="C127" s="55" t="s">
        <v>2981</v>
      </c>
      <c r="D127" s="56">
        <v>160040</v>
      </c>
      <c r="E127" s="57" t="s">
        <v>1893</v>
      </c>
      <c r="F127" s="2" t="s">
        <v>3402</v>
      </c>
      <c r="G127" s="58" t="s">
        <v>2812</v>
      </c>
      <c r="H127" s="58"/>
      <c r="I127" s="312"/>
      <c r="J127" s="56"/>
      <c r="K127" s="56"/>
      <c r="L127" s="56"/>
      <c r="M127" s="56"/>
      <c r="N127" s="56"/>
      <c r="O127" s="56" t="s">
        <v>1894</v>
      </c>
      <c r="P127" s="44">
        <v>42555</v>
      </c>
      <c r="Q127" s="56" t="s">
        <v>634</v>
      </c>
      <c r="R127" s="68">
        <v>42566</v>
      </c>
      <c r="S127" s="60">
        <v>1184</v>
      </c>
      <c r="T127" s="61">
        <v>11000000</v>
      </c>
      <c r="U127" s="240" t="s">
        <v>3079</v>
      </c>
      <c r="V127" s="61">
        <v>6577000</v>
      </c>
      <c r="W127" s="61"/>
      <c r="X127" s="69" t="s">
        <v>32</v>
      </c>
      <c r="Y127" s="62" t="s">
        <v>1895</v>
      </c>
      <c r="Z127" s="63" t="s">
        <v>138</v>
      </c>
      <c r="AA127" s="54"/>
      <c r="AB127" s="64"/>
      <c r="AC127" s="64"/>
      <c r="AD127" s="64"/>
      <c r="AE127" s="65" t="s">
        <v>676</v>
      </c>
      <c r="AF127" s="63" t="s">
        <v>649</v>
      </c>
      <c r="AG127" s="63">
        <v>2170</v>
      </c>
      <c r="AH127" s="54" t="s">
        <v>622</v>
      </c>
    </row>
    <row r="128" spans="1:34">
      <c r="A128" s="559">
        <v>641</v>
      </c>
      <c r="B128" s="74" t="s">
        <v>30</v>
      </c>
      <c r="C128" s="55" t="s">
        <v>3001</v>
      </c>
      <c r="D128" s="56">
        <v>160156</v>
      </c>
      <c r="E128" s="57" t="s">
        <v>1896</v>
      </c>
      <c r="F128" s="2" t="s">
        <v>3408</v>
      </c>
      <c r="G128" s="58" t="s">
        <v>2813</v>
      </c>
      <c r="H128" s="80" t="s">
        <v>3671</v>
      </c>
      <c r="I128" s="58" t="s">
        <v>1897</v>
      </c>
      <c r="J128" s="13" t="s">
        <v>3774</v>
      </c>
      <c r="K128" s="56"/>
      <c r="L128" s="56"/>
      <c r="M128" s="56"/>
      <c r="N128" s="56"/>
      <c r="O128" s="58" t="s">
        <v>1897</v>
      </c>
      <c r="P128" s="70">
        <v>42566</v>
      </c>
      <c r="Q128" s="56" t="s">
        <v>634</v>
      </c>
      <c r="R128" s="71">
        <v>42581</v>
      </c>
      <c r="S128" s="60">
        <v>3070</v>
      </c>
      <c r="T128" s="61">
        <v>23000000</v>
      </c>
      <c r="U128" s="240" t="s">
        <v>3081</v>
      </c>
      <c r="V128" s="61">
        <v>11585850</v>
      </c>
      <c r="W128" s="61"/>
      <c r="X128" s="69" t="s">
        <v>32</v>
      </c>
      <c r="Y128" s="62" t="s">
        <v>1898</v>
      </c>
      <c r="Z128" s="63" t="s">
        <v>130</v>
      </c>
      <c r="AA128" s="54"/>
      <c r="AB128" s="64"/>
      <c r="AC128" s="64"/>
      <c r="AD128" s="64"/>
      <c r="AE128" s="65" t="s">
        <v>1742</v>
      </c>
      <c r="AF128" s="50" t="s">
        <v>621</v>
      </c>
      <c r="AG128" s="63">
        <v>5172</v>
      </c>
      <c r="AH128" s="54" t="s">
        <v>622</v>
      </c>
    </row>
    <row r="129" spans="1:34">
      <c r="A129" s="559">
        <v>642</v>
      </c>
      <c r="B129" s="74" t="s">
        <v>30</v>
      </c>
      <c r="C129" s="72" t="s">
        <v>3001</v>
      </c>
      <c r="D129" s="56">
        <v>160265</v>
      </c>
      <c r="E129" s="57" t="s">
        <v>1899</v>
      </c>
      <c r="F129" s="2" t="s">
        <v>3408</v>
      </c>
      <c r="G129" s="58" t="s">
        <v>2813</v>
      </c>
      <c r="H129" s="80" t="s">
        <v>3671</v>
      </c>
      <c r="I129" s="66" t="s">
        <v>1900</v>
      </c>
      <c r="J129" s="13" t="s">
        <v>3774</v>
      </c>
      <c r="K129" s="56"/>
      <c r="L129" s="56"/>
      <c r="M129" s="56"/>
      <c r="N129" s="56"/>
      <c r="O129" s="66" t="s">
        <v>1900</v>
      </c>
      <c r="P129" s="44">
        <v>42566</v>
      </c>
      <c r="Q129" s="56" t="s">
        <v>618</v>
      </c>
      <c r="R129" s="59">
        <v>42574</v>
      </c>
      <c r="S129" s="60">
        <v>874</v>
      </c>
      <c r="T129" s="47">
        <v>8600000</v>
      </c>
      <c r="U129" s="239" t="s">
        <v>3082</v>
      </c>
      <c r="V129" s="47">
        <v>5475000</v>
      </c>
      <c r="W129" s="47"/>
      <c r="X129" s="48" t="s">
        <v>32</v>
      </c>
      <c r="Y129" s="62" t="s">
        <v>1901</v>
      </c>
      <c r="Z129" s="63" t="s">
        <v>130</v>
      </c>
      <c r="AA129" s="54"/>
      <c r="AB129" s="64"/>
      <c r="AC129" s="64"/>
      <c r="AD129" s="64"/>
      <c r="AE129" s="65" t="s">
        <v>1742</v>
      </c>
      <c r="AF129" s="50" t="s">
        <v>621</v>
      </c>
      <c r="AG129" s="63">
        <v>1681</v>
      </c>
      <c r="AH129" s="54" t="s">
        <v>622</v>
      </c>
    </row>
    <row r="130" spans="1:34">
      <c r="A130" s="559">
        <v>643</v>
      </c>
      <c r="B130" s="74" t="s">
        <v>1485</v>
      </c>
      <c r="C130" s="41" t="s">
        <v>2987</v>
      </c>
      <c r="D130" s="42">
        <v>140034</v>
      </c>
      <c r="E130" s="43" t="s">
        <v>1902</v>
      </c>
      <c r="F130" s="13" t="s">
        <v>3389</v>
      </c>
      <c r="G130" s="66" t="s">
        <v>2814</v>
      </c>
      <c r="H130" s="66"/>
      <c r="I130" s="42"/>
      <c r="J130" s="42"/>
      <c r="K130" s="42"/>
      <c r="L130" s="42"/>
      <c r="M130" s="42"/>
      <c r="N130" s="42"/>
      <c r="O130" s="66" t="s">
        <v>1903</v>
      </c>
      <c r="P130" s="73">
        <v>42527</v>
      </c>
      <c r="Q130" s="42" t="s">
        <v>618</v>
      </c>
      <c r="R130" s="73">
        <v>42556</v>
      </c>
      <c r="S130" s="46">
        <v>1618</v>
      </c>
      <c r="T130" s="47">
        <v>18500000</v>
      </c>
      <c r="U130" s="239" t="s">
        <v>2992</v>
      </c>
      <c r="V130" s="47">
        <v>10318800</v>
      </c>
      <c r="W130" s="47"/>
      <c r="X130" s="48" t="s">
        <v>32</v>
      </c>
      <c r="Y130" s="49" t="s">
        <v>981</v>
      </c>
      <c r="Z130" s="50" t="s">
        <v>130</v>
      </c>
      <c r="AA130" s="51" t="s">
        <v>981</v>
      </c>
      <c r="AB130" s="52"/>
      <c r="AC130" s="52"/>
      <c r="AD130" s="52"/>
      <c r="AE130" s="67" t="s">
        <v>676</v>
      </c>
      <c r="AF130" s="50" t="s">
        <v>621</v>
      </c>
      <c r="AG130" s="50">
        <v>3203</v>
      </c>
      <c r="AH130" s="54" t="s">
        <v>622</v>
      </c>
    </row>
    <row r="131" spans="1:34">
      <c r="A131" s="559">
        <v>644</v>
      </c>
      <c r="B131" s="74" t="s">
        <v>1485</v>
      </c>
      <c r="C131" s="41" t="s">
        <v>2987</v>
      </c>
      <c r="D131" s="42">
        <v>160006</v>
      </c>
      <c r="E131" s="43" t="s">
        <v>1904</v>
      </c>
      <c r="F131" s="13" t="s">
        <v>3387</v>
      </c>
      <c r="G131" s="66" t="s">
        <v>2815</v>
      </c>
      <c r="H131" s="66"/>
      <c r="I131" s="42"/>
      <c r="J131" s="42"/>
      <c r="K131" s="42"/>
      <c r="L131" s="42"/>
      <c r="M131" s="42"/>
      <c r="N131" s="42"/>
      <c r="O131" s="66" t="s">
        <v>1905</v>
      </c>
      <c r="P131" s="73">
        <v>42559</v>
      </c>
      <c r="Q131" s="42" t="s">
        <v>618</v>
      </c>
      <c r="R131" s="73">
        <v>42574</v>
      </c>
      <c r="S131" s="46">
        <v>750</v>
      </c>
      <c r="T131" s="47">
        <v>10500000</v>
      </c>
      <c r="U131" s="239" t="s">
        <v>2985</v>
      </c>
      <c r="V131" s="47">
        <v>5947400</v>
      </c>
      <c r="W131" s="47"/>
      <c r="X131" s="48" t="s">
        <v>32</v>
      </c>
      <c r="Y131" s="49" t="s">
        <v>1906</v>
      </c>
      <c r="Z131" s="50" t="s">
        <v>130</v>
      </c>
      <c r="AA131" s="51" t="s">
        <v>1874</v>
      </c>
      <c r="AB131" s="52"/>
      <c r="AC131" s="52"/>
      <c r="AD131" s="52"/>
      <c r="AE131" s="67" t="s">
        <v>874</v>
      </c>
      <c r="AF131" s="63" t="s">
        <v>649</v>
      </c>
      <c r="AG131" s="50">
        <v>1819</v>
      </c>
      <c r="AH131" s="54" t="s">
        <v>622</v>
      </c>
    </row>
    <row r="132" spans="1:34">
      <c r="A132" s="559">
        <v>645</v>
      </c>
      <c r="B132" s="74" t="s">
        <v>1485</v>
      </c>
      <c r="C132" s="74" t="s">
        <v>2987</v>
      </c>
      <c r="D132" s="42">
        <v>150630</v>
      </c>
      <c r="E132" s="43" t="s">
        <v>1907</v>
      </c>
      <c r="F132" s="13" t="s">
        <v>3390</v>
      </c>
      <c r="G132" s="66" t="s">
        <v>2816</v>
      </c>
      <c r="H132" s="66"/>
      <c r="I132" s="42"/>
      <c r="J132" s="42"/>
      <c r="K132" s="42"/>
      <c r="L132" s="42"/>
      <c r="M132" s="42"/>
      <c r="N132" s="42"/>
      <c r="O132" s="66" t="s">
        <v>1171</v>
      </c>
      <c r="P132" s="73">
        <v>42548</v>
      </c>
      <c r="Q132" s="42" t="s">
        <v>618</v>
      </c>
      <c r="R132" s="73">
        <v>42558</v>
      </c>
      <c r="S132" s="46">
        <v>1594</v>
      </c>
      <c r="T132" s="47">
        <v>15000000</v>
      </c>
      <c r="U132" s="239" t="s">
        <v>3079</v>
      </c>
      <c r="V132" s="47">
        <v>8657400</v>
      </c>
      <c r="W132" s="47"/>
      <c r="X132" s="48" t="s">
        <v>32</v>
      </c>
      <c r="Y132" s="49" t="s">
        <v>1171</v>
      </c>
      <c r="Z132" s="50" t="s">
        <v>138</v>
      </c>
      <c r="AA132" s="51" t="s">
        <v>1171</v>
      </c>
      <c r="AB132" s="52"/>
      <c r="AC132" s="52"/>
      <c r="AD132" s="52"/>
      <c r="AE132" s="67" t="s">
        <v>645</v>
      </c>
      <c r="AF132" s="50" t="s">
        <v>621</v>
      </c>
      <c r="AG132" s="50">
        <v>3155</v>
      </c>
      <c r="AH132" s="54" t="s">
        <v>622</v>
      </c>
    </row>
    <row r="133" spans="1:34">
      <c r="A133" s="559">
        <v>646</v>
      </c>
      <c r="B133" s="74" t="s">
        <v>1485</v>
      </c>
      <c r="C133" s="55" t="s">
        <v>3001</v>
      </c>
      <c r="D133" s="56">
        <v>160262</v>
      </c>
      <c r="E133" s="57" t="s">
        <v>1908</v>
      </c>
      <c r="F133" s="2" t="s">
        <v>3399</v>
      </c>
      <c r="G133" s="58" t="s">
        <v>2817</v>
      </c>
      <c r="H133" s="58"/>
      <c r="I133" s="58"/>
      <c r="J133" s="58"/>
      <c r="K133" s="58"/>
      <c r="L133" s="58"/>
      <c r="M133" s="58"/>
      <c r="N133" s="58"/>
      <c r="O133" s="56" t="s">
        <v>1909</v>
      </c>
      <c r="P133" s="75">
        <v>42542</v>
      </c>
      <c r="Q133" s="76" t="s">
        <v>634</v>
      </c>
      <c r="R133" s="75">
        <v>42557</v>
      </c>
      <c r="S133" s="60">
        <v>437</v>
      </c>
      <c r="T133" s="61">
        <v>5500000</v>
      </c>
      <c r="U133" s="240" t="s">
        <v>2985</v>
      </c>
      <c r="V133" s="61">
        <v>3010000</v>
      </c>
      <c r="W133" s="61"/>
      <c r="X133" s="69" t="s">
        <v>32</v>
      </c>
      <c r="Y133" s="62" t="s">
        <v>1910</v>
      </c>
      <c r="Z133" s="63" t="s">
        <v>138</v>
      </c>
      <c r="AA133" s="54"/>
      <c r="AB133" s="64"/>
      <c r="AC133" s="64"/>
      <c r="AD133" s="64"/>
      <c r="AE133" s="65" t="s">
        <v>1911</v>
      </c>
      <c r="AF133" s="63" t="s">
        <v>649</v>
      </c>
      <c r="AG133" s="63">
        <v>1007</v>
      </c>
      <c r="AH133" s="54" t="s">
        <v>622</v>
      </c>
    </row>
    <row r="134" spans="1:34" ht="12" thickBot="1">
      <c r="A134" s="559">
        <v>647</v>
      </c>
      <c r="B134" s="74" t="s">
        <v>1875</v>
      </c>
      <c r="C134" s="77" t="s">
        <v>2987</v>
      </c>
      <c r="D134" s="78">
        <v>150598</v>
      </c>
      <c r="E134" s="79" t="s">
        <v>1912</v>
      </c>
      <c r="F134" s="284" t="s">
        <v>3386</v>
      </c>
      <c r="G134" s="80" t="s">
        <v>2818</v>
      </c>
      <c r="H134" s="80"/>
      <c r="I134" s="78"/>
      <c r="J134" s="78"/>
      <c r="K134" s="78"/>
      <c r="L134" s="78"/>
      <c r="M134" s="78"/>
      <c r="N134" s="78"/>
      <c r="O134" s="80" t="s">
        <v>1571</v>
      </c>
      <c r="P134" s="81">
        <v>42564</v>
      </c>
      <c r="Q134" s="78" t="s">
        <v>634</v>
      </c>
      <c r="R134" s="82">
        <v>42577</v>
      </c>
      <c r="S134" s="83">
        <v>2120</v>
      </c>
      <c r="T134" s="84">
        <v>19900000</v>
      </c>
      <c r="U134" s="241" t="s">
        <v>3083</v>
      </c>
      <c r="V134" s="84">
        <v>9574400</v>
      </c>
      <c r="W134" s="84"/>
      <c r="X134" s="85" t="s">
        <v>32</v>
      </c>
      <c r="Y134" s="86" t="s">
        <v>1571</v>
      </c>
      <c r="Z134" s="87" t="s">
        <v>138</v>
      </c>
      <c r="AA134" s="88"/>
      <c r="AB134" s="89"/>
      <c r="AC134" s="89"/>
      <c r="AD134" s="89"/>
      <c r="AE134" s="90" t="s">
        <v>1913</v>
      </c>
      <c r="AF134" s="87" t="s">
        <v>621</v>
      </c>
      <c r="AG134" s="87">
        <v>3665</v>
      </c>
      <c r="AH134" s="88" t="s">
        <v>1914</v>
      </c>
    </row>
    <row r="135" spans="1:34">
      <c r="A135" s="559">
        <v>648</v>
      </c>
      <c r="B135" s="74" t="s">
        <v>30</v>
      </c>
      <c r="C135" s="91" t="s">
        <v>3001</v>
      </c>
      <c r="D135" s="92">
        <v>160290</v>
      </c>
      <c r="E135" s="93" t="s">
        <v>1915</v>
      </c>
      <c r="F135" s="283" t="s">
        <v>3447</v>
      </c>
      <c r="G135" s="94" t="s">
        <v>2819</v>
      </c>
      <c r="H135" s="94"/>
      <c r="I135" s="94" t="s">
        <v>1916</v>
      </c>
      <c r="J135" s="13" t="s">
        <v>3774</v>
      </c>
      <c r="K135" s="92"/>
      <c r="L135" s="92"/>
      <c r="M135" s="92"/>
      <c r="N135" s="92"/>
      <c r="O135" s="94" t="s">
        <v>1916</v>
      </c>
      <c r="P135" s="95">
        <v>42556</v>
      </c>
      <c r="Q135" s="92" t="s">
        <v>634</v>
      </c>
      <c r="R135" s="95">
        <v>42586</v>
      </c>
      <c r="S135" s="96">
        <v>4915</v>
      </c>
      <c r="T135" s="97">
        <v>42500000</v>
      </c>
      <c r="U135" s="242" t="s">
        <v>3078</v>
      </c>
      <c r="V135" s="98">
        <v>26159000</v>
      </c>
      <c r="W135" s="98"/>
      <c r="X135" s="272" t="s">
        <v>32</v>
      </c>
      <c r="Y135" s="99" t="s">
        <v>1917</v>
      </c>
      <c r="Z135" s="100" t="s">
        <v>138</v>
      </c>
      <c r="AA135" s="101"/>
      <c r="AB135" s="102"/>
      <c r="AC135" s="102"/>
      <c r="AD135" s="102"/>
      <c r="AE135" s="103" t="s">
        <v>1918</v>
      </c>
      <c r="AF135" s="104" t="s">
        <v>1887</v>
      </c>
      <c r="AG135" s="104">
        <v>9506</v>
      </c>
      <c r="AH135" s="105" t="s">
        <v>622</v>
      </c>
    </row>
    <row r="136" spans="1:34">
      <c r="A136" s="559">
        <v>649</v>
      </c>
      <c r="B136" s="74" t="s">
        <v>30</v>
      </c>
      <c r="C136" s="41" t="s">
        <v>3001</v>
      </c>
      <c r="D136" s="42">
        <v>160261</v>
      </c>
      <c r="E136" s="43" t="s">
        <v>1919</v>
      </c>
      <c r="F136" s="2" t="s">
        <v>3411</v>
      </c>
      <c r="G136" s="66" t="s">
        <v>2820</v>
      </c>
      <c r="H136" s="58" t="s">
        <v>3690</v>
      </c>
      <c r="I136" s="66" t="s">
        <v>3860</v>
      </c>
      <c r="J136" s="13" t="s">
        <v>3774</v>
      </c>
      <c r="K136" s="42"/>
      <c r="L136" s="42"/>
      <c r="M136" s="42"/>
      <c r="N136" s="42"/>
      <c r="O136" s="66" t="s">
        <v>399</v>
      </c>
      <c r="P136" s="73">
        <v>42572</v>
      </c>
      <c r="Q136" s="42" t="s">
        <v>634</v>
      </c>
      <c r="R136" s="73">
        <v>42588</v>
      </c>
      <c r="S136" s="46">
        <v>1609</v>
      </c>
      <c r="T136" s="47">
        <v>12400000</v>
      </c>
      <c r="U136" s="239" t="s">
        <v>2985</v>
      </c>
      <c r="V136" s="47">
        <v>7800000</v>
      </c>
      <c r="W136" s="47"/>
      <c r="X136" s="48" t="s">
        <v>32</v>
      </c>
      <c r="Y136" s="49" t="s">
        <v>1920</v>
      </c>
      <c r="Z136" s="50" t="s">
        <v>138</v>
      </c>
      <c r="AA136" s="51"/>
      <c r="AB136" s="52"/>
      <c r="AC136" s="52"/>
      <c r="AD136" s="52"/>
      <c r="AE136" s="67" t="s">
        <v>620</v>
      </c>
      <c r="AF136" s="50" t="s">
        <v>1887</v>
      </c>
      <c r="AG136" s="50">
        <v>2212</v>
      </c>
      <c r="AH136" s="51" t="s">
        <v>622</v>
      </c>
    </row>
    <row r="137" spans="1:34">
      <c r="A137" s="559">
        <v>650</v>
      </c>
      <c r="B137" s="74" t="s">
        <v>30</v>
      </c>
      <c r="C137" s="41" t="s">
        <v>2981</v>
      </c>
      <c r="D137" s="42">
        <v>160068</v>
      </c>
      <c r="E137" s="43" t="s">
        <v>1921</v>
      </c>
      <c r="F137" s="279" t="s">
        <v>3418</v>
      </c>
      <c r="G137" s="66" t="s">
        <v>3455</v>
      </c>
      <c r="H137" s="66" t="s">
        <v>3703</v>
      </c>
      <c r="I137" s="66" t="s">
        <v>1922</v>
      </c>
      <c r="J137" s="13" t="s">
        <v>3774</v>
      </c>
      <c r="K137" s="42"/>
      <c r="L137" s="42"/>
      <c r="M137" s="42"/>
      <c r="N137" s="42"/>
      <c r="O137" s="66" t="s">
        <v>1922</v>
      </c>
      <c r="P137" s="44">
        <v>42576</v>
      </c>
      <c r="Q137" s="42" t="s">
        <v>634</v>
      </c>
      <c r="R137" s="45">
        <v>42588</v>
      </c>
      <c r="S137" s="46">
        <v>494</v>
      </c>
      <c r="T137" s="47">
        <v>6050000</v>
      </c>
      <c r="U137" s="240"/>
      <c r="V137" s="61">
        <v>2517680</v>
      </c>
      <c r="W137" s="61"/>
      <c r="X137" s="69" t="s">
        <v>32</v>
      </c>
      <c r="Y137" s="49" t="s">
        <v>1923</v>
      </c>
      <c r="Z137" s="50" t="s">
        <v>397</v>
      </c>
      <c r="AA137" s="51"/>
      <c r="AB137" s="52"/>
      <c r="AC137" s="52"/>
      <c r="AD137" s="52"/>
      <c r="AE137" s="67" t="s">
        <v>1924</v>
      </c>
      <c r="AF137" s="50" t="s">
        <v>649</v>
      </c>
      <c r="AG137" s="50">
        <v>995</v>
      </c>
      <c r="AH137" s="51" t="s">
        <v>622</v>
      </c>
    </row>
    <row r="138" spans="1:34">
      <c r="A138" s="559">
        <v>651</v>
      </c>
      <c r="B138" s="74" t="s">
        <v>30</v>
      </c>
      <c r="C138" s="41" t="s">
        <v>3001</v>
      </c>
      <c r="D138" s="42">
        <v>160293</v>
      </c>
      <c r="E138" s="43" t="s">
        <v>1925</v>
      </c>
      <c r="F138" s="2" t="s">
        <v>3404</v>
      </c>
      <c r="G138" s="66" t="s">
        <v>2821</v>
      </c>
      <c r="H138" s="66"/>
      <c r="I138" s="311"/>
      <c r="J138" s="42"/>
      <c r="K138" s="42"/>
      <c r="L138" s="42"/>
      <c r="M138" s="42"/>
      <c r="N138" s="42"/>
      <c r="O138" s="66" t="s">
        <v>1926</v>
      </c>
      <c r="P138" s="73">
        <v>42583</v>
      </c>
      <c r="Q138" s="42" t="s">
        <v>634</v>
      </c>
      <c r="R138" s="73">
        <v>42595</v>
      </c>
      <c r="S138" s="46">
        <v>1487</v>
      </c>
      <c r="T138" s="47">
        <v>10600000</v>
      </c>
      <c r="U138" s="243" t="s">
        <v>2985</v>
      </c>
      <c r="V138" s="106">
        <v>6025700</v>
      </c>
      <c r="W138" s="106"/>
      <c r="X138" s="127" t="s">
        <v>32</v>
      </c>
      <c r="Y138" s="49" t="s">
        <v>679</v>
      </c>
      <c r="Z138" s="50" t="s">
        <v>130</v>
      </c>
      <c r="AA138" s="51"/>
      <c r="AB138" s="52"/>
      <c r="AC138" s="52"/>
      <c r="AD138" s="52"/>
      <c r="AE138" s="67" t="s">
        <v>620</v>
      </c>
      <c r="AF138" s="50" t="s">
        <v>621</v>
      </c>
      <c r="AG138" s="50">
        <v>2278</v>
      </c>
      <c r="AH138" s="51" t="s">
        <v>622</v>
      </c>
    </row>
    <row r="139" spans="1:34">
      <c r="A139" s="559">
        <v>652</v>
      </c>
      <c r="B139" s="74" t="s">
        <v>30</v>
      </c>
      <c r="C139" s="41" t="s">
        <v>2981</v>
      </c>
      <c r="D139" s="42">
        <v>150595</v>
      </c>
      <c r="E139" s="43" t="s">
        <v>1927</v>
      </c>
      <c r="F139" s="2" t="s">
        <v>3415</v>
      </c>
      <c r="G139" s="66" t="s">
        <v>2822</v>
      </c>
      <c r="H139" s="66" t="s">
        <v>3702</v>
      </c>
      <c r="I139" s="42" t="s">
        <v>3582</v>
      </c>
      <c r="J139" s="66" t="s">
        <v>1283</v>
      </c>
      <c r="K139" s="13" t="s">
        <v>3774</v>
      </c>
      <c r="L139" s="42"/>
      <c r="M139" s="42"/>
      <c r="N139" s="42"/>
      <c r="O139" s="66" t="s">
        <v>1283</v>
      </c>
      <c r="P139" s="44">
        <v>42590</v>
      </c>
      <c r="Q139" s="42" t="s">
        <v>618</v>
      </c>
      <c r="R139" s="45">
        <v>42598</v>
      </c>
      <c r="S139" s="46">
        <v>1224</v>
      </c>
      <c r="T139" s="47">
        <v>8000000</v>
      </c>
      <c r="U139" s="239" t="s">
        <v>2985</v>
      </c>
      <c r="V139" s="47">
        <v>4850000</v>
      </c>
      <c r="W139" s="47"/>
      <c r="X139" s="48" t="s">
        <v>32</v>
      </c>
      <c r="Y139" s="49" t="s">
        <v>1280</v>
      </c>
      <c r="Z139" s="50" t="s">
        <v>130</v>
      </c>
      <c r="AA139" s="51" t="s">
        <v>1280</v>
      </c>
      <c r="AB139" s="52" t="s">
        <v>2975</v>
      </c>
      <c r="AC139" s="52"/>
      <c r="AD139" s="52"/>
      <c r="AE139" s="67" t="s">
        <v>645</v>
      </c>
      <c r="AF139" s="50" t="s">
        <v>621</v>
      </c>
      <c r="AG139" s="50">
        <v>1867</v>
      </c>
      <c r="AH139" s="51" t="s">
        <v>622</v>
      </c>
    </row>
    <row r="140" spans="1:34">
      <c r="A140" s="559">
        <v>653</v>
      </c>
      <c r="B140" s="74" t="s">
        <v>30</v>
      </c>
      <c r="C140" s="41" t="s">
        <v>3001</v>
      </c>
      <c r="D140" s="42">
        <v>160121</v>
      </c>
      <c r="E140" s="43" t="s">
        <v>1928</v>
      </c>
      <c r="F140" s="2" t="s">
        <v>3419</v>
      </c>
      <c r="G140" s="66" t="s">
        <v>2823</v>
      </c>
      <c r="H140" s="66"/>
      <c r="I140" s="66" t="s">
        <v>1929</v>
      </c>
      <c r="J140" s="13" t="s">
        <v>3774</v>
      </c>
      <c r="K140" s="42"/>
      <c r="L140" s="42"/>
      <c r="M140" s="42"/>
      <c r="N140" s="42"/>
      <c r="O140" s="66" t="s">
        <v>1929</v>
      </c>
      <c r="P140" s="44">
        <v>42576</v>
      </c>
      <c r="Q140" s="42" t="s">
        <v>618</v>
      </c>
      <c r="R140" s="45">
        <v>42606</v>
      </c>
      <c r="S140" s="46">
        <v>2038</v>
      </c>
      <c r="T140" s="47">
        <v>19500000</v>
      </c>
      <c r="U140" s="239" t="s">
        <v>3078</v>
      </c>
      <c r="V140" s="47">
        <v>12160500</v>
      </c>
      <c r="W140" s="47"/>
      <c r="X140" s="48" t="s">
        <v>32</v>
      </c>
      <c r="Y140" s="49" t="s">
        <v>1623</v>
      </c>
      <c r="Z140" s="50" t="s">
        <v>130</v>
      </c>
      <c r="AA140" s="51"/>
      <c r="AB140" s="52"/>
      <c r="AC140" s="52"/>
      <c r="AD140" s="52"/>
      <c r="AE140" s="67" t="s">
        <v>1470</v>
      </c>
      <c r="AF140" s="50" t="s">
        <v>649</v>
      </c>
      <c r="AG140" s="50">
        <v>4193</v>
      </c>
      <c r="AH140" s="51" t="s">
        <v>622</v>
      </c>
    </row>
    <row r="141" spans="1:34">
      <c r="A141" s="559">
        <v>654</v>
      </c>
      <c r="B141" s="74" t="s">
        <v>30</v>
      </c>
      <c r="C141" s="55" t="s">
        <v>3001</v>
      </c>
      <c r="D141" s="56">
        <v>160297</v>
      </c>
      <c r="E141" s="57" t="s">
        <v>1930</v>
      </c>
      <c r="F141" s="280" t="s">
        <v>3415</v>
      </c>
      <c r="G141" s="58" t="s">
        <v>3465</v>
      </c>
      <c r="H141" s="58" t="s">
        <v>3701</v>
      </c>
      <c r="I141" s="58" t="s">
        <v>1931</v>
      </c>
      <c r="J141" s="13" t="s">
        <v>3774</v>
      </c>
      <c r="K141" s="56"/>
      <c r="L141" s="56"/>
      <c r="M141" s="56"/>
      <c r="N141" s="56"/>
      <c r="O141" s="58" t="s">
        <v>1931</v>
      </c>
      <c r="P141" s="44">
        <v>42600</v>
      </c>
      <c r="Q141" s="42" t="s">
        <v>618</v>
      </c>
      <c r="R141" s="45">
        <v>42606</v>
      </c>
      <c r="S141" s="60">
        <v>280</v>
      </c>
      <c r="T141" s="61">
        <v>2700000</v>
      </c>
      <c r="U141" s="244" t="s">
        <v>2985</v>
      </c>
      <c r="V141" s="107">
        <v>8065000</v>
      </c>
      <c r="W141" s="107"/>
      <c r="X141" s="127" t="s">
        <v>32</v>
      </c>
      <c r="Y141" s="62" t="s">
        <v>1932</v>
      </c>
      <c r="Z141" s="50" t="s">
        <v>130</v>
      </c>
      <c r="AA141" s="54" t="s">
        <v>1933</v>
      </c>
      <c r="AB141" s="64"/>
      <c r="AC141" s="64"/>
      <c r="AD141" s="64"/>
      <c r="AE141" s="65" t="s">
        <v>676</v>
      </c>
      <c r="AF141" s="63" t="s">
        <v>649</v>
      </c>
      <c r="AG141" s="63">
        <v>298</v>
      </c>
      <c r="AH141" s="51" t="s">
        <v>622</v>
      </c>
    </row>
    <row r="142" spans="1:34">
      <c r="A142" s="559">
        <v>655</v>
      </c>
      <c r="B142" s="74" t="s">
        <v>30</v>
      </c>
      <c r="C142" s="41" t="s">
        <v>3001</v>
      </c>
      <c r="D142" s="42">
        <v>160196</v>
      </c>
      <c r="E142" s="43" t="s">
        <v>1934</v>
      </c>
      <c r="F142" s="2" t="s">
        <v>3411</v>
      </c>
      <c r="G142" s="66" t="s">
        <v>2824</v>
      </c>
      <c r="H142" s="58" t="s">
        <v>3690</v>
      </c>
      <c r="I142" s="42" t="s">
        <v>3860</v>
      </c>
      <c r="J142" s="13" t="s">
        <v>3774</v>
      </c>
      <c r="K142" s="42"/>
      <c r="L142" s="42"/>
      <c r="M142" s="42"/>
      <c r="N142" s="42"/>
      <c r="O142" s="42" t="s">
        <v>307</v>
      </c>
      <c r="P142" s="44">
        <v>42599</v>
      </c>
      <c r="Q142" s="42" t="s">
        <v>618</v>
      </c>
      <c r="R142" s="45">
        <v>42613</v>
      </c>
      <c r="S142" s="46">
        <v>1229</v>
      </c>
      <c r="T142" s="47">
        <v>13000000</v>
      </c>
      <c r="U142" s="239" t="s">
        <v>3080</v>
      </c>
      <c r="V142" s="47">
        <v>8065000</v>
      </c>
      <c r="W142" s="47"/>
      <c r="X142" s="48" t="s">
        <v>32</v>
      </c>
      <c r="Y142" s="62" t="s">
        <v>1935</v>
      </c>
      <c r="Z142" s="50" t="s">
        <v>130</v>
      </c>
      <c r="AA142" s="51"/>
      <c r="AB142" s="52"/>
      <c r="AC142" s="52"/>
      <c r="AD142" s="52"/>
      <c r="AE142" s="67" t="s">
        <v>620</v>
      </c>
      <c r="AF142" s="50" t="s">
        <v>621</v>
      </c>
      <c r="AG142" s="50">
        <v>2595</v>
      </c>
      <c r="AH142" s="51" t="s">
        <v>622</v>
      </c>
    </row>
    <row r="143" spans="1:34">
      <c r="A143" s="559">
        <v>656</v>
      </c>
      <c r="B143" s="74" t="s">
        <v>1485</v>
      </c>
      <c r="C143" s="55" t="s">
        <v>2987</v>
      </c>
      <c r="D143" s="56">
        <v>160300</v>
      </c>
      <c r="E143" s="57" t="s">
        <v>1936</v>
      </c>
      <c r="F143" s="13" t="s">
        <v>3390</v>
      </c>
      <c r="G143" s="58" t="s">
        <v>2825</v>
      </c>
      <c r="H143" s="58"/>
      <c r="I143" s="56"/>
      <c r="J143" s="56"/>
      <c r="K143" s="56"/>
      <c r="L143" s="56"/>
      <c r="M143" s="56"/>
      <c r="N143" s="56"/>
      <c r="O143" s="58" t="s">
        <v>1937</v>
      </c>
      <c r="P143" s="44">
        <v>42557</v>
      </c>
      <c r="Q143" s="42" t="s">
        <v>618</v>
      </c>
      <c r="R143" s="45">
        <v>42586</v>
      </c>
      <c r="S143" s="60">
        <v>1577</v>
      </c>
      <c r="T143" s="61">
        <v>15300000</v>
      </c>
      <c r="U143" s="244" t="s">
        <v>3081</v>
      </c>
      <c r="V143" s="107">
        <v>8374000</v>
      </c>
      <c r="W143" s="107"/>
      <c r="X143" s="108" t="s">
        <v>32</v>
      </c>
      <c r="Y143" s="62" t="s">
        <v>1937</v>
      </c>
      <c r="Z143" s="63" t="s">
        <v>138</v>
      </c>
      <c r="AA143" s="54" t="s">
        <v>1171</v>
      </c>
      <c r="AB143" s="64"/>
      <c r="AC143" s="64"/>
      <c r="AD143" s="64"/>
      <c r="AE143" s="65" t="s">
        <v>620</v>
      </c>
      <c r="AF143" s="63" t="s">
        <v>621</v>
      </c>
      <c r="AG143" s="63">
        <v>2918</v>
      </c>
      <c r="AH143" s="51" t="s">
        <v>622</v>
      </c>
    </row>
    <row r="144" spans="1:34">
      <c r="A144" s="559">
        <v>657</v>
      </c>
      <c r="B144" s="74" t="s">
        <v>1485</v>
      </c>
      <c r="C144" s="55" t="s">
        <v>2987</v>
      </c>
      <c r="D144" s="56">
        <v>150566</v>
      </c>
      <c r="E144" s="57" t="s">
        <v>1938</v>
      </c>
      <c r="F144" s="13" t="s">
        <v>3386</v>
      </c>
      <c r="G144" s="58" t="s">
        <v>2826</v>
      </c>
      <c r="H144" s="58"/>
      <c r="I144" s="56" t="s">
        <v>3103</v>
      </c>
      <c r="J144" s="56"/>
      <c r="K144" s="56"/>
      <c r="L144" s="56"/>
      <c r="M144" s="56"/>
      <c r="N144" s="56"/>
      <c r="O144" s="58" t="s">
        <v>3102</v>
      </c>
      <c r="P144" s="44">
        <v>42556</v>
      </c>
      <c r="Q144" s="42" t="s">
        <v>618</v>
      </c>
      <c r="R144" s="45">
        <v>42584</v>
      </c>
      <c r="S144" s="60">
        <v>1833</v>
      </c>
      <c r="T144" s="61">
        <v>23500000</v>
      </c>
      <c r="U144" s="240" t="s">
        <v>3083</v>
      </c>
      <c r="V144" s="61">
        <v>13098400</v>
      </c>
      <c r="W144" s="61"/>
      <c r="X144" s="69" t="s">
        <v>32</v>
      </c>
      <c r="Y144" s="62" t="s">
        <v>1939</v>
      </c>
      <c r="Z144" s="63" t="s">
        <v>130</v>
      </c>
      <c r="AA144" s="54" t="s">
        <v>1874</v>
      </c>
      <c r="AB144" s="64"/>
      <c r="AC144" s="64"/>
      <c r="AD144" s="64"/>
      <c r="AE144" s="65" t="s">
        <v>676</v>
      </c>
      <c r="AF144" s="63" t="s">
        <v>621</v>
      </c>
      <c r="AG144" s="63">
        <v>4327</v>
      </c>
      <c r="AH144" s="51" t="s">
        <v>622</v>
      </c>
    </row>
    <row r="145" spans="1:34">
      <c r="A145" s="559">
        <v>658</v>
      </c>
      <c r="B145" s="74" t="s">
        <v>1485</v>
      </c>
      <c r="C145" s="41" t="s">
        <v>2981</v>
      </c>
      <c r="D145" s="42">
        <v>160113</v>
      </c>
      <c r="E145" s="43" t="s">
        <v>1940</v>
      </c>
      <c r="F145" s="2" t="s">
        <v>3406</v>
      </c>
      <c r="G145" s="66" t="s">
        <v>2827</v>
      </c>
      <c r="H145" s="66"/>
      <c r="I145" s="42"/>
      <c r="J145" s="42"/>
      <c r="K145" s="42"/>
      <c r="L145" s="42"/>
      <c r="M145" s="42"/>
      <c r="N145" s="42"/>
      <c r="O145" s="66" t="s">
        <v>1941</v>
      </c>
      <c r="P145" s="73">
        <v>42581</v>
      </c>
      <c r="Q145" s="42" t="s">
        <v>618</v>
      </c>
      <c r="R145" s="73">
        <v>42593</v>
      </c>
      <c r="S145" s="46">
        <v>1477</v>
      </c>
      <c r="T145" s="47">
        <v>13700000</v>
      </c>
      <c r="U145" s="239" t="s">
        <v>3080</v>
      </c>
      <c r="V145" s="47">
        <v>8330000</v>
      </c>
      <c r="W145" s="47"/>
      <c r="X145" s="48" t="s">
        <v>32</v>
      </c>
      <c r="Y145" s="49" t="s">
        <v>1942</v>
      </c>
      <c r="Z145" s="50" t="s">
        <v>138</v>
      </c>
      <c r="AA145" s="51"/>
      <c r="AB145" s="52"/>
      <c r="AC145" s="52"/>
      <c r="AD145" s="52"/>
      <c r="AE145" s="67" t="s">
        <v>1943</v>
      </c>
      <c r="AF145" s="50" t="s">
        <v>621</v>
      </c>
      <c r="AG145" s="50">
        <v>2607</v>
      </c>
      <c r="AH145" s="51" t="s">
        <v>622</v>
      </c>
    </row>
    <row r="146" spans="1:34">
      <c r="A146" s="559">
        <v>659</v>
      </c>
      <c r="B146" s="74" t="s">
        <v>1485</v>
      </c>
      <c r="C146" s="55" t="s">
        <v>2987</v>
      </c>
      <c r="D146" s="56">
        <v>160323</v>
      </c>
      <c r="E146" s="57" t="s">
        <v>1944</v>
      </c>
      <c r="F146" s="13" t="s">
        <v>3386</v>
      </c>
      <c r="G146" s="58" t="s">
        <v>2828</v>
      </c>
      <c r="H146" s="58"/>
      <c r="I146" s="56" t="s">
        <v>3781</v>
      </c>
      <c r="J146" s="56"/>
      <c r="K146" s="56"/>
      <c r="L146" s="56"/>
      <c r="M146" s="56"/>
      <c r="N146" s="56"/>
      <c r="O146" s="58" t="s">
        <v>3143</v>
      </c>
      <c r="P146" s="44">
        <v>42583</v>
      </c>
      <c r="Q146" s="42" t="s">
        <v>618</v>
      </c>
      <c r="R146" s="45">
        <v>42590</v>
      </c>
      <c r="S146" s="60">
        <v>1009</v>
      </c>
      <c r="T146" s="61">
        <v>15900000</v>
      </c>
      <c r="U146" s="240" t="s">
        <v>2985</v>
      </c>
      <c r="V146" s="61">
        <v>9819400</v>
      </c>
      <c r="W146" s="61"/>
      <c r="X146" s="48" t="s">
        <v>32</v>
      </c>
      <c r="Y146" s="62" t="s">
        <v>1939</v>
      </c>
      <c r="Z146" s="63" t="s">
        <v>138</v>
      </c>
      <c r="AA146" s="54" t="s">
        <v>1874</v>
      </c>
      <c r="AB146" s="64"/>
      <c r="AC146" s="64"/>
      <c r="AD146" s="64"/>
      <c r="AE146" s="65" t="s">
        <v>676</v>
      </c>
      <c r="AF146" s="63" t="s">
        <v>649</v>
      </c>
      <c r="AG146" s="63">
        <v>2016</v>
      </c>
      <c r="AH146" s="51" t="s">
        <v>622</v>
      </c>
    </row>
    <row r="147" spans="1:34">
      <c r="A147" s="559">
        <v>660</v>
      </c>
      <c r="B147" s="74" t="s">
        <v>1485</v>
      </c>
      <c r="C147" s="77" t="s">
        <v>2981</v>
      </c>
      <c r="D147" s="78">
        <v>150344</v>
      </c>
      <c r="E147" s="79" t="s">
        <v>1945</v>
      </c>
      <c r="F147" s="285" t="s">
        <v>3399</v>
      </c>
      <c r="G147" s="80" t="s">
        <v>2829</v>
      </c>
      <c r="H147" s="80"/>
      <c r="I147" s="78"/>
      <c r="J147" s="78"/>
      <c r="K147" s="78"/>
      <c r="L147" s="78"/>
      <c r="M147" s="78"/>
      <c r="N147" s="78"/>
      <c r="O147" s="80" t="s">
        <v>307</v>
      </c>
      <c r="P147" s="109">
        <v>42591</v>
      </c>
      <c r="Q147" s="78" t="s">
        <v>618</v>
      </c>
      <c r="R147" s="82">
        <v>42602</v>
      </c>
      <c r="S147" s="83">
        <v>392</v>
      </c>
      <c r="T147" s="84">
        <v>6200000</v>
      </c>
      <c r="U147" s="241"/>
      <c r="V147" s="84">
        <v>3663900</v>
      </c>
      <c r="W147" s="84"/>
      <c r="X147" s="85" t="s">
        <v>32</v>
      </c>
      <c r="Y147" s="86" t="s">
        <v>917</v>
      </c>
      <c r="Z147" s="87" t="s">
        <v>138</v>
      </c>
      <c r="AA147" s="88"/>
      <c r="AB147" s="89"/>
      <c r="AC147" s="89"/>
      <c r="AD147" s="89"/>
      <c r="AE147" s="90" t="s">
        <v>1413</v>
      </c>
      <c r="AF147" s="87" t="s">
        <v>905</v>
      </c>
      <c r="AG147" s="87">
        <v>861</v>
      </c>
      <c r="AH147" s="88" t="s">
        <v>622</v>
      </c>
    </row>
    <row r="148" spans="1:34">
      <c r="A148" s="559">
        <v>661</v>
      </c>
      <c r="B148" s="74" t="s">
        <v>30</v>
      </c>
      <c r="C148" s="110" t="s">
        <v>2981</v>
      </c>
      <c r="D148" s="31">
        <v>160280</v>
      </c>
      <c r="E148" s="111" t="s">
        <v>1946</v>
      </c>
      <c r="F148" s="281" t="s">
        <v>3402</v>
      </c>
      <c r="G148" s="112" t="s">
        <v>2830</v>
      </c>
      <c r="H148" s="112"/>
      <c r="I148" s="31" t="s">
        <v>3104</v>
      </c>
      <c r="J148" s="31"/>
      <c r="K148" s="31"/>
      <c r="L148" s="31"/>
      <c r="M148" s="31"/>
      <c r="N148" s="31"/>
      <c r="O148" s="112" t="s">
        <v>1947</v>
      </c>
      <c r="P148" s="33">
        <v>42544</v>
      </c>
      <c r="Q148" s="31" t="s">
        <v>618</v>
      </c>
      <c r="R148" s="33">
        <v>42558</v>
      </c>
      <c r="S148" s="34">
        <v>3017</v>
      </c>
      <c r="T148" s="113">
        <v>35700000</v>
      </c>
      <c r="U148" s="245" t="s">
        <v>3084</v>
      </c>
      <c r="V148" s="114">
        <v>20975000</v>
      </c>
      <c r="W148" s="114"/>
      <c r="X148" s="167" t="s">
        <v>1120</v>
      </c>
      <c r="Y148" s="36" t="s">
        <v>1947</v>
      </c>
      <c r="Z148" s="37" t="s">
        <v>138</v>
      </c>
      <c r="AA148" s="38" t="s">
        <v>1947</v>
      </c>
      <c r="AB148" s="39"/>
      <c r="AC148" s="39"/>
      <c r="AD148" s="39"/>
      <c r="AE148" s="115" t="s">
        <v>1948</v>
      </c>
      <c r="AF148" s="37" t="s">
        <v>621</v>
      </c>
      <c r="AG148" s="37">
        <v>6922</v>
      </c>
      <c r="AH148" s="38" t="s">
        <v>622</v>
      </c>
    </row>
    <row r="149" spans="1:34">
      <c r="A149" s="559">
        <v>662</v>
      </c>
      <c r="B149" s="74" t="s">
        <v>30</v>
      </c>
      <c r="C149" s="41" t="s">
        <v>2981</v>
      </c>
      <c r="D149" s="42">
        <v>160278</v>
      </c>
      <c r="E149" s="43" t="s">
        <v>1949</v>
      </c>
      <c r="F149" s="2" t="s">
        <v>3402</v>
      </c>
      <c r="G149" s="66" t="s">
        <v>2830</v>
      </c>
      <c r="H149" s="66"/>
      <c r="I149" s="42" t="s">
        <v>3104</v>
      </c>
      <c r="J149" s="42"/>
      <c r="K149" s="42"/>
      <c r="L149" s="42"/>
      <c r="M149" s="42"/>
      <c r="N149" s="42"/>
      <c r="O149" s="66" t="s">
        <v>1947</v>
      </c>
      <c r="P149" s="73">
        <v>42559</v>
      </c>
      <c r="Q149" s="42" t="s">
        <v>634</v>
      </c>
      <c r="R149" s="73">
        <v>42573</v>
      </c>
      <c r="S149" s="46">
        <v>3249</v>
      </c>
      <c r="T149" s="47">
        <v>30300000</v>
      </c>
      <c r="U149" s="239" t="s">
        <v>3081</v>
      </c>
      <c r="V149" s="47">
        <v>18650000</v>
      </c>
      <c r="W149" s="47"/>
      <c r="X149" s="48" t="s">
        <v>32</v>
      </c>
      <c r="Y149" s="49" t="s">
        <v>1947</v>
      </c>
      <c r="Z149" s="63" t="s">
        <v>138</v>
      </c>
      <c r="AA149" s="51" t="s">
        <v>1947</v>
      </c>
      <c r="AB149" s="52"/>
      <c r="AC149" s="52"/>
      <c r="AD149" s="52"/>
      <c r="AE149" s="53" t="s">
        <v>1948</v>
      </c>
      <c r="AF149" s="50" t="s">
        <v>621</v>
      </c>
      <c r="AG149" s="50">
        <v>7643</v>
      </c>
      <c r="AH149" s="54" t="s">
        <v>622</v>
      </c>
    </row>
    <row r="150" spans="1:34">
      <c r="A150" s="559">
        <v>663</v>
      </c>
      <c r="B150" s="74" t="s">
        <v>30</v>
      </c>
      <c r="C150" s="41" t="s">
        <v>2981</v>
      </c>
      <c r="D150" s="42">
        <v>160281</v>
      </c>
      <c r="E150" s="43" t="s">
        <v>1950</v>
      </c>
      <c r="F150" s="2" t="s">
        <v>3402</v>
      </c>
      <c r="G150" s="66" t="s">
        <v>2830</v>
      </c>
      <c r="H150" s="66"/>
      <c r="I150" s="42" t="s">
        <v>3105</v>
      </c>
      <c r="J150" s="42"/>
      <c r="K150" s="42"/>
      <c r="L150" s="42"/>
      <c r="M150" s="42"/>
      <c r="N150" s="42"/>
      <c r="O150" s="66" t="s">
        <v>1947</v>
      </c>
      <c r="P150" s="73">
        <v>42575</v>
      </c>
      <c r="Q150" s="42" t="s">
        <v>634</v>
      </c>
      <c r="R150" s="73">
        <v>42598</v>
      </c>
      <c r="S150" s="46">
        <v>5437</v>
      </c>
      <c r="T150" s="47">
        <v>68000000</v>
      </c>
      <c r="U150" s="239" t="s">
        <v>3084</v>
      </c>
      <c r="V150" s="47">
        <v>40287500</v>
      </c>
      <c r="W150" s="47"/>
      <c r="X150" s="48" t="s">
        <v>1120</v>
      </c>
      <c r="Y150" s="49" t="s">
        <v>1947</v>
      </c>
      <c r="Z150" s="63" t="s">
        <v>138</v>
      </c>
      <c r="AA150" s="51" t="s">
        <v>1947</v>
      </c>
      <c r="AB150" s="52"/>
      <c r="AC150" s="52"/>
      <c r="AD150" s="52"/>
      <c r="AE150" s="67" t="s">
        <v>1948</v>
      </c>
      <c r="AF150" s="50" t="s">
        <v>621</v>
      </c>
      <c r="AG150" s="50">
        <v>10770</v>
      </c>
      <c r="AH150" s="51" t="s">
        <v>622</v>
      </c>
    </row>
    <row r="151" spans="1:34">
      <c r="A151" s="559">
        <v>664</v>
      </c>
      <c r="B151" s="74" t="s">
        <v>30</v>
      </c>
      <c r="C151" s="41" t="s">
        <v>2981</v>
      </c>
      <c r="D151" s="42">
        <v>160282</v>
      </c>
      <c r="E151" s="43" t="s">
        <v>1951</v>
      </c>
      <c r="F151" s="2" t="s">
        <v>3402</v>
      </c>
      <c r="G151" s="66" t="s">
        <v>2830</v>
      </c>
      <c r="H151" s="66"/>
      <c r="I151" s="42" t="s">
        <v>3105</v>
      </c>
      <c r="J151" s="42"/>
      <c r="K151" s="42"/>
      <c r="L151" s="42"/>
      <c r="M151" s="42"/>
      <c r="N151" s="42"/>
      <c r="O151" s="66" t="s">
        <v>1947</v>
      </c>
      <c r="P151" s="73">
        <v>42572</v>
      </c>
      <c r="Q151" s="42" t="s">
        <v>634</v>
      </c>
      <c r="R151" s="73">
        <v>42591</v>
      </c>
      <c r="S151" s="46">
        <v>3980</v>
      </c>
      <c r="T151" s="47">
        <v>49000000</v>
      </c>
      <c r="U151" s="239" t="s">
        <v>3085</v>
      </c>
      <c r="V151" s="47">
        <v>29856000</v>
      </c>
      <c r="W151" s="47"/>
      <c r="X151" s="48" t="s">
        <v>1120</v>
      </c>
      <c r="Y151" s="49" t="s">
        <v>1947</v>
      </c>
      <c r="Z151" s="50" t="s">
        <v>138</v>
      </c>
      <c r="AA151" s="51" t="s">
        <v>1947</v>
      </c>
      <c r="AB151" s="52"/>
      <c r="AC151" s="52"/>
      <c r="AD151" s="52"/>
      <c r="AE151" s="67" t="s">
        <v>1948</v>
      </c>
      <c r="AF151" s="50" t="s">
        <v>621</v>
      </c>
      <c r="AG151" s="50">
        <v>10010</v>
      </c>
      <c r="AH151" s="51" t="s">
        <v>622</v>
      </c>
    </row>
    <row r="152" spans="1:34">
      <c r="A152" s="559">
        <v>665</v>
      </c>
      <c r="B152" s="74" t="s">
        <v>30</v>
      </c>
      <c r="C152" s="55" t="s">
        <v>2981</v>
      </c>
      <c r="D152" s="56">
        <v>160283</v>
      </c>
      <c r="E152" s="57" t="s">
        <v>1952</v>
      </c>
      <c r="F152" s="2" t="s">
        <v>3402</v>
      </c>
      <c r="G152" s="66" t="s">
        <v>2830</v>
      </c>
      <c r="H152" s="66"/>
      <c r="I152" s="42" t="s">
        <v>3105</v>
      </c>
      <c r="J152" s="42"/>
      <c r="K152" s="42"/>
      <c r="L152" s="42"/>
      <c r="M152" s="42"/>
      <c r="N152" s="42"/>
      <c r="O152" s="66" t="s">
        <v>1947</v>
      </c>
      <c r="P152" s="44">
        <v>42572</v>
      </c>
      <c r="Q152" s="42" t="s">
        <v>634</v>
      </c>
      <c r="R152" s="45">
        <v>42590</v>
      </c>
      <c r="S152" s="60">
        <v>2777</v>
      </c>
      <c r="T152" s="61">
        <v>31500000</v>
      </c>
      <c r="U152" s="239" t="s">
        <v>3085</v>
      </c>
      <c r="V152" s="107">
        <v>20328000</v>
      </c>
      <c r="W152" s="107"/>
      <c r="X152" s="108" t="s">
        <v>1120</v>
      </c>
      <c r="Y152" s="62" t="s">
        <v>1947</v>
      </c>
      <c r="Z152" s="63" t="s">
        <v>138</v>
      </c>
      <c r="AA152" s="54" t="s">
        <v>1947</v>
      </c>
      <c r="AB152" s="64"/>
      <c r="AC152" s="64"/>
      <c r="AD152" s="64"/>
      <c r="AE152" s="67" t="s">
        <v>1948</v>
      </c>
      <c r="AF152" s="50" t="s">
        <v>621</v>
      </c>
      <c r="AG152" s="63">
        <v>6048</v>
      </c>
      <c r="AH152" s="51" t="s">
        <v>622</v>
      </c>
    </row>
    <row r="153" spans="1:34">
      <c r="A153" s="559">
        <v>666</v>
      </c>
      <c r="B153" s="74" t="s">
        <v>30</v>
      </c>
      <c r="C153" s="41" t="s">
        <v>2981</v>
      </c>
      <c r="D153" s="42">
        <v>160279</v>
      </c>
      <c r="E153" s="43" t="s">
        <v>1953</v>
      </c>
      <c r="F153" s="2" t="s">
        <v>3402</v>
      </c>
      <c r="G153" s="66" t="s">
        <v>2830</v>
      </c>
      <c r="H153" s="66"/>
      <c r="I153" s="42" t="s">
        <v>3104</v>
      </c>
      <c r="J153" s="42"/>
      <c r="K153" s="42"/>
      <c r="L153" s="42"/>
      <c r="M153" s="42"/>
      <c r="N153" s="42"/>
      <c r="O153" s="66" t="s">
        <v>1947</v>
      </c>
      <c r="P153" s="73">
        <v>42579</v>
      </c>
      <c r="Q153" s="42" t="s">
        <v>634</v>
      </c>
      <c r="R153" s="73">
        <v>42604</v>
      </c>
      <c r="S153" s="46">
        <v>2950</v>
      </c>
      <c r="T153" s="47">
        <v>26600000</v>
      </c>
      <c r="U153" s="239" t="s">
        <v>2985</v>
      </c>
      <c r="V153" s="47">
        <v>16750000</v>
      </c>
      <c r="W153" s="47"/>
      <c r="X153" s="48" t="s">
        <v>32</v>
      </c>
      <c r="Y153" s="49" t="s">
        <v>1947</v>
      </c>
      <c r="Z153" s="50" t="s">
        <v>138</v>
      </c>
      <c r="AA153" s="51" t="s">
        <v>1947</v>
      </c>
      <c r="AB153" s="52"/>
      <c r="AC153" s="52"/>
      <c r="AD153" s="52"/>
      <c r="AE153" s="67" t="s">
        <v>1948</v>
      </c>
      <c r="AF153" s="50" t="s">
        <v>621</v>
      </c>
      <c r="AG153" s="50">
        <v>6019</v>
      </c>
      <c r="AH153" s="51" t="s">
        <v>622</v>
      </c>
    </row>
    <row r="154" spans="1:34">
      <c r="A154" s="559">
        <v>667</v>
      </c>
      <c r="B154" s="74" t="s">
        <v>30</v>
      </c>
      <c r="C154" s="55" t="s">
        <v>3001</v>
      </c>
      <c r="D154" s="56">
        <v>160054</v>
      </c>
      <c r="E154" s="57" t="s">
        <v>1954</v>
      </c>
      <c r="F154" s="2" t="s">
        <v>3409</v>
      </c>
      <c r="G154" s="66" t="s">
        <v>2831</v>
      </c>
      <c r="H154" s="80" t="s">
        <v>3671</v>
      </c>
      <c r="I154" s="56"/>
      <c r="J154" s="56"/>
      <c r="K154" s="56"/>
      <c r="L154" s="56"/>
      <c r="M154" s="56"/>
      <c r="N154" s="56"/>
      <c r="O154" s="58" t="s">
        <v>295</v>
      </c>
      <c r="P154" s="44">
        <v>42576</v>
      </c>
      <c r="Q154" s="56" t="s">
        <v>634</v>
      </c>
      <c r="R154" s="68">
        <v>42592</v>
      </c>
      <c r="S154" s="60">
        <v>7966</v>
      </c>
      <c r="T154" s="61">
        <v>55000000</v>
      </c>
      <c r="U154" s="244" t="s">
        <v>3086</v>
      </c>
      <c r="V154" s="107">
        <v>36436900</v>
      </c>
      <c r="W154" s="107"/>
      <c r="X154" s="108" t="s">
        <v>32</v>
      </c>
      <c r="Y154" s="62" t="s">
        <v>158</v>
      </c>
      <c r="Z154" s="63" t="s">
        <v>138</v>
      </c>
      <c r="AA154" s="54"/>
      <c r="AB154" s="64"/>
      <c r="AC154" s="64"/>
      <c r="AD154" s="64"/>
      <c r="AE154" s="65" t="s">
        <v>620</v>
      </c>
      <c r="AF154" s="63" t="s">
        <v>649</v>
      </c>
      <c r="AG154" s="63">
        <v>12274</v>
      </c>
      <c r="AH154" s="51" t="s">
        <v>622</v>
      </c>
    </row>
    <row r="155" spans="1:34">
      <c r="A155" s="559">
        <v>668</v>
      </c>
      <c r="B155" s="74" t="s">
        <v>1634</v>
      </c>
      <c r="C155" s="41" t="s">
        <v>3001</v>
      </c>
      <c r="D155" s="42">
        <v>150581</v>
      </c>
      <c r="E155" s="43" t="s">
        <v>1955</v>
      </c>
      <c r="F155" s="13" t="s">
        <v>3389</v>
      </c>
      <c r="G155" s="66" t="s">
        <v>2832</v>
      </c>
      <c r="H155" s="66"/>
      <c r="I155" s="42" t="s">
        <v>3106</v>
      </c>
      <c r="J155" s="42"/>
      <c r="K155" s="42"/>
      <c r="L155" s="42"/>
      <c r="M155" s="42"/>
      <c r="N155" s="42"/>
      <c r="O155" s="66" t="s">
        <v>1937</v>
      </c>
      <c r="P155" s="73">
        <v>42573</v>
      </c>
      <c r="Q155" s="42" t="s">
        <v>634</v>
      </c>
      <c r="R155" s="73">
        <v>42583</v>
      </c>
      <c r="S155" s="46">
        <v>658</v>
      </c>
      <c r="T155" s="47">
        <v>6200000</v>
      </c>
      <c r="U155" s="239" t="s">
        <v>3079</v>
      </c>
      <c r="V155" s="47">
        <v>4515000</v>
      </c>
      <c r="W155" s="47"/>
      <c r="X155" s="48" t="s">
        <v>32</v>
      </c>
      <c r="Y155" s="49" t="s">
        <v>1196</v>
      </c>
      <c r="Z155" s="50" t="s">
        <v>130</v>
      </c>
      <c r="AA155" s="51" t="s">
        <v>1171</v>
      </c>
      <c r="AB155" s="52"/>
      <c r="AC155" s="52"/>
      <c r="AD155" s="52"/>
      <c r="AE155" s="67" t="s">
        <v>1494</v>
      </c>
      <c r="AF155" s="50" t="s">
        <v>621</v>
      </c>
      <c r="AG155" s="50">
        <v>1082</v>
      </c>
      <c r="AH155" s="51" t="s">
        <v>622</v>
      </c>
    </row>
    <row r="156" spans="1:34">
      <c r="A156" s="559">
        <v>669</v>
      </c>
      <c r="B156" s="74" t="s">
        <v>1875</v>
      </c>
      <c r="C156" s="19" t="s">
        <v>3001</v>
      </c>
      <c r="D156" s="76">
        <v>150580</v>
      </c>
      <c r="E156" s="116" t="s">
        <v>1956</v>
      </c>
      <c r="F156" s="2" t="s">
        <v>3391</v>
      </c>
      <c r="G156" s="117" t="s">
        <v>2833</v>
      </c>
      <c r="H156" s="117"/>
      <c r="I156" s="76"/>
      <c r="J156" s="76"/>
      <c r="K156" s="76"/>
      <c r="L156" s="76"/>
      <c r="M156" s="76"/>
      <c r="N156" s="76"/>
      <c r="O156" s="117" t="s">
        <v>1957</v>
      </c>
      <c r="P156" s="118">
        <v>42577</v>
      </c>
      <c r="Q156" s="76" t="s">
        <v>634</v>
      </c>
      <c r="R156" s="119">
        <v>42586</v>
      </c>
      <c r="S156" s="120">
        <v>347</v>
      </c>
      <c r="T156" s="121">
        <v>4000000</v>
      </c>
      <c r="U156" s="246" t="s">
        <v>2992</v>
      </c>
      <c r="V156" s="121">
        <v>2499300</v>
      </c>
      <c r="W156" s="121"/>
      <c r="X156" s="122" t="s">
        <v>32</v>
      </c>
      <c r="Y156" s="123" t="s">
        <v>1196</v>
      </c>
      <c r="Z156" s="124" t="s">
        <v>138</v>
      </c>
      <c r="AA156" s="125"/>
      <c r="AB156" s="20"/>
      <c r="AC156" s="20"/>
      <c r="AD156" s="20"/>
      <c r="AE156" s="126" t="s">
        <v>1958</v>
      </c>
      <c r="AF156" s="124" t="s">
        <v>1887</v>
      </c>
      <c r="AG156" s="124">
        <v>645</v>
      </c>
      <c r="AH156" s="51" t="s">
        <v>622</v>
      </c>
    </row>
    <row r="157" spans="1:34">
      <c r="A157" s="559">
        <v>670</v>
      </c>
      <c r="B157" s="74" t="s">
        <v>1875</v>
      </c>
      <c r="C157" s="41" t="s">
        <v>2987</v>
      </c>
      <c r="D157" s="42">
        <v>150588</v>
      </c>
      <c r="E157" s="43" t="s">
        <v>1959</v>
      </c>
      <c r="F157" s="2" t="s">
        <v>3391</v>
      </c>
      <c r="G157" s="66" t="s">
        <v>2834</v>
      </c>
      <c r="H157" s="66"/>
      <c r="I157" s="42" t="s">
        <v>1960</v>
      </c>
      <c r="J157" s="42"/>
      <c r="K157" s="42"/>
      <c r="L157" s="42"/>
      <c r="M157" s="42"/>
      <c r="N157" s="42"/>
      <c r="O157" s="66" t="s">
        <v>1877</v>
      </c>
      <c r="P157" s="44">
        <v>42562</v>
      </c>
      <c r="Q157" s="42" t="s">
        <v>634</v>
      </c>
      <c r="R157" s="45">
        <v>42595</v>
      </c>
      <c r="S157" s="46">
        <v>11351</v>
      </c>
      <c r="T157" s="47">
        <v>95000000</v>
      </c>
      <c r="U157" s="239" t="s">
        <v>2986</v>
      </c>
      <c r="V157" s="47">
        <v>51105200</v>
      </c>
      <c r="W157" s="47"/>
      <c r="X157" s="48" t="s">
        <v>32</v>
      </c>
      <c r="Y157" s="49" t="s">
        <v>1960</v>
      </c>
      <c r="Z157" s="50" t="s">
        <v>130</v>
      </c>
      <c r="AA157" s="51" t="s">
        <v>1346</v>
      </c>
      <c r="AB157" s="52"/>
      <c r="AC157" s="52"/>
      <c r="AD157" s="52"/>
      <c r="AE157" s="67" t="s">
        <v>620</v>
      </c>
      <c r="AF157" s="50" t="s">
        <v>621</v>
      </c>
      <c r="AG157" s="50">
        <v>22775</v>
      </c>
      <c r="AH157" s="51" t="s">
        <v>622</v>
      </c>
    </row>
    <row r="158" spans="1:34" ht="12" thickBot="1">
      <c r="A158" s="559">
        <v>671</v>
      </c>
      <c r="B158" s="74" t="s">
        <v>1485</v>
      </c>
      <c r="C158" s="77" t="s">
        <v>2987</v>
      </c>
      <c r="D158" s="78">
        <v>150555</v>
      </c>
      <c r="E158" s="79" t="s">
        <v>1961</v>
      </c>
      <c r="F158" s="2" t="s">
        <v>3394</v>
      </c>
      <c r="G158" s="80" t="s">
        <v>2835</v>
      </c>
      <c r="H158" s="80"/>
      <c r="I158" s="78" t="s">
        <v>3108</v>
      </c>
      <c r="J158" s="78"/>
      <c r="K158" s="78"/>
      <c r="L158" s="78"/>
      <c r="M158" s="78"/>
      <c r="N158" s="78"/>
      <c r="O158" s="80" t="s">
        <v>3107</v>
      </c>
      <c r="P158" s="109">
        <v>42590</v>
      </c>
      <c r="Q158" s="78" t="s">
        <v>618</v>
      </c>
      <c r="R158" s="82">
        <v>42616</v>
      </c>
      <c r="S158" s="83">
        <v>1674</v>
      </c>
      <c r="T158" s="84">
        <v>14300000</v>
      </c>
      <c r="U158" s="241" t="s">
        <v>3080</v>
      </c>
      <c r="V158" s="84">
        <v>8751400</v>
      </c>
      <c r="W158" s="84"/>
      <c r="X158" s="85" t="s">
        <v>32</v>
      </c>
      <c r="Y158" s="86" t="s">
        <v>1962</v>
      </c>
      <c r="Z158" s="87" t="s">
        <v>130</v>
      </c>
      <c r="AA158" s="88" t="s">
        <v>1576</v>
      </c>
      <c r="AB158" s="89"/>
      <c r="AC158" s="89"/>
      <c r="AD158" s="89"/>
      <c r="AE158" s="90" t="s">
        <v>620</v>
      </c>
      <c r="AF158" s="87" t="s">
        <v>621</v>
      </c>
      <c r="AG158" s="87">
        <v>3001</v>
      </c>
      <c r="AH158" s="88" t="s">
        <v>622</v>
      </c>
    </row>
    <row r="159" spans="1:34">
      <c r="A159" s="559">
        <v>672</v>
      </c>
      <c r="B159" s="74" t="s">
        <v>30</v>
      </c>
      <c r="C159" s="41" t="s">
        <v>2981</v>
      </c>
      <c r="D159" s="42">
        <v>160048</v>
      </c>
      <c r="E159" s="43" t="s">
        <v>1963</v>
      </c>
      <c r="F159" s="286" t="s">
        <v>3447</v>
      </c>
      <c r="G159" s="66" t="s">
        <v>2836</v>
      </c>
      <c r="H159" s="66" t="s">
        <v>3700</v>
      </c>
      <c r="I159" s="42" t="s">
        <v>3109</v>
      </c>
      <c r="J159" s="42" t="s">
        <v>3784</v>
      </c>
      <c r="K159" s="42" t="s">
        <v>3581</v>
      </c>
      <c r="L159" s="13" t="s">
        <v>3774</v>
      </c>
      <c r="M159" s="42"/>
      <c r="N159" s="42"/>
      <c r="O159" s="66" t="s">
        <v>1579</v>
      </c>
      <c r="P159" s="44">
        <v>42607</v>
      </c>
      <c r="Q159" s="42" t="s">
        <v>618</v>
      </c>
      <c r="R159" s="73">
        <v>42616</v>
      </c>
      <c r="S159" s="46">
        <v>211</v>
      </c>
      <c r="T159" s="47">
        <v>3900000</v>
      </c>
      <c r="U159" s="239" t="s">
        <v>2985</v>
      </c>
      <c r="V159" s="47">
        <v>2376000</v>
      </c>
      <c r="W159" s="47"/>
      <c r="X159" s="48" t="s">
        <v>32</v>
      </c>
      <c r="Y159" s="49" t="s">
        <v>1964</v>
      </c>
      <c r="Z159" s="50" t="s">
        <v>397</v>
      </c>
      <c r="AA159" s="101" t="s">
        <v>1965</v>
      </c>
      <c r="AB159" s="102"/>
      <c r="AC159" s="102"/>
      <c r="AD159" s="102"/>
      <c r="AE159" s="103" t="s">
        <v>1966</v>
      </c>
      <c r="AF159" s="100" t="s">
        <v>649</v>
      </c>
      <c r="AG159" s="100">
        <v>502</v>
      </c>
      <c r="AH159" s="101" t="s">
        <v>622</v>
      </c>
    </row>
    <row r="160" spans="1:34">
      <c r="A160" s="559">
        <v>673</v>
      </c>
      <c r="B160" s="74" t="s">
        <v>30</v>
      </c>
      <c r="C160" s="41" t="s">
        <v>3001</v>
      </c>
      <c r="D160" s="42">
        <v>160292</v>
      </c>
      <c r="E160" s="43" t="s">
        <v>1967</v>
      </c>
      <c r="F160" s="287" t="s">
        <v>3405</v>
      </c>
      <c r="G160" s="66" t="s">
        <v>2837</v>
      </c>
      <c r="H160" s="66"/>
      <c r="I160" s="311"/>
      <c r="J160" s="42"/>
      <c r="K160" s="42"/>
      <c r="L160" s="42"/>
      <c r="M160" s="42"/>
      <c r="N160" s="42"/>
      <c r="O160" s="66" t="s">
        <v>1968</v>
      </c>
      <c r="P160" s="73">
        <v>42606</v>
      </c>
      <c r="Q160" s="42" t="s">
        <v>618</v>
      </c>
      <c r="R160" s="73">
        <v>42621</v>
      </c>
      <c r="S160" s="46">
        <v>1525</v>
      </c>
      <c r="T160" s="47">
        <v>10600000</v>
      </c>
      <c r="U160" s="243" t="s">
        <v>2985</v>
      </c>
      <c r="V160" s="106">
        <v>6818100</v>
      </c>
      <c r="W160" s="106"/>
      <c r="X160" s="127" t="s">
        <v>32</v>
      </c>
      <c r="Y160" s="49" t="s">
        <v>679</v>
      </c>
      <c r="Z160" s="50" t="s">
        <v>130</v>
      </c>
      <c r="AA160" s="51"/>
      <c r="AB160" s="52"/>
      <c r="AC160" s="52"/>
      <c r="AD160" s="52"/>
      <c r="AE160" s="67" t="s">
        <v>620</v>
      </c>
      <c r="AF160" s="50" t="s">
        <v>621</v>
      </c>
      <c r="AG160" s="50">
        <v>2419</v>
      </c>
      <c r="AH160" s="51" t="s">
        <v>622</v>
      </c>
    </row>
    <row r="161" spans="1:34">
      <c r="A161" s="559">
        <v>674</v>
      </c>
      <c r="B161" s="74" t="s">
        <v>30</v>
      </c>
      <c r="C161" s="41" t="s">
        <v>2981</v>
      </c>
      <c r="D161" s="42">
        <v>140057</v>
      </c>
      <c r="E161" s="43" t="s">
        <v>1969</v>
      </c>
      <c r="F161" s="287" t="s">
        <v>3405</v>
      </c>
      <c r="G161" s="66" t="s">
        <v>2838</v>
      </c>
      <c r="H161" s="66"/>
      <c r="I161" s="311"/>
      <c r="J161" s="42"/>
      <c r="K161" s="42"/>
      <c r="L161" s="42"/>
      <c r="M161" s="42"/>
      <c r="N161" s="42"/>
      <c r="O161" s="42" t="s">
        <v>1970</v>
      </c>
      <c r="P161" s="44">
        <v>42604</v>
      </c>
      <c r="Q161" s="42" t="s">
        <v>618</v>
      </c>
      <c r="R161" s="45">
        <v>42621</v>
      </c>
      <c r="S161" s="46">
        <v>2316</v>
      </c>
      <c r="T161" s="47">
        <v>18000000</v>
      </c>
      <c r="U161" s="239" t="s">
        <v>2985</v>
      </c>
      <c r="V161" s="47">
        <v>10300000</v>
      </c>
      <c r="W161" s="47"/>
      <c r="X161" s="48" t="s">
        <v>32</v>
      </c>
      <c r="Y161" s="49" t="s">
        <v>1970</v>
      </c>
      <c r="Z161" s="50" t="s">
        <v>397</v>
      </c>
      <c r="AA161" s="51"/>
      <c r="AB161" s="52"/>
      <c r="AC161" s="52"/>
      <c r="AD161" s="52"/>
      <c r="AE161" s="67" t="s">
        <v>1971</v>
      </c>
      <c r="AF161" s="50" t="s">
        <v>649</v>
      </c>
      <c r="AG161" s="50">
        <v>4032</v>
      </c>
      <c r="AH161" s="51" t="s">
        <v>622</v>
      </c>
    </row>
    <row r="162" spans="1:34">
      <c r="A162" s="559">
        <v>675</v>
      </c>
      <c r="B162" s="74" t="s">
        <v>30</v>
      </c>
      <c r="C162" s="55" t="s">
        <v>2981</v>
      </c>
      <c r="D162" s="56">
        <v>160038</v>
      </c>
      <c r="E162" s="57" t="s">
        <v>1972</v>
      </c>
      <c r="F162" s="288" t="s">
        <v>3411</v>
      </c>
      <c r="G162" s="58" t="s">
        <v>3456</v>
      </c>
      <c r="H162" s="58" t="s">
        <v>3699</v>
      </c>
      <c r="I162" s="56" t="s">
        <v>3110</v>
      </c>
      <c r="J162" s="58" t="s">
        <v>1280</v>
      </c>
      <c r="K162" s="13" t="s">
        <v>3774</v>
      </c>
      <c r="L162" s="56"/>
      <c r="M162" s="56"/>
      <c r="N162" s="56"/>
      <c r="O162" s="58" t="s">
        <v>1280</v>
      </c>
      <c r="P162" s="70">
        <v>42604</v>
      </c>
      <c r="Q162" s="56" t="s">
        <v>618</v>
      </c>
      <c r="R162" s="68">
        <v>42616</v>
      </c>
      <c r="S162" s="60">
        <v>173</v>
      </c>
      <c r="T162" s="61">
        <v>11000000</v>
      </c>
      <c r="U162" s="240" t="s">
        <v>2985</v>
      </c>
      <c r="V162" s="61">
        <v>7803000</v>
      </c>
      <c r="W162" s="61"/>
      <c r="X162" s="69" t="s">
        <v>1973</v>
      </c>
      <c r="Y162" s="62" t="s">
        <v>1280</v>
      </c>
      <c r="Z162" s="63" t="s">
        <v>138</v>
      </c>
      <c r="AA162" s="54" t="s">
        <v>1280</v>
      </c>
      <c r="AB162" s="64"/>
      <c r="AC162" s="64"/>
      <c r="AD162" s="64"/>
      <c r="AE162" s="65" t="s">
        <v>1413</v>
      </c>
      <c r="AF162" s="63" t="s">
        <v>649</v>
      </c>
      <c r="AG162" s="63">
        <v>390</v>
      </c>
      <c r="AH162" s="51" t="s">
        <v>622</v>
      </c>
    </row>
    <row r="163" spans="1:34">
      <c r="A163" s="559">
        <v>676</v>
      </c>
      <c r="B163" s="74" t="s">
        <v>30</v>
      </c>
      <c r="C163" s="41" t="s">
        <v>2981</v>
      </c>
      <c r="D163" s="42">
        <v>150516</v>
      </c>
      <c r="E163" s="128" t="s">
        <v>1974</v>
      </c>
      <c r="F163" s="287" t="s">
        <v>3416</v>
      </c>
      <c r="G163" s="66" t="s">
        <v>2839</v>
      </c>
      <c r="H163" s="66"/>
      <c r="I163" s="66" t="s">
        <v>1975</v>
      </c>
      <c r="J163" s="13" t="s">
        <v>3774</v>
      </c>
      <c r="K163" s="42"/>
      <c r="L163" s="42"/>
      <c r="M163" s="42"/>
      <c r="N163" s="42"/>
      <c r="O163" s="66" t="s">
        <v>1975</v>
      </c>
      <c r="P163" s="73">
        <v>42590</v>
      </c>
      <c r="Q163" s="42" t="s">
        <v>618</v>
      </c>
      <c r="R163" s="73">
        <v>42618</v>
      </c>
      <c r="S163" s="46">
        <v>4187</v>
      </c>
      <c r="T163" s="47">
        <v>30000000</v>
      </c>
      <c r="U163" s="239" t="s">
        <v>3078</v>
      </c>
      <c r="V163" s="47">
        <v>18301200</v>
      </c>
      <c r="W163" s="47"/>
      <c r="X163" s="48" t="s">
        <v>32</v>
      </c>
      <c r="Y163" s="49" t="s">
        <v>1975</v>
      </c>
      <c r="Z163" s="50" t="s">
        <v>130</v>
      </c>
      <c r="AA163" s="51"/>
      <c r="AB163" s="52"/>
      <c r="AC163" s="52"/>
      <c r="AD163" s="52"/>
      <c r="AE163" s="67" t="s">
        <v>645</v>
      </c>
      <c r="AF163" s="50" t="s">
        <v>621</v>
      </c>
      <c r="AG163" s="50">
        <v>7263</v>
      </c>
      <c r="AH163" s="51" t="s">
        <v>622</v>
      </c>
    </row>
    <row r="164" spans="1:34">
      <c r="A164" s="559">
        <v>677</v>
      </c>
      <c r="B164" s="74" t="s">
        <v>30</v>
      </c>
      <c r="C164" s="41" t="s">
        <v>2981</v>
      </c>
      <c r="D164" s="42">
        <v>150631</v>
      </c>
      <c r="E164" s="43" t="s">
        <v>1976</v>
      </c>
      <c r="F164" s="287" t="s">
        <v>3410</v>
      </c>
      <c r="G164" s="66" t="s">
        <v>2840</v>
      </c>
      <c r="H164" s="66"/>
      <c r="I164" s="66" t="s">
        <v>1977</v>
      </c>
      <c r="J164" s="13" t="s">
        <v>3774</v>
      </c>
      <c r="K164" s="42"/>
      <c r="L164" s="42"/>
      <c r="M164" s="42"/>
      <c r="N164" s="42"/>
      <c r="O164" s="66" t="s">
        <v>1977</v>
      </c>
      <c r="P164" s="73">
        <v>42601</v>
      </c>
      <c r="Q164" s="42" t="s">
        <v>618</v>
      </c>
      <c r="R164" s="73">
        <v>42623</v>
      </c>
      <c r="S164" s="46">
        <v>4185</v>
      </c>
      <c r="T164" s="47">
        <v>31000000</v>
      </c>
      <c r="U164" s="239" t="s">
        <v>3081</v>
      </c>
      <c r="V164" s="47">
        <v>20282000</v>
      </c>
      <c r="W164" s="47"/>
      <c r="X164" s="48" t="s">
        <v>32</v>
      </c>
      <c r="Y164" s="49" t="s">
        <v>1978</v>
      </c>
      <c r="Z164" s="50" t="s">
        <v>397</v>
      </c>
      <c r="AA164" s="51"/>
      <c r="AB164" s="52" t="s">
        <v>2975</v>
      </c>
      <c r="AC164" s="52"/>
      <c r="AD164" s="52"/>
      <c r="AE164" s="67" t="s">
        <v>1979</v>
      </c>
      <c r="AF164" s="50" t="s">
        <v>621</v>
      </c>
      <c r="AG164" s="50">
        <v>7485</v>
      </c>
      <c r="AH164" s="51" t="s">
        <v>622</v>
      </c>
    </row>
    <row r="165" spans="1:34">
      <c r="A165" s="559">
        <v>678</v>
      </c>
      <c r="B165" s="74" t="s">
        <v>30</v>
      </c>
      <c r="C165" s="55" t="s">
        <v>2981</v>
      </c>
      <c r="D165" s="56">
        <v>160287</v>
      </c>
      <c r="E165" s="57" t="s">
        <v>1980</v>
      </c>
      <c r="F165" s="287" t="s">
        <v>3410</v>
      </c>
      <c r="G165" s="58" t="s">
        <v>2841</v>
      </c>
      <c r="H165" s="58"/>
      <c r="I165" s="58" t="s">
        <v>1981</v>
      </c>
      <c r="J165" s="13" t="s">
        <v>3774</v>
      </c>
      <c r="K165" s="56"/>
      <c r="L165" s="56"/>
      <c r="M165" s="56"/>
      <c r="N165" s="56"/>
      <c r="O165" s="58" t="s">
        <v>1981</v>
      </c>
      <c r="P165" s="59">
        <v>42599</v>
      </c>
      <c r="Q165" s="56" t="s">
        <v>618</v>
      </c>
      <c r="R165" s="59">
        <v>42630</v>
      </c>
      <c r="S165" s="60">
        <v>4847</v>
      </c>
      <c r="T165" s="61">
        <v>47000000</v>
      </c>
      <c r="U165" s="240" t="s">
        <v>2985</v>
      </c>
      <c r="V165" s="61">
        <v>28138000</v>
      </c>
      <c r="W165" s="61"/>
      <c r="X165" s="69" t="s">
        <v>32</v>
      </c>
      <c r="Y165" s="62" t="s">
        <v>1700</v>
      </c>
      <c r="Z165" s="63" t="s">
        <v>130</v>
      </c>
      <c r="AA165" s="54"/>
      <c r="AB165" s="64"/>
      <c r="AC165" s="64"/>
      <c r="AD165" s="64"/>
      <c r="AE165" s="129" t="s">
        <v>1982</v>
      </c>
      <c r="AF165" s="130" t="s">
        <v>1983</v>
      </c>
      <c r="AG165" s="63">
        <v>8950</v>
      </c>
      <c r="AH165" s="51" t="s">
        <v>622</v>
      </c>
    </row>
    <row r="166" spans="1:34">
      <c r="A166" s="559">
        <v>679</v>
      </c>
      <c r="B166" s="74" t="s">
        <v>30</v>
      </c>
      <c r="C166" s="41" t="s">
        <v>2981</v>
      </c>
      <c r="D166" s="42">
        <v>160309</v>
      </c>
      <c r="E166" s="128" t="s">
        <v>3697</v>
      </c>
      <c r="F166" s="287" t="s">
        <v>3405</v>
      </c>
      <c r="G166" s="66" t="s">
        <v>2842</v>
      </c>
      <c r="H166" s="66" t="s">
        <v>3698</v>
      </c>
      <c r="I166" s="311"/>
      <c r="J166" s="42"/>
      <c r="K166" s="42"/>
      <c r="L166" s="42"/>
      <c r="M166" s="42"/>
      <c r="N166" s="42"/>
      <c r="O166" s="66" t="s">
        <v>1984</v>
      </c>
      <c r="P166" s="44">
        <v>42608</v>
      </c>
      <c r="Q166" s="42" t="s">
        <v>618</v>
      </c>
      <c r="R166" s="73">
        <v>42633</v>
      </c>
      <c r="S166" s="46">
        <v>7422</v>
      </c>
      <c r="T166" s="47">
        <v>46000000</v>
      </c>
      <c r="U166" s="243" t="s">
        <v>3080</v>
      </c>
      <c r="V166" s="106">
        <v>28199600</v>
      </c>
      <c r="W166" s="106"/>
      <c r="X166" s="127" t="s">
        <v>32</v>
      </c>
      <c r="Y166" s="49" t="s">
        <v>1985</v>
      </c>
      <c r="Z166" s="63" t="s">
        <v>130</v>
      </c>
      <c r="AA166" s="51"/>
      <c r="AB166" s="52" t="s">
        <v>2975</v>
      </c>
      <c r="AC166" s="52"/>
      <c r="AD166" s="52"/>
      <c r="AE166" s="67" t="s">
        <v>1986</v>
      </c>
      <c r="AF166" s="50" t="s">
        <v>649</v>
      </c>
      <c r="AG166" s="50">
        <v>11353</v>
      </c>
      <c r="AH166" s="51" t="s">
        <v>622</v>
      </c>
    </row>
    <row r="167" spans="1:34">
      <c r="A167" s="559">
        <v>680</v>
      </c>
      <c r="B167" s="74" t="s">
        <v>30</v>
      </c>
      <c r="C167" s="55" t="s">
        <v>2981</v>
      </c>
      <c r="D167" s="56">
        <v>160302</v>
      </c>
      <c r="E167" s="57" t="s">
        <v>1987</v>
      </c>
      <c r="F167" s="287" t="s">
        <v>3418</v>
      </c>
      <c r="G167" s="58" t="s">
        <v>2843</v>
      </c>
      <c r="H167" s="58" t="s">
        <v>3696</v>
      </c>
      <c r="I167" s="56" t="s">
        <v>421</v>
      </c>
      <c r="J167" s="13" t="s">
        <v>3774</v>
      </c>
      <c r="K167" s="58"/>
      <c r="L167" s="58"/>
      <c r="M167" s="58"/>
      <c r="N167" s="58"/>
      <c r="O167" s="56" t="s">
        <v>421</v>
      </c>
      <c r="P167" s="70">
        <v>42625</v>
      </c>
      <c r="Q167" s="56" t="s">
        <v>618</v>
      </c>
      <c r="R167" s="68">
        <v>42635</v>
      </c>
      <c r="S167" s="60">
        <v>866</v>
      </c>
      <c r="T167" s="61">
        <v>7500000</v>
      </c>
      <c r="U167" s="247" t="s">
        <v>2986</v>
      </c>
      <c r="V167" s="131">
        <v>4016000</v>
      </c>
      <c r="W167" s="131"/>
      <c r="X167" s="132" t="s">
        <v>32</v>
      </c>
      <c r="Y167" s="62" t="s">
        <v>501</v>
      </c>
      <c r="Z167" s="63" t="s">
        <v>130</v>
      </c>
      <c r="AA167" s="54"/>
      <c r="AB167" s="64" t="s">
        <v>2978</v>
      </c>
      <c r="AC167" s="64"/>
      <c r="AD167" s="64"/>
      <c r="AE167" s="65" t="s">
        <v>676</v>
      </c>
      <c r="AF167" s="63" t="s">
        <v>621</v>
      </c>
      <c r="AG167" s="63">
        <v>1450</v>
      </c>
      <c r="AH167" s="51" t="s">
        <v>622</v>
      </c>
    </row>
    <row r="168" spans="1:34">
      <c r="A168" s="559">
        <v>681</v>
      </c>
      <c r="B168" s="74" t="s">
        <v>30</v>
      </c>
      <c r="C168" s="55" t="s">
        <v>2981</v>
      </c>
      <c r="D168" s="56">
        <v>160328</v>
      </c>
      <c r="E168" s="57" t="s">
        <v>1988</v>
      </c>
      <c r="F168" s="287" t="s">
        <v>3409</v>
      </c>
      <c r="G168" s="58" t="s">
        <v>2844</v>
      </c>
      <c r="H168" s="58"/>
      <c r="I168" s="312"/>
      <c r="J168" s="56"/>
      <c r="K168" s="56"/>
      <c r="L168" s="56"/>
      <c r="M168" s="56"/>
      <c r="N168" s="56"/>
      <c r="O168" s="58" t="s">
        <v>743</v>
      </c>
      <c r="P168" s="44">
        <v>42623</v>
      </c>
      <c r="Q168" s="42" t="s">
        <v>618</v>
      </c>
      <c r="R168" s="45">
        <v>42632</v>
      </c>
      <c r="S168" s="60">
        <v>584</v>
      </c>
      <c r="T168" s="61">
        <v>5000000</v>
      </c>
      <c r="U168" s="244" t="s">
        <v>3087</v>
      </c>
      <c r="V168" s="107">
        <v>3183500</v>
      </c>
      <c r="W168" s="107"/>
      <c r="X168" s="108" t="s">
        <v>32</v>
      </c>
      <c r="Y168" s="62" t="s">
        <v>1989</v>
      </c>
      <c r="Z168" s="63" t="s">
        <v>130</v>
      </c>
      <c r="AA168" s="54"/>
      <c r="AB168" s="64"/>
      <c r="AC168" s="64"/>
      <c r="AD168" s="64"/>
      <c r="AE168" s="65" t="s">
        <v>620</v>
      </c>
      <c r="AF168" s="63" t="s">
        <v>621</v>
      </c>
      <c r="AG168" s="63">
        <v>1034</v>
      </c>
      <c r="AH168" s="51" t="s">
        <v>622</v>
      </c>
    </row>
    <row r="169" spans="1:34">
      <c r="A169" s="559">
        <v>682</v>
      </c>
      <c r="B169" s="74" t="s">
        <v>30</v>
      </c>
      <c r="C169" s="74" t="s">
        <v>3001</v>
      </c>
      <c r="D169" s="42">
        <v>150477</v>
      </c>
      <c r="E169" s="43" t="s">
        <v>1990</v>
      </c>
      <c r="F169" s="289" t="s">
        <v>3414</v>
      </c>
      <c r="G169" s="66" t="s">
        <v>2845</v>
      </c>
      <c r="H169" s="66"/>
      <c r="I169" s="66" t="s">
        <v>3926</v>
      </c>
      <c r="J169" s="13" t="s">
        <v>3774</v>
      </c>
      <c r="K169" s="42"/>
      <c r="L169" s="42"/>
      <c r="M169" s="42"/>
      <c r="N169" s="42"/>
      <c r="O169" s="66" t="s">
        <v>295</v>
      </c>
      <c r="P169" s="45">
        <v>42628</v>
      </c>
      <c r="Q169" s="42" t="s">
        <v>618</v>
      </c>
      <c r="R169" s="45">
        <v>42642</v>
      </c>
      <c r="S169" s="46">
        <v>3813</v>
      </c>
      <c r="T169" s="47">
        <v>21000000</v>
      </c>
      <c r="U169" s="239" t="s">
        <v>3081</v>
      </c>
      <c r="V169" s="47">
        <v>13277500</v>
      </c>
      <c r="W169" s="47"/>
      <c r="X169" s="48" t="s">
        <v>32</v>
      </c>
      <c r="Y169" s="49" t="s">
        <v>1991</v>
      </c>
      <c r="Z169" s="50" t="s">
        <v>130</v>
      </c>
      <c r="AA169" s="51"/>
      <c r="AB169" s="52"/>
      <c r="AC169" s="52"/>
      <c r="AD169" s="52"/>
      <c r="AE169" s="67" t="s">
        <v>620</v>
      </c>
      <c r="AF169" s="50" t="s">
        <v>621</v>
      </c>
      <c r="AG169" s="50">
        <v>5416</v>
      </c>
      <c r="AH169" s="51" t="s">
        <v>622</v>
      </c>
    </row>
    <row r="170" spans="1:34">
      <c r="A170" s="559">
        <v>683</v>
      </c>
      <c r="B170" s="74" t="s">
        <v>1485</v>
      </c>
      <c r="C170" s="41" t="s">
        <v>2987</v>
      </c>
      <c r="D170" s="42">
        <v>160124</v>
      </c>
      <c r="E170" s="43" t="s">
        <v>1992</v>
      </c>
      <c r="F170" s="287" t="s">
        <v>3391</v>
      </c>
      <c r="G170" s="66" t="s">
        <v>2846</v>
      </c>
      <c r="H170" s="66"/>
      <c r="I170" s="42" t="s">
        <v>1960</v>
      </c>
      <c r="J170" s="42"/>
      <c r="K170" s="42"/>
      <c r="L170" s="42"/>
      <c r="M170" s="42"/>
      <c r="N170" s="42"/>
      <c r="O170" s="66" t="s">
        <v>1877</v>
      </c>
      <c r="P170" s="45">
        <v>42590</v>
      </c>
      <c r="Q170" s="42" t="s">
        <v>618</v>
      </c>
      <c r="R170" s="45">
        <v>42620</v>
      </c>
      <c r="S170" s="46">
        <v>4234</v>
      </c>
      <c r="T170" s="47">
        <v>45000000</v>
      </c>
      <c r="U170" s="239" t="s">
        <v>2986</v>
      </c>
      <c r="V170" s="47">
        <v>263786600</v>
      </c>
      <c r="W170" s="47">
        <v>5000000</v>
      </c>
      <c r="X170" s="48" t="s">
        <v>32</v>
      </c>
      <c r="Y170" s="49" t="s">
        <v>587</v>
      </c>
      <c r="Z170" s="50" t="s">
        <v>138</v>
      </c>
      <c r="AA170" s="51" t="s">
        <v>1346</v>
      </c>
      <c r="AB170" s="52"/>
      <c r="AC170" s="52"/>
      <c r="AD170" s="52"/>
      <c r="AE170" s="67" t="s">
        <v>620</v>
      </c>
      <c r="AF170" s="50" t="s">
        <v>621</v>
      </c>
      <c r="AG170" s="50">
        <v>12036</v>
      </c>
      <c r="AH170" s="51" t="s">
        <v>622</v>
      </c>
    </row>
    <row r="171" spans="1:34">
      <c r="A171" s="559">
        <v>684</v>
      </c>
      <c r="B171" s="74" t="s">
        <v>1485</v>
      </c>
      <c r="C171" s="41" t="s">
        <v>2987</v>
      </c>
      <c r="D171" s="42">
        <v>160055</v>
      </c>
      <c r="E171" s="43" t="s">
        <v>1993</v>
      </c>
      <c r="F171" s="289" t="s">
        <v>3386</v>
      </c>
      <c r="G171" s="66" t="s">
        <v>2847</v>
      </c>
      <c r="H171" s="66"/>
      <c r="I171" s="42" t="s">
        <v>3111</v>
      </c>
      <c r="J171" s="42"/>
      <c r="K171" s="42"/>
      <c r="L171" s="42"/>
      <c r="M171" s="42"/>
      <c r="N171" s="42"/>
      <c r="O171" s="66" t="s">
        <v>1272</v>
      </c>
      <c r="P171" s="73">
        <v>42599</v>
      </c>
      <c r="Q171" s="42" t="s">
        <v>618</v>
      </c>
      <c r="R171" s="45" t="s">
        <v>1994</v>
      </c>
      <c r="S171" s="46">
        <v>4843</v>
      </c>
      <c r="T171" s="47">
        <v>48000000</v>
      </c>
      <c r="U171" s="243" t="s">
        <v>3080</v>
      </c>
      <c r="V171" s="106">
        <v>33378500</v>
      </c>
      <c r="W171" s="106"/>
      <c r="X171" s="127" t="s">
        <v>32</v>
      </c>
      <c r="Y171" s="49" t="s">
        <v>1632</v>
      </c>
      <c r="Z171" s="50" t="s">
        <v>130</v>
      </c>
      <c r="AA171" s="51" t="s">
        <v>1272</v>
      </c>
      <c r="AB171" s="52"/>
      <c r="AC171" s="52"/>
      <c r="AD171" s="52"/>
      <c r="AE171" s="67" t="s">
        <v>620</v>
      </c>
      <c r="AF171" s="50" t="s">
        <v>649</v>
      </c>
      <c r="AG171" s="50">
        <v>9636</v>
      </c>
      <c r="AH171" s="51" t="s">
        <v>622</v>
      </c>
    </row>
    <row r="172" spans="1:34">
      <c r="A172" s="559">
        <v>685</v>
      </c>
      <c r="B172" s="74" t="s">
        <v>1485</v>
      </c>
      <c r="C172" s="55" t="s">
        <v>2987</v>
      </c>
      <c r="D172" s="56">
        <v>160314</v>
      </c>
      <c r="E172" s="57" t="s">
        <v>1995</v>
      </c>
      <c r="F172" s="289" t="s">
        <v>3393</v>
      </c>
      <c r="G172" s="58" t="s">
        <v>2848</v>
      </c>
      <c r="H172" s="58"/>
      <c r="I172" s="56"/>
      <c r="J172" s="56"/>
      <c r="K172" s="56"/>
      <c r="L172" s="56"/>
      <c r="M172" s="56"/>
      <c r="N172" s="56"/>
      <c r="O172" s="58" t="s">
        <v>1996</v>
      </c>
      <c r="P172" s="44" t="s">
        <v>1997</v>
      </c>
      <c r="Q172" s="42" t="s">
        <v>618</v>
      </c>
      <c r="R172" s="45" t="s">
        <v>1994</v>
      </c>
      <c r="S172" s="133">
        <v>1299</v>
      </c>
      <c r="T172" s="61">
        <v>16500000</v>
      </c>
      <c r="U172" s="244" t="s">
        <v>2985</v>
      </c>
      <c r="V172" s="107">
        <v>9748400</v>
      </c>
      <c r="W172" s="107"/>
      <c r="X172" s="108" t="s">
        <v>32</v>
      </c>
      <c r="Y172" s="62" t="s">
        <v>1729</v>
      </c>
      <c r="Z172" s="50" t="s">
        <v>130</v>
      </c>
      <c r="AA172" s="54"/>
      <c r="AB172" s="64"/>
      <c r="AC172" s="64"/>
      <c r="AD172" s="64"/>
      <c r="AE172" s="65" t="s">
        <v>702</v>
      </c>
      <c r="AF172" s="63" t="s">
        <v>905</v>
      </c>
      <c r="AG172" s="63">
        <v>2547</v>
      </c>
      <c r="AH172" s="51" t="s">
        <v>622</v>
      </c>
    </row>
    <row r="173" spans="1:34">
      <c r="A173" s="559">
        <v>686</v>
      </c>
      <c r="B173" s="74" t="s">
        <v>1485</v>
      </c>
      <c r="C173" s="55" t="s">
        <v>2987</v>
      </c>
      <c r="D173" s="56">
        <v>160344</v>
      </c>
      <c r="E173" s="57" t="s">
        <v>1998</v>
      </c>
      <c r="F173" s="289" t="s">
        <v>3393</v>
      </c>
      <c r="G173" s="58" t="s">
        <v>2848</v>
      </c>
      <c r="H173" s="58"/>
      <c r="I173" s="56"/>
      <c r="J173" s="56"/>
      <c r="K173" s="56"/>
      <c r="L173" s="56"/>
      <c r="M173" s="56"/>
      <c r="N173" s="56"/>
      <c r="O173" s="58" t="s">
        <v>1996</v>
      </c>
      <c r="P173" s="44" t="s">
        <v>1997</v>
      </c>
      <c r="Q173" s="42" t="s">
        <v>618</v>
      </c>
      <c r="R173" s="45" t="s">
        <v>1994</v>
      </c>
      <c r="S173" s="133">
        <v>1186</v>
      </c>
      <c r="T173" s="134">
        <v>15500000</v>
      </c>
      <c r="U173" s="248" t="s">
        <v>3079</v>
      </c>
      <c r="V173" s="135">
        <v>9006900</v>
      </c>
      <c r="W173" s="135"/>
      <c r="X173" s="108" t="s">
        <v>32</v>
      </c>
      <c r="Y173" s="62" t="s">
        <v>1729</v>
      </c>
      <c r="Z173" s="50" t="s">
        <v>130</v>
      </c>
      <c r="AA173" s="54"/>
      <c r="AB173" s="64"/>
      <c r="AC173" s="64"/>
      <c r="AD173" s="64"/>
      <c r="AE173" s="65" t="s">
        <v>702</v>
      </c>
      <c r="AF173" s="63" t="s">
        <v>905</v>
      </c>
      <c r="AG173" s="63">
        <v>2345</v>
      </c>
      <c r="AH173" s="51" t="s">
        <v>622</v>
      </c>
    </row>
    <row r="174" spans="1:34">
      <c r="A174" s="559">
        <v>687</v>
      </c>
      <c r="B174" s="74" t="s">
        <v>1485</v>
      </c>
      <c r="C174" s="55" t="s">
        <v>2987</v>
      </c>
      <c r="D174" s="56">
        <v>160286</v>
      </c>
      <c r="E174" s="57" t="s">
        <v>1999</v>
      </c>
      <c r="F174" s="289" t="s">
        <v>3386</v>
      </c>
      <c r="G174" s="58" t="s">
        <v>2849</v>
      </c>
      <c r="H174" s="58"/>
      <c r="I174" s="56"/>
      <c r="J174" s="56"/>
      <c r="K174" s="56"/>
      <c r="L174" s="56"/>
      <c r="M174" s="56"/>
      <c r="N174" s="56"/>
      <c r="O174" s="58" t="s">
        <v>1571</v>
      </c>
      <c r="P174" s="44">
        <v>42621</v>
      </c>
      <c r="Q174" s="42" t="s">
        <v>1316</v>
      </c>
      <c r="R174" s="73">
        <v>42634</v>
      </c>
      <c r="S174" s="60">
        <v>1339</v>
      </c>
      <c r="T174" s="61">
        <v>12400000</v>
      </c>
      <c r="U174" s="244" t="s">
        <v>2985</v>
      </c>
      <c r="V174" s="107">
        <v>7115400</v>
      </c>
      <c r="W174" s="107"/>
      <c r="X174" s="127" t="s">
        <v>32</v>
      </c>
      <c r="Y174" s="62" t="s">
        <v>1571</v>
      </c>
      <c r="Z174" s="63" t="s">
        <v>130</v>
      </c>
      <c r="AA174" s="54"/>
      <c r="AB174" s="64"/>
      <c r="AC174" s="64"/>
      <c r="AD174" s="64"/>
      <c r="AE174" s="65" t="s">
        <v>645</v>
      </c>
      <c r="AF174" s="63" t="s">
        <v>621</v>
      </c>
      <c r="AG174" s="63">
        <v>2138</v>
      </c>
      <c r="AH174" s="51" t="s">
        <v>622</v>
      </c>
    </row>
    <row r="175" spans="1:34">
      <c r="A175" s="559">
        <v>688</v>
      </c>
      <c r="B175" s="74" t="s">
        <v>1140</v>
      </c>
      <c r="C175" s="55" t="s">
        <v>2987</v>
      </c>
      <c r="D175" s="56">
        <v>150497</v>
      </c>
      <c r="E175" s="57" t="s">
        <v>2000</v>
      </c>
      <c r="F175" s="289" t="s">
        <v>3390</v>
      </c>
      <c r="G175" s="58" t="s">
        <v>3277</v>
      </c>
      <c r="H175" s="58"/>
      <c r="I175" s="56"/>
      <c r="J175" s="56"/>
      <c r="K175" s="56"/>
      <c r="L175" s="56"/>
      <c r="M175" s="56"/>
      <c r="N175" s="56"/>
      <c r="O175" s="58" t="s">
        <v>1346</v>
      </c>
      <c r="P175" s="44">
        <v>42621</v>
      </c>
      <c r="Q175" s="42" t="s">
        <v>1316</v>
      </c>
      <c r="R175" s="73">
        <v>42637</v>
      </c>
      <c r="S175" s="60">
        <v>2311</v>
      </c>
      <c r="T175" s="61">
        <v>25400000</v>
      </c>
      <c r="U175" s="240" t="s">
        <v>2985</v>
      </c>
      <c r="V175" s="61">
        <v>14796900</v>
      </c>
      <c r="W175" s="61"/>
      <c r="X175" s="69" t="s">
        <v>32</v>
      </c>
      <c r="Y175" s="62" t="s">
        <v>1346</v>
      </c>
      <c r="Z175" s="63" t="s">
        <v>130</v>
      </c>
      <c r="AA175" s="54" t="s">
        <v>1346</v>
      </c>
      <c r="AB175" s="64"/>
      <c r="AC175" s="64"/>
      <c r="AD175" s="64"/>
      <c r="AE175" s="65" t="s">
        <v>620</v>
      </c>
      <c r="AF175" s="63" t="s">
        <v>621</v>
      </c>
      <c r="AG175" s="63">
        <v>4829</v>
      </c>
      <c r="AH175" s="51" t="s">
        <v>622</v>
      </c>
    </row>
    <row r="176" spans="1:34">
      <c r="A176" s="559">
        <v>689</v>
      </c>
      <c r="B176" s="74" t="s">
        <v>1485</v>
      </c>
      <c r="C176" s="41" t="s">
        <v>2987</v>
      </c>
      <c r="D176" s="42">
        <v>160218</v>
      </c>
      <c r="E176" s="43" t="s">
        <v>2001</v>
      </c>
      <c r="F176" s="289" t="s">
        <v>3393</v>
      </c>
      <c r="G176" s="66" t="s">
        <v>2850</v>
      </c>
      <c r="H176" s="66"/>
      <c r="I176" s="42"/>
      <c r="J176" s="42"/>
      <c r="K176" s="42"/>
      <c r="L176" s="42"/>
      <c r="M176" s="42"/>
      <c r="N176" s="42"/>
      <c r="O176" s="66" t="s">
        <v>1861</v>
      </c>
      <c r="P176" s="44">
        <v>42557</v>
      </c>
      <c r="Q176" s="42" t="s">
        <v>618</v>
      </c>
      <c r="R176" s="136">
        <v>42628</v>
      </c>
      <c r="S176" s="46">
        <v>788</v>
      </c>
      <c r="T176" s="47">
        <v>8500000</v>
      </c>
      <c r="U176" s="239" t="s">
        <v>2985</v>
      </c>
      <c r="V176" s="47">
        <v>5390100</v>
      </c>
      <c r="W176" s="47"/>
      <c r="X176" s="48" t="s">
        <v>980</v>
      </c>
      <c r="Y176" s="49" t="s">
        <v>1487</v>
      </c>
      <c r="Z176" s="50" t="s">
        <v>138</v>
      </c>
      <c r="AA176" s="51"/>
      <c r="AB176" s="52"/>
      <c r="AC176" s="52"/>
      <c r="AD176" s="52"/>
      <c r="AE176" s="67" t="s">
        <v>676</v>
      </c>
      <c r="AF176" s="50" t="s">
        <v>621</v>
      </c>
      <c r="AG176" s="50">
        <v>1530</v>
      </c>
      <c r="AH176" s="51" t="s">
        <v>622</v>
      </c>
    </row>
    <row r="177" spans="1:34">
      <c r="A177" s="559">
        <v>690</v>
      </c>
      <c r="B177" s="74" t="s">
        <v>1485</v>
      </c>
      <c r="C177" s="77" t="s">
        <v>2987</v>
      </c>
      <c r="D177" s="78">
        <v>150109</v>
      </c>
      <c r="E177" s="79" t="s">
        <v>2002</v>
      </c>
      <c r="F177" s="289" t="s">
        <v>3387</v>
      </c>
      <c r="G177" s="80" t="s">
        <v>2851</v>
      </c>
      <c r="H177" s="80"/>
      <c r="I177" s="80"/>
      <c r="J177" s="80"/>
      <c r="K177" s="80"/>
      <c r="L177" s="80"/>
      <c r="M177" s="80"/>
      <c r="N177" s="80"/>
      <c r="O177" s="78" t="s">
        <v>1905</v>
      </c>
      <c r="P177" s="109">
        <v>42619</v>
      </c>
      <c r="Q177" s="78" t="s">
        <v>1316</v>
      </c>
      <c r="R177" s="81">
        <v>42639</v>
      </c>
      <c r="S177" s="83">
        <v>3463</v>
      </c>
      <c r="T177" s="84">
        <v>34000000</v>
      </c>
      <c r="U177" s="249" t="s">
        <v>3079</v>
      </c>
      <c r="V177" s="137">
        <v>20674300</v>
      </c>
      <c r="W177" s="137"/>
      <c r="X177" s="138" t="s">
        <v>32</v>
      </c>
      <c r="Y177" s="86" t="s">
        <v>2003</v>
      </c>
      <c r="Z177" s="87" t="s">
        <v>130</v>
      </c>
      <c r="AA177" s="88" t="s">
        <v>1874</v>
      </c>
      <c r="AB177" s="89"/>
      <c r="AC177" s="89"/>
      <c r="AD177" s="89"/>
      <c r="AE177" s="90" t="s">
        <v>900</v>
      </c>
      <c r="AF177" s="87" t="s">
        <v>621</v>
      </c>
      <c r="AG177" s="87">
        <v>6779</v>
      </c>
      <c r="AH177" s="88" t="s">
        <v>622</v>
      </c>
    </row>
    <row r="178" spans="1:34">
      <c r="A178" s="559">
        <v>691</v>
      </c>
      <c r="B178" s="74" t="s">
        <v>1055</v>
      </c>
      <c r="C178" s="41" t="s">
        <v>2981</v>
      </c>
      <c r="D178" s="42">
        <v>160082</v>
      </c>
      <c r="E178" s="43" t="s">
        <v>2004</v>
      </c>
      <c r="F178" s="287" t="s">
        <v>3402</v>
      </c>
      <c r="G178" s="66" t="s">
        <v>2852</v>
      </c>
      <c r="H178" s="66"/>
      <c r="I178" s="311" t="s">
        <v>3112</v>
      </c>
      <c r="J178" s="42"/>
      <c r="K178" s="42"/>
      <c r="L178" s="42"/>
      <c r="M178" s="42"/>
      <c r="N178" s="42"/>
      <c r="O178" s="42" t="s">
        <v>1947</v>
      </c>
      <c r="P178" s="44">
        <v>42590</v>
      </c>
      <c r="Q178" s="42" t="s">
        <v>618</v>
      </c>
      <c r="R178" s="73">
        <v>42605</v>
      </c>
      <c r="S178" s="139">
        <v>457</v>
      </c>
      <c r="T178" s="47">
        <v>7740000</v>
      </c>
      <c r="U178" s="239" t="s">
        <v>3088</v>
      </c>
      <c r="V178" s="47">
        <v>3727150</v>
      </c>
      <c r="W178" s="47"/>
      <c r="X178" s="48" t="s">
        <v>32</v>
      </c>
      <c r="Y178" s="49" t="s">
        <v>943</v>
      </c>
      <c r="Z178" s="50" t="s">
        <v>130</v>
      </c>
      <c r="AA178" s="51" t="s">
        <v>582</v>
      </c>
      <c r="AB178" s="52"/>
      <c r="AC178" s="52"/>
      <c r="AD178" s="52"/>
      <c r="AE178" s="67" t="s">
        <v>1413</v>
      </c>
      <c r="AF178" s="50" t="s">
        <v>649</v>
      </c>
      <c r="AG178" s="50">
        <v>914</v>
      </c>
      <c r="AH178" s="51" t="s">
        <v>622</v>
      </c>
    </row>
    <row r="179" spans="1:34">
      <c r="A179" s="559">
        <v>692</v>
      </c>
      <c r="B179" s="74" t="s">
        <v>30</v>
      </c>
      <c r="C179" s="77" t="s">
        <v>3001</v>
      </c>
      <c r="D179" s="78">
        <v>160306</v>
      </c>
      <c r="E179" s="79" t="s">
        <v>2005</v>
      </c>
      <c r="F179" s="287" t="s">
        <v>3405</v>
      </c>
      <c r="G179" s="80" t="s">
        <v>2853</v>
      </c>
      <c r="H179" s="80" t="s">
        <v>3671</v>
      </c>
      <c r="I179" s="313"/>
      <c r="J179" s="80"/>
      <c r="K179" s="80"/>
      <c r="L179" s="80"/>
      <c r="M179" s="80"/>
      <c r="N179" s="80"/>
      <c r="O179" s="78" t="s">
        <v>2006</v>
      </c>
      <c r="P179" s="109">
        <v>42571</v>
      </c>
      <c r="Q179" s="78" t="s">
        <v>618</v>
      </c>
      <c r="R179" s="119">
        <v>42614</v>
      </c>
      <c r="S179" s="140">
        <v>664</v>
      </c>
      <c r="T179" s="84">
        <v>8500000</v>
      </c>
      <c r="U179" s="241"/>
      <c r="V179" s="84">
        <v>5258000</v>
      </c>
      <c r="W179" s="84"/>
      <c r="X179" s="141" t="s">
        <v>32</v>
      </c>
      <c r="Y179" s="86" t="s">
        <v>378</v>
      </c>
      <c r="Z179" s="87" t="s">
        <v>2007</v>
      </c>
      <c r="AA179" s="88"/>
      <c r="AB179" s="89"/>
      <c r="AC179" s="89"/>
      <c r="AD179" s="89"/>
      <c r="AE179" s="90" t="s">
        <v>918</v>
      </c>
      <c r="AF179" s="87" t="s">
        <v>2008</v>
      </c>
      <c r="AG179" s="87">
        <v>1328</v>
      </c>
      <c r="AH179" s="88" t="s">
        <v>622</v>
      </c>
    </row>
    <row r="180" spans="1:34">
      <c r="A180" s="559">
        <v>693</v>
      </c>
      <c r="B180" s="74" t="s">
        <v>373</v>
      </c>
      <c r="C180" s="41" t="s">
        <v>3001</v>
      </c>
      <c r="D180" s="42">
        <v>160318</v>
      </c>
      <c r="E180" s="43" t="s">
        <v>2009</v>
      </c>
      <c r="F180" s="287" t="s">
        <v>3418</v>
      </c>
      <c r="G180" s="66" t="s">
        <v>2854</v>
      </c>
      <c r="H180" s="58" t="s">
        <v>3660</v>
      </c>
      <c r="I180" s="66" t="s">
        <v>2010</v>
      </c>
      <c r="J180" s="13" t="s">
        <v>3774</v>
      </c>
      <c r="K180" s="42"/>
      <c r="L180" s="42"/>
      <c r="M180" s="42"/>
      <c r="N180" s="42"/>
      <c r="O180" s="66" t="s">
        <v>2010</v>
      </c>
      <c r="P180" s="45">
        <v>42621</v>
      </c>
      <c r="Q180" s="42" t="s">
        <v>618</v>
      </c>
      <c r="R180" s="45">
        <v>42647</v>
      </c>
      <c r="S180" s="142">
        <v>3805</v>
      </c>
      <c r="T180" s="143">
        <v>34300000</v>
      </c>
      <c r="U180" s="250"/>
      <c r="V180" s="144">
        <v>19283000</v>
      </c>
      <c r="W180" s="144"/>
      <c r="X180" s="145" t="s">
        <v>32</v>
      </c>
      <c r="Y180" s="146" t="s">
        <v>2011</v>
      </c>
      <c r="Z180" s="147" t="s">
        <v>130</v>
      </c>
      <c r="AA180" s="148"/>
      <c r="AB180" s="149"/>
      <c r="AC180" s="149"/>
      <c r="AD180" s="149"/>
      <c r="AE180" s="150" t="s">
        <v>620</v>
      </c>
      <c r="AF180" s="151" t="s">
        <v>561</v>
      </c>
      <c r="AG180" s="258">
        <v>7383</v>
      </c>
      <c r="AH180" s="152" t="s">
        <v>622</v>
      </c>
    </row>
    <row r="181" spans="1:34">
      <c r="A181" s="559">
        <v>694</v>
      </c>
      <c r="B181" s="74" t="s">
        <v>30</v>
      </c>
      <c r="C181" s="55" t="s">
        <v>2981</v>
      </c>
      <c r="D181" s="56">
        <v>150486</v>
      </c>
      <c r="E181" s="57" t="s">
        <v>2012</v>
      </c>
      <c r="F181" s="287" t="s">
        <v>3418</v>
      </c>
      <c r="G181" s="58" t="s">
        <v>2855</v>
      </c>
      <c r="H181" s="58"/>
      <c r="I181" s="58" t="s">
        <v>2013</v>
      </c>
      <c r="J181" s="13" t="s">
        <v>3774</v>
      </c>
      <c r="K181" s="56"/>
      <c r="L181" s="56"/>
      <c r="M181" s="56"/>
      <c r="N181" s="56"/>
      <c r="O181" s="58" t="s">
        <v>2013</v>
      </c>
      <c r="P181" s="70">
        <v>42636</v>
      </c>
      <c r="Q181" s="56" t="s">
        <v>634</v>
      </c>
      <c r="R181" s="68">
        <v>42646</v>
      </c>
      <c r="S181" s="153">
        <v>262</v>
      </c>
      <c r="T181" s="61">
        <v>3800000</v>
      </c>
      <c r="U181" s="240"/>
      <c r="V181" s="61">
        <v>2092000</v>
      </c>
      <c r="W181" s="61"/>
      <c r="X181" s="69" t="s">
        <v>32</v>
      </c>
      <c r="Y181" s="62" t="s">
        <v>2014</v>
      </c>
      <c r="Z181" s="63" t="s">
        <v>397</v>
      </c>
      <c r="AA181" s="54"/>
      <c r="AB181" s="20"/>
      <c r="AC181" s="20"/>
      <c r="AD181" s="20"/>
      <c r="AE181" s="154" t="s">
        <v>645</v>
      </c>
      <c r="AF181" s="4" t="s">
        <v>312</v>
      </c>
      <c r="AG181" s="3">
        <v>528</v>
      </c>
      <c r="AH181" s="155" t="s">
        <v>622</v>
      </c>
    </row>
    <row r="182" spans="1:34">
      <c r="A182" s="559">
        <v>695</v>
      </c>
      <c r="B182" s="74" t="s">
        <v>30</v>
      </c>
      <c r="C182" s="74" t="s">
        <v>2981</v>
      </c>
      <c r="D182" s="42">
        <v>150396</v>
      </c>
      <c r="E182" s="43" t="s">
        <v>2015</v>
      </c>
      <c r="F182" s="287" t="s">
        <v>3402</v>
      </c>
      <c r="G182" s="66" t="s">
        <v>2856</v>
      </c>
      <c r="H182" s="66"/>
      <c r="I182" s="311" t="s">
        <v>3113</v>
      </c>
      <c r="J182" s="42"/>
      <c r="K182" s="42"/>
      <c r="L182" s="42"/>
      <c r="M182" s="42"/>
      <c r="N182" s="42"/>
      <c r="O182" s="156" t="s">
        <v>1947</v>
      </c>
      <c r="P182" s="44">
        <v>42620</v>
      </c>
      <c r="Q182" s="42" t="s">
        <v>634</v>
      </c>
      <c r="R182" s="73" t="s">
        <v>2016</v>
      </c>
      <c r="S182" s="153">
        <v>1653</v>
      </c>
      <c r="T182" s="47">
        <v>26000000</v>
      </c>
      <c r="U182" s="243" t="s">
        <v>2990</v>
      </c>
      <c r="V182" s="106">
        <v>16564500</v>
      </c>
      <c r="W182" s="106"/>
      <c r="X182" s="127" t="s">
        <v>32</v>
      </c>
      <c r="Y182" s="49" t="s">
        <v>943</v>
      </c>
      <c r="Z182" s="50" t="s">
        <v>130</v>
      </c>
      <c r="AA182" s="51" t="s">
        <v>582</v>
      </c>
      <c r="AB182" s="20"/>
      <c r="AC182" s="20"/>
      <c r="AD182" s="20"/>
      <c r="AE182" s="154" t="s">
        <v>2017</v>
      </c>
      <c r="AF182" s="4" t="s">
        <v>312</v>
      </c>
      <c r="AG182" s="3">
        <v>2148</v>
      </c>
      <c r="AH182" s="155" t="s">
        <v>622</v>
      </c>
    </row>
    <row r="183" spans="1:34">
      <c r="A183" s="559">
        <v>696</v>
      </c>
      <c r="B183" s="74" t="s">
        <v>30</v>
      </c>
      <c r="C183" s="74" t="s">
        <v>3001</v>
      </c>
      <c r="D183" s="42">
        <v>150478</v>
      </c>
      <c r="E183" s="43" t="s">
        <v>2018</v>
      </c>
      <c r="F183" s="289" t="s">
        <v>3414</v>
      </c>
      <c r="G183" s="66" t="s">
        <v>2857</v>
      </c>
      <c r="H183" s="66"/>
      <c r="I183" s="66" t="s">
        <v>3926</v>
      </c>
      <c r="J183" s="13" t="s">
        <v>3774</v>
      </c>
      <c r="K183" s="42"/>
      <c r="L183" s="42"/>
      <c r="M183" s="42"/>
      <c r="N183" s="42"/>
      <c r="O183" s="66" t="s">
        <v>295</v>
      </c>
      <c r="P183" s="45">
        <v>42639</v>
      </c>
      <c r="Q183" s="42" t="s">
        <v>618</v>
      </c>
      <c r="R183" s="45">
        <v>42646</v>
      </c>
      <c r="S183" s="153">
        <v>1407</v>
      </c>
      <c r="T183" s="47">
        <v>10185185</v>
      </c>
      <c r="U183" s="239" t="s">
        <v>2990</v>
      </c>
      <c r="V183" s="47">
        <v>6470500</v>
      </c>
      <c r="W183" s="47"/>
      <c r="X183" s="48" t="s">
        <v>32</v>
      </c>
      <c r="Y183" s="49" t="s">
        <v>1991</v>
      </c>
      <c r="Z183" s="50" t="s">
        <v>130</v>
      </c>
      <c r="AA183" s="51"/>
      <c r="AB183" s="20"/>
      <c r="AC183" s="20"/>
      <c r="AD183" s="20"/>
      <c r="AE183" s="154" t="s">
        <v>620</v>
      </c>
      <c r="AF183" s="4" t="s">
        <v>561</v>
      </c>
      <c r="AG183" s="3">
        <v>2396</v>
      </c>
      <c r="AH183" s="155" t="s">
        <v>622</v>
      </c>
    </row>
    <row r="184" spans="1:34">
      <c r="A184" s="559">
        <v>697</v>
      </c>
      <c r="B184" s="74" t="s">
        <v>30</v>
      </c>
      <c r="C184" s="55" t="s">
        <v>2981</v>
      </c>
      <c r="D184" s="56">
        <v>160185</v>
      </c>
      <c r="E184" s="57" t="s">
        <v>2019</v>
      </c>
      <c r="F184" s="287" t="s">
        <v>3402</v>
      </c>
      <c r="G184" s="58" t="s">
        <v>2858</v>
      </c>
      <c r="H184" s="58"/>
      <c r="I184" s="312" t="s">
        <v>3114</v>
      </c>
      <c r="J184" s="56"/>
      <c r="K184" s="56"/>
      <c r="L184" s="56"/>
      <c r="M184" s="56"/>
      <c r="N184" s="56"/>
      <c r="O184" s="58" t="s">
        <v>1376</v>
      </c>
      <c r="P184" s="59">
        <v>42646</v>
      </c>
      <c r="Q184" s="56" t="s">
        <v>618</v>
      </c>
      <c r="R184" s="68">
        <v>42658</v>
      </c>
      <c r="S184" s="153">
        <v>784</v>
      </c>
      <c r="T184" s="61">
        <v>13000000</v>
      </c>
      <c r="U184" s="244" t="s">
        <v>2991</v>
      </c>
      <c r="V184" s="107">
        <v>7780000</v>
      </c>
      <c r="W184" s="107"/>
      <c r="X184" s="108" t="s">
        <v>1019</v>
      </c>
      <c r="Y184" s="62" t="s">
        <v>1376</v>
      </c>
      <c r="Z184" s="63" t="s">
        <v>130</v>
      </c>
      <c r="AA184" s="157" t="s">
        <v>2020</v>
      </c>
      <c r="AB184" s="158"/>
      <c r="AC184" s="158"/>
      <c r="AD184" s="158"/>
      <c r="AE184" s="154" t="s">
        <v>645</v>
      </c>
      <c r="AF184" s="4" t="s">
        <v>312</v>
      </c>
      <c r="AG184" s="3">
        <v>1809</v>
      </c>
      <c r="AH184" s="155" t="s">
        <v>622</v>
      </c>
    </row>
    <row r="185" spans="1:34">
      <c r="A185" s="559">
        <v>698</v>
      </c>
      <c r="B185" s="74" t="s">
        <v>30</v>
      </c>
      <c r="C185" s="55" t="s">
        <v>2981</v>
      </c>
      <c r="D185" s="56">
        <v>160335</v>
      </c>
      <c r="E185" s="57" t="s">
        <v>2021</v>
      </c>
      <c r="F185" s="286" t="s">
        <v>3447</v>
      </c>
      <c r="G185" s="58" t="s">
        <v>2859</v>
      </c>
      <c r="H185" s="58"/>
      <c r="I185" s="312"/>
      <c r="J185" s="56"/>
      <c r="K185" s="56"/>
      <c r="L185" s="56"/>
      <c r="M185" s="56"/>
      <c r="N185" s="56"/>
      <c r="O185" s="58" t="s">
        <v>501</v>
      </c>
      <c r="P185" s="45">
        <v>42647</v>
      </c>
      <c r="Q185" s="42" t="s">
        <v>618</v>
      </c>
      <c r="R185" s="45">
        <v>42655</v>
      </c>
      <c r="S185" s="153">
        <v>191</v>
      </c>
      <c r="T185" s="61">
        <v>3000000</v>
      </c>
      <c r="U185" s="244"/>
      <c r="V185" s="107">
        <v>1872000</v>
      </c>
      <c r="W185" s="107"/>
      <c r="X185" s="108" t="s">
        <v>32</v>
      </c>
      <c r="Y185" s="62" t="s">
        <v>421</v>
      </c>
      <c r="Z185" s="63" t="s">
        <v>130</v>
      </c>
      <c r="AA185" s="54"/>
      <c r="AB185" s="20" t="s">
        <v>2978</v>
      </c>
      <c r="AC185" s="20"/>
      <c r="AD185" s="20"/>
      <c r="AE185" s="154" t="s">
        <v>1413</v>
      </c>
      <c r="AF185" s="4" t="s">
        <v>561</v>
      </c>
      <c r="AG185" s="3">
        <v>446</v>
      </c>
      <c r="AH185" s="155" t="s">
        <v>622</v>
      </c>
    </row>
    <row r="186" spans="1:34">
      <c r="A186" s="559">
        <v>699</v>
      </c>
      <c r="B186" s="74" t="s">
        <v>30</v>
      </c>
      <c r="C186" s="55" t="s">
        <v>2981</v>
      </c>
      <c r="D186" s="56">
        <v>160360</v>
      </c>
      <c r="E186" s="57" t="s">
        <v>2022</v>
      </c>
      <c r="F186" s="287" t="s">
        <v>3411</v>
      </c>
      <c r="G186" s="58" t="s">
        <v>2860</v>
      </c>
      <c r="H186" s="58" t="s">
        <v>3695</v>
      </c>
      <c r="I186" s="56" t="s">
        <v>3115</v>
      </c>
      <c r="J186" s="13" t="s">
        <v>3774</v>
      </c>
      <c r="K186" s="13" t="s">
        <v>3774</v>
      </c>
      <c r="L186" s="56"/>
      <c r="M186" s="56"/>
      <c r="N186" s="56"/>
      <c r="O186" s="58" t="s">
        <v>1376</v>
      </c>
      <c r="P186" s="68">
        <v>42651</v>
      </c>
      <c r="Q186" s="56" t="s">
        <v>618</v>
      </c>
      <c r="R186" s="68">
        <v>42657</v>
      </c>
      <c r="S186" s="153">
        <v>505</v>
      </c>
      <c r="T186" s="61">
        <v>5300000</v>
      </c>
      <c r="U186" s="244"/>
      <c r="V186" s="107">
        <v>3096000</v>
      </c>
      <c r="W186" s="107"/>
      <c r="X186" s="108" t="s">
        <v>32</v>
      </c>
      <c r="Y186" s="62" t="s">
        <v>1376</v>
      </c>
      <c r="Z186" s="63" t="s">
        <v>130</v>
      </c>
      <c r="AA186" s="157" t="s">
        <v>2023</v>
      </c>
      <c r="AB186" s="158"/>
      <c r="AC186" s="158"/>
      <c r="AD186" s="158"/>
      <c r="AE186" s="154" t="s">
        <v>2024</v>
      </c>
      <c r="AF186" s="4" t="s">
        <v>312</v>
      </c>
      <c r="AG186" s="3">
        <v>915</v>
      </c>
      <c r="AH186" s="155" t="s">
        <v>622</v>
      </c>
    </row>
    <row r="187" spans="1:34">
      <c r="A187" s="559">
        <v>700</v>
      </c>
      <c r="B187" s="74" t="s">
        <v>30</v>
      </c>
      <c r="C187" s="55" t="s">
        <v>3001</v>
      </c>
      <c r="D187" s="56">
        <v>160256</v>
      </c>
      <c r="E187" s="57" t="s">
        <v>2025</v>
      </c>
      <c r="F187" s="287" t="s">
        <v>3411</v>
      </c>
      <c r="G187" s="58" t="s">
        <v>2861</v>
      </c>
      <c r="H187" s="58" t="s">
        <v>3690</v>
      </c>
      <c r="I187" s="56" t="s">
        <v>1658</v>
      </c>
      <c r="J187" s="13" t="s">
        <v>3774</v>
      </c>
      <c r="K187" s="56"/>
      <c r="L187" s="56"/>
      <c r="M187" s="56"/>
      <c r="N187" s="56"/>
      <c r="O187" s="58" t="s">
        <v>3116</v>
      </c>
      <c r="P187" s="44">
        <v>42654</v>
      </c>
      <c r="Q187" s="42" t="s">
        <v>618</v>
      </c>
      <c r="R187" s="73">
        <v>42670</v>
      </c>
      <c r="S187" s="60">
        <v>1522</v>
      </c>
      <c r="T187" s="61">
        <v>17300000</v>
      </c>
      <c r="U187" s="244"/>
      <c r="V187" s="107">
        <v>9653000</v>
      </c>
      <c r="W187" s="107"/>
      <c r="X187" s="127" t="s">
        <v>32</v>
      </c>
      <c r="Y187" s="62" t="s">
        <v>1935</v>
      </c>
      <c r="Z187" s="63" t="s">
        <v>138</v>
      </c>
      <c r="AA187" s="54"/>
      <c r="AB187" s="64"/>
      <c r="AC187" s="64"/>
      <c r="AD187" s="64"/>
      <c r="AE187" s="159" t="s">
        <v>2026</v>
      </c>
      <c r="AF187" s="4" t="s">
        <v>561</v>
      </c>
      <c r="AG187" s="63">
        <v>9098</v>
      </c>
      <c r="AH187" s="155" t="s">
        <v>622</v>
      </c>
    </row>
    <row r="188" spans="1:34">
      <c r="A188" s="559">
        <v>701</v>
      </c>
      <c r="B188" s="74" t="s">
        <v>1485</v>
      </c>
      <c r="C188" s="41" t="s">
        <v>2987</v>
      </c>
      <c r="D188" s="42">
        <v>150582</v>
      </c>
      <c r="E188" s="43" t="s">
        <v>2027</v>
      </c>
      <c r="F188" s="287" t="s">
        <v>3400</v>
      </c>
      <c r="G188" s="66" t="s">
        <v>2862</v>
      </c>
      <c r="H188" s="66"/>
      <c r="I188" s="42"/>
      <c r="J188" s="42"/>
      <c r="K188" s="42"/>
      <c r="L188" s="42"/>
      <c r="M188" s="42"/>
      <c r="N188" s="42"/>
      <c r="O188" s="66" t="s">
        <v>2028</v>
      </c>
      <c r="P188" s="73">
        <v>42629</v>
      </c>
      <c r="Q188" s="42" t="s">
        <v>618</v>
      </c>
      <c r="R188" s="45">
        <v>42661</v>
      </c>
      <c r="S188" s="153">
        <v>1236</v>
      </c>
      <c r="T188" s="47">
        <v>12200000</v>
      </c>
      <c r="U188" s="239" t="s">
        <v>2992</v>
      </c>
      <c r="V188" s="47">
        <v>7488300</v>
      </c>
      <c r="W188" s="47"/>
      <c r="X188" s="48" t="s">
        <v>32</v>
      </c>
      <c r="Y188" s="49" t="s">
        <v>981</v>
      </c>
      <c r="Z188" s="50" t="s">
        <v>138</v>
      </c>
      <c r="AA188" s="51" t="s">
        <v>981</v>
      </c>
      <c r="AB188" s="20" t="s">
        <v>2978</v>
      </c>
      <c r="AC188" s="20"/>
      <c r="AD188" s="20"/>
      <c r="AE188" s="154" t="s">
        <v>2029</v>
      </c>
      <c r="AF188" s="4" t="s">
        <v>312</v>
      </c>
      <c r="AG188" s="3">
        <v>2552</v>
      </c>
      <c r="AH188" s="155" t="s">
        <v>622</v>
      </c>
    </row>
    <row r="189" spans="1:34">
      <c r="A189" s="559">
        <v>702</v>
      </c>
      <c r="B189" s="74" t="s">
        <v>1485</v>
      </c>
      <c r="C189" s="41" t="s">
        <v>2981</v>
      </c>
      <c r="D189" s="42">
        <v>160308</v>
      </c>
      <c r="E189" s="43" t="s">
        <v>2030</v>
      </c>
      <c r="F189" s="287" t="s">
        <v>3406</v>
      </c>
      <c r="G189" s="66" t="s">
        <v>2863</v>
      </c>
      <c r="H189" s="66"/>
      <c r="I189" s="42"/>
      <c r="J189" s="42"/>
      <c r="K189" s="42"/>
      <c r="L189" s="42"/>
      <c r="M189" s="42"/>
      <c r="N189" s="42"/>
      <c r="O189" s="66" t="s">
        <v>2031</v>
      </c>
      <c r="P189" s="44">
        <v>42639</v>
      </c>
      <c r="Q189" s="42" t="s">
        <v>1316</v>
      </c>
      <c r="R189" s="73">
        <v>42644</v>
      </c>
      <c r="S189" s="153">
        <v>247</v>
      </c>
      <c r="T189" s="47">
        <v>3400000</v>
      </c>
      <c r="U189" s="243" t="s">
        <v>2985</v>
      </c>
      <c r="V189" s="106">
        <v>2200000</v>
      </c>
      <c r="W189" s="106"/>
      <c r="X189" s="127" t="s">
        <v>32</v>
      </c>
      <c r="Y189" s="49" t="s">
        <v>2032</v>
      </c>
      <c r="Z189" s="50" t="s">
        <v>130</v>
      </c>
      <c r="AA189" s="51"/>
      <c r="AB189" s="20"/>
      <c r="AC189" s="20"/>
      <c r="AD189" s="20"/>
      <c r="AE189" s="154" t="s">
        <v>1041</v>
      </c>
      <c r="AF189" s="4" t="s">
        <v>621</v>
      </c>
      <c r="AG189" s="3">
        <v>449</v>
      </c>
      <c r="AH189" s="155" t="s">
        <v>622</v>
      </c>
    </row>
    <row r="190" spans="1:34">
      <c r="A190" s="559">
        <v>703</v>
      </c>
      <c r="B190" s="74" t="s">
        <v>1485</v>
      </c>
      <c r="C190" s="41" t="s">
        <v>2981</v>
      </c>
      <c r="D190" s="42">
        <v>160312</v>
      </c>
      <c r="E190" s="43" t="s">
        <v>2033</v>
      </c>
      <c r="F190" s="287" t="s">
        <v>3406</v>
      </c>
      <c r="G190" s="66" t="s">
        <v>2864</v>
      </c>
      <c r="H190" s="66"/>
      <c r="I190" s="42" t="s">
        <v>3117</v>
      </c>
      <c r="J190" s="42"/>
      <c r="K190" s="42"/>
      <c r="L190" s="42"/>
      <c r="M190" s="42"/>
      <c r="N190" s="42"/>
      <c r="O190" s="66" t="s">
        <v>2034</v>
      </c>
      <c r="P190" s="45">
        <v>42641</v>
      </c>
      <c r="Q190" s="42" t="s">
        <v>618</v>
      </c>
      <c r="R190" s="45">
        <v>42651</v>
      </c>
      <c r="S190" s="153">
        <v>618</v>
      </c>
      <c r="T190" s="47">
        <v>7900000</v>
      </c>
      <c r="U190" s="243" t="s">
        <v>2985</v>
      </c>
      <c r="V190" s="106">
        <v>5092000</v>
      </c>
      <c r="W190" s="106"/>
      <c r="X190" s="127" t="s">
        <v>32</v>
      </c>
      <c r="Y190" s="49" t="s">
        <v>2034</v>
      </c>
      <c r="Z190" s="50" t="s">
        <v>397</v>
      </c>
      <c r="AA190" s="51"/>
      <c r="AB190" s="20"/>
      <c r="AC190" s="20"/>
      <c r="AD190" s="20"/>
      <c r="AE190" s="154" t="s">
        <v>1413</v>
      </c>
      <c r="AF190" s="4" t="s">
        <v>312</v>
      </c>
      <c r="AG190" s="3">
        <v>1141</v>
      </c>
      <c r="AH190" s="155" t="s">
        <v>622</v>
      </c>
    </row>
    <row r="191" spans="1:34">
      <c r="A191" s="559">
        <v>704</v>
      </c>
      <c r="B191" s="74" t="s">
        <v>1485</v>
      </c>
      <c r="C191" s="55" t="s">
        <v>2987</v>
      </c>
      <c r="D191" s="56">
        <v>160322</v>
      </c>
      <c r="E191" s="57" t="s">
        <v>2035</v>
      </c>
      <c r="F191" s="289" t="s">
        <v>3387</v>
      </c>
      <c r="G191" s="58" t="s">
        <v>2865</v>
      </c>
      <c r="H191" s="58"/>
      <c r="I191" s="56"/>
      <c r="J191" s="56"/>
      <c r="K191" s="56"/>
      <c r="L191" s="56"/>
      <c r="M191" s="56"/>
      <c r="N191" s="56"/>
      <c r="O191" s="58" t="s">
        <v>1877</v>
      </c>
      <c r="P191" s="44">
        <v>42646</v>
      </c>
      <c r="Q191" s="42" t="s">
        <v>1316</v>
      </c>
      <c r="R191" s="73">
        <v>42657</v>
      </c>
      <c r="S191" s="153">
        <v>1531</v>
      </c>
      <c r="T191" s="61">
        <v>14400000</v>
      </c>
      <c r="U191" s="244" t="s">
        <v>2990</v>
      </c>
      <c r="V191" s="107">
        <v>7800000</v>
      </c>
      <c r="W191" s="107"/>
      <c r="X191" s="108" t="s">
        <v>32</v>
      </c>
      <c r="Y191" s="62" t="s">
        <v>1346</v>
      </c>
      <c r="Z191" s="63" t="s">
        <v>138</v>
      </c>
      <c r="AA191" s="54" t="s">
        <v>1346</v>
      </c>
      <c r="AB191" s="20"/>
      <c r="AC191" s="20"/>
      <c r="AD191" s="20"/>
      <c r="AE191" s="154" t="s">
        <v>2037</v>
      </c>
      <c r="AF191" s="4" t="s">
        <v>312</v>
      </c>
      <c r="AG191" s="3">
        <v>2965</v>
      </c>
      <c r="AH191" s="155" t="s">
        <v>622</v>
      </c>
    </row>
    <row r="192" spans="1:34">
      <c r="A192" s="559">
        <v>705</v>
      </c>
      <c r="B192" s="74" t="s">
        <v>1485</v>
      </c>
      <c r="C192" s="55" t="s">
        <v>2987</v>
      </c>
      <c r="D192" s="56">
        <v>160315</v>
      </c>
      <c r="E192" s="57" t="s">
        <v>2038</v>
      </c>
      <c r="F192" s="289" t="s">
        <v>3386</v>
      </c>
      <c r="G192" s="58" t="s">
        <v>2866</v>
      </c>
      <c r="H192" s="58"/>
      <c r="I192" s="56" t="s">
        <v>1648</v>
      </c>
      <c r="J192" s="56"/>
      <c r="K192" s="56"/>
      <c r="L192" s="56"/>
      <c r="M192" s="56"/>
      <c r="N192" s="56"/>
      <c r="O192" s="58" t="s">
        <v>1939</v>
      </c>
      <c r="P192" s="59">
        <v>42649</v>
      </c>
      <c r="Q192" s="56" t="s">
        <v>618</v>
      </c>
      <c r="R192" s="68">
        <v>42654</v>
      </c>
      <c r="S192" s="153">
        <v>334</v>
      </c>
      <c r="T192" s="61">
        <v>4900000</v>
      </c>
      <c r="U192" s="244" t="s">
        <v>2986</v>
      </c>
      <c r="V192" s="107">
        <v>3361700</v>
      </c>
      <c r="W192" s="107"/>
      <c r="X192" s="108" t="s">
        <v>32</v>
      </c>
      <c r="Y192" s="62" t="s">
        <v>1939</v>
      </c>
      <c r="Z192" s="63" t="s">
        <v>130</v>
      </c>
      <c r="AA192" s="54" t="s">
        <v>1874</v>
      </c>
      <c r="AB192" s="20"/>
      <c r="AC192" s="20"/>
      <c r="AD192" s="20"/>
      <c r="AE192" s="154" t="s">
        <v>2039</v>
      </c>
      <c r="AF192" s="4" t="s">
        <v>312</v>
      </c>
      <c r="AG192" s="3">
        <v>682</v>
      </c>
      <c r="AH192" s="155" t="s">
        <v>622</v>
      </c>
    </row>
    <row r="193" spans="1:34">
      <c r="A193" s="559">
        <v>706</v>
      </c>
      <c r="B193" s="74" t="s">
        <v>1485</v>
      </c>
      <c r="C193" s="41" t="s">
        <v>2987</v>
      </c>
      <c r="D193" s="42">
        <v>150627</v>
      </c>
      <c r="E193" s="43" t="s">
        <v>2040</v>
      </c>
      <c r="F193" s="289" t="s">
        <v>3386</v>
      </c>
      <c r="G193" s="66" t="s">
        <v>2867</v>
      </c>
      <c r="H193" s="66"/>
      <c r="I193" s="42" t="s">
        <v>3986</v>
      </c>
      <c r="J193" s="42"/>
      <c r="K193" s="42"/>
      <c r="L193" s="42"/>
      <c r="M193" s="42"/>
      <c r="N193" s="42"/>
      <c r="O193" s="66" t="s">
        <v>1272</v>
      </c>
      <c r="P193" s="44">
        <v>42625</v>
      </c>
      <c r="Q193" s="42" t="s">
        <v>1316</v>
      </c>
      <c r="R193" s="73">
        <v>42674</v>
      </c>
      <c r="S193" s="153">
        <v>5579</v>
      </c>
      <c r="T193" s="47">
        <v>79000000</v>
      </c>
      <c r="U193" s="243" t="s">
        <v>2986</v>
      </c>
      <c r="V193" s="106">
        <v>52583500</v>
      </c>
      <c r="W193" s="106"/>
      <c r="X193" s="127" t="s">
        <v>1019</v>
      </c>
      <c r="Y193" s="49" t="s">
        <v>2041</v>
      </c>
      <c r="Z193" s="50" t="s">
        <v>130</v>
      </c>
      <c r="AA193" s="51" t="s">
        <v>1272</v>
      </c>
      <c r="AB193" s="20"/>
      <c r="AC193" s="20"/>
      <c r="AD193" s="20"/>
      <c r="AE193" s="154" t="s">
        <v>620</v>
      </c>
      <c r="AF193" s="4" t="s">
        <v>312</v>
      </c>
      <c r="AG193" s="3">
        <v>15775</v>
      </c>
      <c r="AH193" s="155" t="s">
        <v>622</v>
      </c>
    </row>
    <row r="194" spans="1:34">
      <c r="A194" s="559">
        <v>707</v>
      </c>
      <c r="B194" s="74" t="s">
        <v>1485</v>
      </c>
      <c r="C194" s="55" t="s">
        <v>3001</v>
      </c>
      <c r="D194" s="56">
        <v>160298</v>
      </c>
      <c r="E194" s="57" t="s">
        <v>2042</v>
      </c>
      <c r="F194" s="287" t="s">
        <v>3406</v>
      </c>
      <c r="G194" s="58" t="s">
        <v>2868</v>
      </c>
      <c r="H194" s="80" t="s">
        <v>3671</v>
      </c>
      <c r="I194" s="56"/>
      <c r="J194" s="56"/>
      <c r="K194" s="56"/>
      <c r="L194" s="56"/>
      <c r="M194" s="56"/>
      <c r="N194" s="56"/>
      <c r="O194" s="58" t="s">
        <v>119</v>
      </c>
      <c r="P194" s="44">
        <v>42633</v>
      </c>
      <c r="Q194" s="42" t="s">
        <v>618</v>
      </c>
      <c r="R194" s="45">
        <v>42663</v>
      </c>
      <c r="S194" s="153">
        <v>7315</v>
      </c>
      <c r="T194" s="61">
        <v>54000000</v>
      </c>
      <c r="U194" s="244" t="s">
        <v>1401</v>
      </c>
      <c r="V194" s="107">
        <v>33033300</v>
      </c>
      <c r="W194" s="107"/>
      <c r="X194" s="127" t="s">
        <v>32</v>
      </c>
      <c r="Y194" s="62" t="s">
        <v>2043</v>
      </c>
      <c r="Z194" s="63" t="s">
        <v>130</v>
      </c>
      <c r="AA194" s="54"/>
      <c r="AB194" s="20"/>
      <c r="AC194" s="20"/>
      <c r="AD194" s="20"/>
      <c r="AE194" s="154" t="s">
        <v>620</v>
      </c>
      <c r="AF194" s="4" t="s">
        <v>312</v>
      </c>
      <c r="AG194" s="3">
        <v>12878</v>
      </c>
      <c r="AH194" s="155" t="s">
        <v>622</v>
      </c>
    </row>
    <row r="195" spans="1:34">
      <c r="A195" s="559">
        <v>708</v>
      </c>
      <c r="B195" s="74" t="s">
        <v>1485</v>
      </c>
      <c r="C195" s="55" t="s">
        <v>2981</v>
      </c>
      <c r="D195" s="56">
        <v>160266</v>
      </c>
      <c r="E195" s="57" t="s">
        <v>2044</v>
      </c>
      <c r="F195" s="289" t="s">
        <v>3390</v>
      </c>
      <c r="G195" s="58" t="s">
        <v>2869</v>
      </c>
      <c r="H195" s="58"/>
      <c r="I195" s="58"/>
      <c r="J195" s="58"/>
      <c r="K195" s="58"/>
      <c r="L195" s="58"/>
      <c r="M195" s="58"/>
      <c r="N195" s="58"/>
      <c r="O195" s="56" t="s">
        <v>1850</v>
      </c>
      <c r="P195" s="70">
        <v>42662</v>
      </c>
      <c r="Q195" s="56" t="s">
        <v>1316</v>
      </c>
      <c r="R195" s="59">
        <v>42672</v>
      </c>
      <c r="S195" s="153">
        <v>899</v>
      </c>
      <c r="T195" s="61">
        <v>8000000</v>
      </c>
      <c r="U195" s="240" t="s">
        <v>2985</v>
      </c>
      <c r="V195" s="61">
        <v>4619500</v>
      </c>
      <c r="W195" s="61"/>
      <c r="X195" s="69" t="s">
        <v>32</v>
      </c>
      <c r="Y195" s="62" t="s">
        <v>2045</v>
      </c>
      <c r="Z195" s="63" t="s">
        <v>130</v>
      </c>
      <c r="AA195" s="54"/>
      <c r="AB195" s="20"/>
      <c r="AC195" s="20"/>
      <c r="AD195" s="20"/>
      <c r="AE195" s="154" t="s">
        <v>620</v>
      </c>
      <c r="AF195" s="4" t="s">
        <v>561</v>
      </c>
      <c r="AG195" s="3">
        <v>1724</v>
      </c>
      <c r="AH195" s="155" t="s">
        <v>622</v>
      </c>
    </row>
    <row r="196" spans="1:34">
      <c r="A196" s="559">
        <v>709</v>
      </c>
      <c r="B196" s="74" t="s">
        <v>1485</v>
      </c>
      <c r="C196" s="77" t="s">
        <v>2987</v>
      </c>
      <c r="D196" s="78">
        <v>160303</v>
      </c>
      <c r="E196" s="79" t="s">
        <v>2046</v>
      </c>
      <c r="F196" s="287" t="s">
        <v>3400</v>
      </c>
      <c r="G196" s="80" t="s">
        <v>2870</v>
      </c>
      <c r="H196" s="80"/>
      <c r="I196" s="78" t="s">
        <v>3118</v>
      </c>
      <c r="J196" s="78"/>
      <c r="K196" s="78"/>
      <c r="L196" s="78"/>
      <c r="M196" s="78"/>
      <c r="N196" s="78"/>
      <c r="O196" s="80" t="s">
        <v>1877</v>
      </c>
      <c r="P196" s="81">
        <v>42654</v>
      </c>
      <c r="Q196" s="78" t="s">
        <v>618</v>
      </c>
      <c r="R196" s="82">
        <v>42670</v>
      </c>
      <c r="S196" s="160">
        <v>675</v>
      </c>
      <c r="T196" s="84">
        <v>9500000</v>
      </c>
      <c r="U196" s="251" t="s">
        <v>2985</v>
      </c>
      <c r="V196" s="161">
        <v>6169600</v>
      </c>
      <c r="W196" s="161"/>
      <c r="X196" s="162" t="s">
        <v>32</v>
      </c>
      <c r="Y196" s="86" t="s">
        <v>2047</v>
      </c>
      <c r="Z196" s="87" t="s">
        <v>138</v>
      </c>
      <c r="AA196" s="88" t="s">
        <v>1346</v>
      </c>
      <c r="AB196" s="20"/>
      <c r="AC196" s="20"/>
      <c r="AD196" s="20"/>
      <c r="AE196" s="163" t="s">
        <v>1467</v>
      </c>
      <c r="AF196" s="8" t="s">
        <v>649</v>
      </c>
      <c r="AG196" s="7">
        <v>1654</v>
      </c>
      <c r="AH196" s="164" t="s">
        <v>622</v>
      </c>
    </row>
    <row r="197" spans="1:34">
      <c r="A197" s="559">
        <v>710</v>
      </c>
      <c r="B197" s="74" t="s">
        <v>30</v>
      </c>
      <c r="C197" s="55" t="s">
        <v>2981</v>
      </c>
      <c r="D197" s="56">
        <v>160015</v>
      </c>
      <c r="E197" s="57" t="s">
        <v>2048</v>
      </c>
      <c r="F197" s="289" t="s">
        <v>3424</v>
      </c>
      <c r="G197" s="58" t="s">
        <v>2871</v>
      </c>
      <c r="H197" s="58" t="s">
        <v>3689</v>
      </c>
      <c r="I197" s="56" t="s">
        <v>2049</v>
      </c>
      <c r="J197" s="13" t="s">
        <v>3774</v>
      </c>
      <c r="K197" s="56"/>
      <c r="L197" s="56"/>
      <c r="M197" s="56"/>
      <c r="N197" s="56"/>
      <c r="O197" s="56" t="s">
        <v>3119</v>
      </c>
      <c r="P197" s="70">
        <v>42643</v>
      </c>
      <c r="Q197" s="56" t="s">
        <v>634</v>
      </c>
      <c r="R197" s="68">
        <v>42691</v>
      </c>
      <c r="S197" s="60">
        <v>3659</v>
      </c>
      <c r="T197" s="61">
        <v>46000000</v>
      </c>
      <c r="U197" s="240" t="s">
        <v>1401</v>
      </c>
      <c r="V197" s="61">
        <v>31654100</v>
      </c>
      <c r="W197" s="61"/>
      <c r="X197" s="165" t="s">
        <v>32</v>
      </c>
      <c r="Y197" s="62" t="s">
        <v>2049</v>
      </c>
      <c r="Z197" s="63" t="s">
        <v>397</v>
      </c>
      <c r="AA197" s="54" t="s">
        <v>981</v>
      </c>
      <c r="AB197" s="64"/>
      <c r="AC197" s="64"/>
      <c r="AD197" s="64"/>
      <c r="AE197" s="65" t="s">
        <v>2050</v>
      </c>
      <c r="AF197" s="63" t="s">
        <v>2051</v>
      </c>
      <c r="AG197" s="63">
        <v>10782</v>
      </c>
      <c r="AH197" s="54" t="s">
        <v>622</v>
      </c>
    </row>
    <row r="198" spans="1:34">
      <c r="A198" s="559">
        <v>711</v>
      </c>
      <c r="B198" s="74" t="s">
        <v>30</v>
      </c>
      <c r="C198" s="41" t="s">
        <v>2987</v>
      </c>
      <c r="D198" s="42">
        <v>160356</v>
      </c>
      <c r="E198" s="43" t="s">
        <v>2052</v>
      </c>
      <c r="F198" s="287" t="s">
        <v>155</v>
      </c>
      <c r="G198" s="66" t="s">
        <v>2872</v>
      </c>
      <c r="H198" s="66" t="s">
        <v>3661</v>
      </c>
      <c r="I198" s="66" t="s">
        <v>3861</v>
      </c>
      <c r="J198" s="13" t="s">
        <v>3774</v>
      </c>
      <c r="K198" s="42"/>
      <c r="L198" s="42"/>
      <c r="M198" s="42"/>
      <c r="N198" s="42"/>
      <c r="O198" s="66" t="s">
        <v>2053</v>
      </c>
      <c r="P198" s="45">
        <v>42688</v>
      </c>
      <c r="Q198" s="42" t="s">
        <v>634</v>
      </c>
      <c r="R198" s="45">
        <v>42689</v>
      </c>
      <c r="S198" s="46">
        <v>212</v>
      </c>
      <c r="T198" s="47">
        <v>2000000</v>
      </c>
      <c r="U198" s="243" t="s">
        <v>2991</v>
      </c>
      <c r="V198" s="106">
        <v>1172000</v>
      </c>
      <c r="W198" s="106"/>
      <c r="X198" s="127" t="s">
        <v>32</v>
      </c>
      <c r="Y198" s="49" t="s">
        <v>917</v>
      </c>
      <c r="Z198" s="50" t="s">
        <v>130</v>
      </c>
      <c r="AA198" s="51"/>
      <c r="AB198" s="52"/>
      <c r="AC198" s="52"/>
      <c r="AD198" s="52"/>
      <c r="AE198" s="67" t="s">
        <v>918</v>
      </c>
      <c r="AF198" s="50" t="s">
        <v>2054</v>
      </c>
      <c r="AG198" s="50">
        <v>127</v>
      </c>
      <c r="AH198" s="51" t="s">
        <v>2054</v>
      </c>
    </row>
    <row r="199" spans="1:34">
      <c r="A199" s="559">
        <v>712</v>
      </c>
      <c r="B199" s="74" t="s">
        <v>30</v>
      </c>
      <c r="C199" s="55" t="s">
        <v>3001</v>
      </c>
      <c r="D199" s="56">
        <v>160263</v>
      </c>
      <c r="E199" s="57" t="s">
        <v>2055</v>
      </c>
      <c r="F199" s="289" t="s">
        <v>3414</v>
      </c>
      <c r="G199" s="58" t="s">
        <v>2873</v>
      </c>
      <c r="H199" s="58" t="s">
        <v>3687</v>
      </c>
      <c r="I199" s="58" t="s">
        <v>3926</v>
      </c>
      <c r="J199" s="13" t="s">
        <v>3774</v>
      </c>
      <c r="K199" s="56"/>
      <c r="L199" s="56"/>
      <c r="M199" s="56"/>
      <c r="N199" s="56"/>
      <c r="O199" s="58" t="s">
        <v>295</v>
      </c>
      <c r="P199" s="68">
        <v>42667</v>
      </c>
      <c r="Q199" s="56" t="s">
        <v>618</v>
      </c>
      <c r="R199" s="68">
        <v>42681</v>
      </c>
      <c r="S199" s="60">
        <v>3410</v>
      </c>
      <c r="T199" s="61">
        <v>19444444</v>
      </c>
      <c r="U199" s="240" t="s">
        <v>3090</v>
      </c>
      <c r="V199" s="61">
        <v>12430500</v>
      </c>
      <c r="W199" s="61"/>
      <c r="X199" s="69" t="s">
        <v>32</v>
      </c>
      <c r="Y199" s="62" t="s">
        <v>2056</v>
      </c>
      <c r="Z199" s="63" t="s">
        <v>130</v>
      </c>
      <c r="AA199" s="54"/>
      <c r="AB199" s="64"/>
      <c r="AC199" s="64"/>
      <c r="AD199" s="64"/>
      <c r="AE199" s="65" t="s">
        <v>1742</v>
      </c>
      <c r="AF199" s="63" t="s">
        <v>621</v>
      </c>
      <c r="AG199" s="63">
        <v>5139</v>
      </c>
      <c r="AH199" s="54" t="s">
        <v>622</v>
      </c>
    </row>
    <row r="200" spans="1:34">
      <c r="A200" s="559">
        <v>713</v>
      </c>
      <c r="B200" s="74" t="s">
        <v>30</v>
      </c>
      <c r="C200" s="55" t="s">
        <v>2981</v>
      </c>
      <c r="D200" s="56">
        <v>160341</v>
      </c>
      <c r="E200" s="57" t="s">
        <v>3685</v>
      </c>
      <c r="F200" s="287" t="s">
        <v>3410</v>
      </c>
      <c r="G200" s="58" t="s">
        <v>2874</v>
      </c>
      <c r="H200" s="58" t="s">
        <v>3686</v>
      </c>
      <c r="I200" s="58" t="s">
        <v>2057</v>
      </c>
      <c r="J200" s="13" t="s">
        <v>3774</v>
      </c>
      <c r="K200" s="56"/>
      <c r="L200" s="56"/>
      <c r="M200" s="56"/>
      <c r="N200" s="56"/>
      <c r="O200" s="58" t="s">
        <v>2057</v>
      </c>
      <c r="P200" s="45">
        <v>42668</v>
      </c>
      <c r="Q200" s="42" t="s">
        <v>618</v>
      </c>
      <c r="R200" s="45">
        <v>42678</v>
      </c>
      <c r="S200" s="60">
        <v>1187</v>
      </c>
      <c r="T200" s="61">
        <v>10700000</v>
      </c>
      <c r="U200" s="244" t="s">
        <v>2985</v>
      </c>
      <c r="V200" s="107">
        <v>6998500</v>
      </c>
      <c r="W200" s="107"/>
      <c r="X200" s="108" t="s">
        <v>32</v>
      </c>
      <c r="Y200" s="62" t="s">
        <v>2057</v>
      </c>
      <c r="Z200" s="63" t="s">
        <v>130</v>
      </c>
      <c r="AA200" s="54"/>
      <c r="AB200" s="64"/>
      <c r="AC200" s="64"/>
      <c r="AD200" s="64"/>
      <c r="AE200" s="65" t="s">
        <v>676</v>
      </c>
      <c r="AF200" s="63" t="s">
        <v>649</v>
      </c>
      <c r="AG200" s="63">
        <v>2430</v>
      </c>
      <c r="AH200" s="54" t="s">
        <v>622</v>
      </c>
    </row>
    <row r="201" spans="1:34">
      <c r="A201" s="559">
        <v>714</v>
      </c>
      <c r="B201" s="74" t="s">
        <v>30</v>
      </c>
      <c r="C201" s="41" t="s">
        <v>2981</v>
      </c>
      <c r="D201" s="42">
        <v>160319</v>
      </c>
      <c r="E201" s="43" t="s">
        <v>2058</v>
      </c>
      <c r="F201" s="287" t="s">
        <v>3420</v>
      </c>
      <c r="G201" s="66" t="s">
        <v>2875</v>
      </c>
      <c r="H201" s="66"/>
      <c r="I201" s="66" t="s">
        <v>3791</v>
      </c>
      <c r="J201" s="13" t="s">
        <v>3774</v>
      </c>
      <c r="K201" s="42"/>
      <c r="L201" s="42"/>
      <c r="M201" s="42"/>
      <c r="N201" s="42"/>
      <c r="O201" s="66" t="s">
        <v>2059</v>
      </c>
      <c r="P201" s="45">
        <v>42678</v>
      </c>
      <c r="Q201" s="42" t="s">
        <v>618</v>
      </c>
      <c r="R201" s="45">
        <v>42704</v>
      </c>
      <c r="S201" s="46">
        <v>3592</v>
      </c>
      <c r="T201" s="47">
        <v>32000000</v>
      </c>
      <c r="U201" s="243" t="s">
        <v>2986</v>
      </c>
      <c r="V201" s="106">
        <v>19402000</v>
      </c>
      <c r="W201" s="106"/>
      <c r="X201" s="127" t="s">
        <v>32</v>
      </c>
      <c r="Y201" s="49" t="s">
        <v>2059</v>
      </c>
      <c r="Z201" s="50" t="s">
        <v>130</v>
      </c>
      <c r="AA201" s="51" t="s">
        <v>2059</v>
      </c>
      <c r="AB201" s="52"/>
      <c r="AC201" s="52"/>
      <c r="AD201" s="52"/>
      <c r="AE201" s="67" t="s">
        <v>2029</v>
      </c>
      <c r="AF201" s="63" t="s">
        <v>649</v>
      </c>
      <c r="AG201" s="50">
        <v>7123</v>
      </c>
      <c r="AH201" s="54" t="s">
        <v>622</v>
      </c>
    </row>
    <row r="202" spans="1:34">
      <c r="A202" s="559">
        <v>715</v>
      </c>
      <c r="B202" s="74" t="s">
        <v>30</v>
      </c>
      <c r="C202" s="41" t="s">
        <v>2981</v>
      </c>
      <c r="D202" s="42">
        <v>60325</v>
      </c>
      <c r="E202" s="43" t="s">
        <v>2060</v>
      </c>
      <c r="F202" s="287" t="s">
        <v>3404</v>
      </c>
      <c r="G202" s="66" t="s">
        <v>2876</v>
      </c>
      <c r="H202" s="66"/>
      <c r="I202" s="66" t="s">
        <v>2061</v>
      </c>
      <c r="J202" s="13" t="s">
        <v>3774</v>
      </c>
      <c r="K202" s="42"/>
      <c r="L202" s="42"/>
      <c r="M202" s="42"/>
      <c r="N202" s="42"/>
      <c r="O202" s="66" t="s">
        <v>2061</v>
      </c>
      <c r="P202" s="45">
        <v>42678</v>
      </c>
      <c r="Q202" s="42" t="s">
        <v>618</v>
      </c>
      <c r="R202" s="45">
        <v>42692</v>
      </c>
      <c r="S202" s="46">
        <v>2066</v>
      </c>
      <c r="T202" s="47">
        <v>14800000</v>
      </c>
      <c r="U202" s="243" t="s">
        <v>1401</v>
      </c>
      <c r="V202" s="106">
        <v>8274900</v>
      </c>
      <c r="W202" s="106">
        <v>2000000</v>
      </c>
      <c r="X202" s="127" t="s">
        <v>32</v>
      </c>
      <c r="Y202" s="49" t="s">
        <v>2062</v>
      </c>
      <c r="Z202" s="50" t="s">
        <v>397</v>
      </c>
      <c r="AA202" s="51"/>
      <c r="AB202" s="52"/>
      <c r="AC202" s="52"/>
      <c r="AD202" s="52"/>
      <c r="AE202" s="67" t="s">
        <v>1640</v>
      </c>
      <c r="AF202" s="63" t="s">
        <v>621</v>
      </c>
      <c r="AG202" s="50">
        <v>3471</v>
      </c>
      <c r="AH202" s="54" t="s">
        <v>622</v>
      </c>
    </row>
    <row r="203" spans="1:34">
      <c r="A203" s="559">
        <v>716</v>
      </c>
      <c r="B203" s="74" t="s">
        <v>30</v>
      </c>
      <c r="C203" s="55" t="s">
        <v>3001</v>
      </c>
      <c r="D203" s="56">
        <v>160311</v>
      </c>
      <c r="E203" s="57" t="s">
        <v>2063</v>
      </c>
      <c r="F203" s="287" t="s">
        <v>3415</v>
      </c>
      <c r="G203" s="58" t="s">
        <v>2877</v>
      </c>
      <c r="H203" s="58" t="s">
        <v>3693</v>
      </c>
      <c r="I203" s="58" t="s">
        <v>2064</v>
      </c>
      <c r="J203" s="13" t="s">
        <v>3774</v>
      </c>
      <c r="K203" s="56"/>
      <c r="L203" s="56"/>
      <c r="M203" s="56"/>
      <c r="N203" s="56"/>
      <c r="O203" s="58" t="s">
        <v>2064</v>
      </c>
      <c r="P203" s="59">
        <v>42698</v>
      </c>
      <c r="Q203" s="56" t="s">
        <v>618</v>
      </c>
      <c r="R203" s="68">
        <v>42704</v>
      </c>
      <c r="S203" s="60">
        <v>349</v>
      </c>
      <c r="T203" s="61">
        <v>3500000</v>
      </c>
      <c r="U203" s="244"/>
      <c r="V203" s="107">
        <v>1617500</v>
      </c>
      <c r="W203" s="107"/>
      <c r="X203" s="108" t="s">
        <v>32</v>
      </c>
      <c r="Y203" s="62" t="s">
        <v>2065</v>
      </c>
      <c r="Z203" s="63" t="s">
        <v>138</v>
      </c>
      <c r="AA203" s="54" t="s">
        <v>1933</v>
      </c>
      <c r="AB203" s="64"/>
      <c r="AC203" s="64"/>
      <c r="AD203" s="64"/>
      <c r="AE203" s="65" t="s">
        <v>2066</v>
      </c>
      <c r="AF203" s="63" t="s">
        <v>621</v>
      </c>
      <c r="AG203" s="63">
        <v>344</v>
      </c>
      <c r="AH203" s="54" t="s">
        <v>622</v>
      </c>
    </row>
    <row r="204" spans="1:34">
      <c r="A204" s="559">
        <v>717</v>
      </c>
      <c r="B204" s="74" t="s">
        <v>1485</v>
      </c>
      <c r="C204" s="41" t="s">
        <v>2987</v>
      </c>
      <c r="D204" s="42">
        <v>150496</v>
      </c>
      <c r="E204" s="43" t="s">
        <v>2067</v>
      </c>
      <c r="F204" s="289" t="s">
        <v>3389</v>
      </c>
      <c r="G204" s="66" t="s">
        <v>2878</v>
      </c>
      <c r="H204" s="66"/>
      <c r="I204" s="42"/>
      <c r="J204" s="42"/>
      <c r="K204" s="42"/>
      <c r="L204" s="42"/>
      <c r="M204" s="42"/>
      <c r="N204" s="42"/>
      <c r="O204" s="66" t="s">
        <v>1861</v>
      </c>
      <c r="P204" s="45">
        <v>42626</v>
      </c>
      <c r="Q204" s="42" t="s">
        <v>618</v>
      </c>
      <c r="R204" s="136">
        <v>42684</v>
      </c>
      <c r="S204" s="46">
        <v>12449</v>
      </c>
      <c r="T204" s="47">
        <v>125000000</v>
      </c>
      <c r="U204" s="243"/>
      <c r="V204" s="106">
        <v>71743700</v>
      </c>
      <c r="W204" s="106"/>
      <c r="X204" s="127" t="s">
        <v>32</v>
      </c>
      <c r="Y204" s="49" t="s">
        <v>1487</v>
      </c>
      <c r="Z204" s="50" t="s">
        <v>130</v>
      </c>
      <c r="AA204" s="51"/>
      <c r="AB204" s="52"/>
      <c r="AC204" s="52"/>
      <c r="AD204" s="52"/>
      <c r="AE204" s="67" t="s">
        <v>676</v>
      </c>
      <c r="AF204" s="63" t="s">
        <v>649</v>
      </c>
      <c r="AG204" s="50">
        <v>29031</v>
      </c>
      <c r="AH204" s="54" t="s">
        <v>622</v>
      </c>
    </row>
    <row r="205" spans="1:34">
      <c r="A205" s="559">
        <v>718</v>
      </c>
      <c r="B205" s="74" t="s">
        <v>1485</v>
      </c>
      <c r="C205" s="41" t="s">
        <v>2987</v>
      </c>
      <c r="D205" s="42">
        <v>160338</v>
      </c>
      <c r="E205" s="43" t="s">
        <v>2068</v>
      </c>
      <c r="F205" s="287" t="s">
        <v>3391</v>
      </c>
      <c r="G205" s="66" t="s">
        <v>2879</v>
      </c>
      <c r="H205" s="66"/>
      <c r="I205" s="42"/>
      <c r="J205" s="42"/>
      <c r="K205" s="42"/>
      <c r="L205" s="42"/>
      <c r="M205" s="42"/>
      <c r="N205" s="42"/>
      <c r="O205" s="66" t="s">
        <v>307</v>
      </c>
      <c r="P205" s="73">
        <v>42660</v>
      </c>
      <c r="Q205" s="42" t="s">
        <v>618</v>
      </c>
      <c r="R205" s="45">
        <v>42679</v>
      </c>
      <c r="S205" s="46">
        <v>1554</v>
      </c>
      <c r="T205" s="47">
        <v>13000000</v>
      </c>
      <c r="U205" s="243"/>
      <c r="V205" s="106">
        <v>8368100</v>
      </c>
      <c r="W205" s="106"/>
      <c r="X205" s="127" t="s">
        <v>32</v>
      </c>
      <c r="Y205" s="49" t="s">
        <v>917</v>
      </c>
      <c r="Z205" s="50" t="s">
        <v>130</v>
      </c>
      <c r="AA205" s="51"/>
      <c r="AB205" s="52"/>
      <c r="AC205" s="52"/>
      <c r="AD205" s="52"/>
      <c r="AE205" s="67" t="s">
        <v>1742</v>
      </c>
      <c r="AF205" s="63" t="s">
        <v>621</v>
      </c>
      <c r="AG205" s="50">
        <v>2641</v>
      </c>
      <c r="AH205" s="54" t="s">
        <v>622</v>
      </c>
    </row>
    <row r="206" spans="1:34">
      <c r="A206" s="559">
        <v>719</v>
      </c>
      <c r="B206" s="74" t="s">
        <v>1485</v>
      </c>
      <c r="C206" s="55" t="s">
        <v>3001</v>
      </c>
      <c r="D206" s="56">
        <v>160291</v>
      </c>
      <c r="E206" s="57" t="s">
        <v>2069</v>
      </c>
      <c r="F206" s="287" t="s">
        <v>3406</v>
      </c>
      <c r="G206" s="58" t="s">
        <v>2880</v>
      </c>
      <c r="H206" s="80" t="s">
        <v>3671</v>
      </c>
      <c r="I206" s="56"/>
      <c r="J206" s="56"/>
      <c r="K206" s="56"/>
      <c r="L206" s="56"/>
      <c r="M206" s="56"/>
      <c r="N206" s="56"/>
      <c r="O206" s="58" t="s">
        <v>2070</v>
      </c>
      <c r="P206" s="44">
        <v>42634</v>
      </c>
      <c r="Q206" s="42" t="s">
        <v>1316</v>
      </c>
      <c r="R206" s="45">
        <v>42685</v>
      </c>
      <c r="S206" s="60">
        <v>3476</v>
      </c>
      <c r="T206" s="61">
        <v>24500000</v>
      </c>
      <c r="U206" s="244" t="s">
        <v>2984</v>
      </c>
      <c r="V206" s="107">
        <v>14620000</v>
      </c>
      <c r="W206" s="107"/>
      <c r="X206" s="127" t="s">
        <v>32</v>
      </c>
      <c r="Y206" s="62" t="s">
        <v>679</v>
      </c>
      <c r="Z206" s="63" t="s">
        <v>130</v>
      </c>
      <c r="AA206" s="54"/>
      <c r="AB206" s="64"/>
      <c r="AC206" s="64"/>
      <c r="AD206" s="64"/>
      <c r="AE206" s="65" t="s">
        <v>1742</v>
      </c>
      <c r="AF206" s="63" t="s">
        <v>621</v>
      </c>
      <c r="AG206" s="63">
        <v>5517</v>
      </c>
      <c r="AH206" s="54" t="s">
        <v>622</v>
      </c>
    </row>
    <row r="207" spans="1:34">
      <c r="A207" s="559">
        <v>720</v>
      </c>
      <c r="B207" s="74" t="s">
        <v>1485</v>
      </c>
      <c r="C207" s="55" t="s">
        <v>2987</v>
      </c>
      <c r="D207" s="56">
        <v>160157</v>
      </c>
      <c r="E207" s="57" t="s">
        <v>2071</v>
      </c>
      <c r="F207" s="289" t="s">
        <v>3393</v>
      </c>
      <c r="G207" s="58" t="s">
        <v>2881</v>
      </c>
      <c r="H207" s="58" t="s">
        <v>3694</v>
      </c>
      <c r="I207" s="56"/>
      <c r="J207" s="56"/>
      <c r="K207" s="56"/>
      <c r="L207" s="56"/>
      <c r="M207" s="56"/>
      <c r="N207" s="56"/>
      <c r="O207" s="58" t="s">
        <v>2072</v>
      </c>
      <c r="P207" s="70">
        <v>42642</v>
      </c>
      <c r="Q207" s="56" t="s">
        <v>618</v>
      </c>
      <c r="R207" s="68">
        <v>42691</v>
      </c>
      <c r="S207" s="60">
        <v>16519</v>
      </c>
      <c r="T207" s="61">
        <v>150000000</v>
      </c>
      <c r="U207" s="240" t="s">
        <v>3088</v>
      </c>
      <c r="V207" s="61">
        <v>97626500</v>
      </c>
      <c r="W207" s="61"/>
      <c r="X207" s="69" t="s">
        <v>32</v>
      </c>
      <c r="Y207" s="62" t="s">
        <v>832</v>
      </c>
      <c r="Z207" s="63" t="s">
        <v>138</v>
      </c>
      <c r="AA207" s="54"/>
      <c r="AB207" s="64"/>
      <c r="AC207" s="64"/>
      <c r="AD207" s="64"/>
      <c r="AE207" s="65" t="s">
        <v>676</v>
      </c>
      <c r="AF207" s="63" t="s">
        <v>649</v>
      </c>
      <c r="AG207" s="63">
        <v>34374</v>
      </c>
      <c r="AH207" s="54" t="s">
        <v>622</v>
      </c>
    </row>
    <row r="208" spans="1:34">
      <c r="A208" s="559">
        <v>721</v>
      </c>
      <c r="B208" s="74" t="s">
        <v>1485</v>
      </c>
      <c r="C208" s="55" t="s">
        <v>2981</v>
      </c>
      <c r="D208" s="56">
        <v>160011</v>
      </c>
      <c r="E208" s="57" t="s">
        <v>2073</v>
      </c>
      <c r="F208" s="287" t="s">
        <v>3391</v>
      </c>
      <c r="G208" s="58" t="s">
        <v>2882</v>
      </c>
      <c r="H208" s="58"/>
      <c r="I208" s="56"/>
      <c r="J208" s="56"/>
      <c r="K208" s="56"/>
      <c r="L208" s="56"/>
      <c r="M208" s="56"/>
      <c r="N208" s="56"/>
      <c r="O208" s="58" t="s">
        <v>2053</v>
      </c>
      <c r="P208" s="45">
        <v>42646</v>
      </c>
      <c r="Q208" s="42" t="s">
        <v>618</v>
      </c>
      <c r="R208" s="45">
        <v>42684</v>
      </c>
      <c r="S208" s="133">
        <v>4340</v>
      </c>
      <c r="T208" s="61">
        <v>32000000</v>
      </c>
      <c r="U208" s="244"/>
      <c r="V208" s="107">
        <v>14105600</v>
      </c>
      <c r="W208" s="107"/>
      <c r="X208" s="108" t="s">
        <v>32</v>
      </c>
      <c r="Y208" s="62" t="s">
        <v>2074</v>
      </c>
      <c r="Z208" s="63" t="s">
        <v>130</v>
      </c>
      <c r="AA208" s="54"/>
      <c r="AB208" s="64" t="s">
        <v>2975</v>
      </c>
      <c r="AC208" s="64"/>
      <c r="AD208" s="64"/>
      <c r="AE208" s="65" t="s">
        <v>1481</v>
      </c>
      <c r="AF208" s="63" t="s">
        <v>621</v>
      </c>
      <c r="AG208" s="259">
        <v>6944</v>
      </c>
      <c r="AH208" s="54" t="s">
        <v>622</v>
      </c>
    </row>
    <row r="209" spans="1:34">
      <c r="A209" s="559">
        <v>722</v>
      </c>
      <c r="B209" s="74" t="s">
        <v>1485</v>
      </c>
      <c r="C209" s="55" t="s">
        <v>2987</v>
      </c>
      <c r="D209" s="56">
        <v>160345</v>
      </c>
      <c r="E209" s="57" t="s">
        <v>2075</v>
      </c>
      <c r="F209" s="289" t="s">
        <v>3386</v>
      </c>
      <c r="G209" s="58" t="s">
        <v>2883</v>
      </c>
      <c r="H209" s="58"/>
      <c r="I209" s="56" t="s">
        <v>3986</v>
      </c>
      <c r="J209" s="56"/>
      <c r="K209" s="56"/>
      <c r="L209" s="56"/>
      <c r="M209" s="56"/>
      <c r="N209" s="56"/>
      <c r="O209" s="58" t="s">
        <v>1272</v>
      </c>
      <c r="P209" s="44">
        <v>42648</v>
      </c>
      <c r="Q209" s="42" t="s">
        <v>1316</v>
      </c>
      <c r="R209" s="73">
        <v>42681</v>
      </c>
      <c r="S209" s="60">
        <v>5961</v>
      </c>
      <c r="T209" s="61">
        <v>73000000</v>
      </c>
      <c r="U209" s="244" t="s">
        <v>2986</v>
      </c>
      <c r="V209" s="107">
        <v>44503000</v>
      </c>
      <c r="W209" s="107"/>
      <c r="X209" s="108" t="s">
        <v>1019</v>
      </c>
      <c r="Y209" s="62" t="s">
        <v>1939</v>
      </c>
      <c r="Z209" s="63" t="s">
        <v>130</v>
      </c>
      <c r="AA209" s="54" t="s">
        <v>1272</v>
      </c>
      <c r="AB209" s="64"/>
      <c r="AC209" s="64"/>
      <c r="AD209" s="64"/>
      <c r="AE209" s="65" t="s">
        <v>2076</v>
      </c>
      <c r="AF209" s="63" t="s">
        <v>649</v>
      </c>
      <c r="AG209" s="63">
        <v>14412</v>
      </c>
      <c r="AH209" s="54" t="s">
        <v>622</v>
      </c>
    </row>
    <row r="210" spans="1:34">
      <c r="A210" s="559">
        <v>723</v>
      </c>
      <c r="B210" s="74" t="s">
        <v>1485</v>
      </c>
      <c r="C210" s="55" t="s">
        <v>2981</v>
      </c>
      <c r="D210" s="56">
        <v>150328</v>
      </c>
      <c r="E210" s="57" t="s">
        <v>2077</v>
      </c>
      <c r="F210" s="287" t="s">
        <v>3398</v>
      </c>
      <c r="G210" s="58" t="s">
        <v>2884</v>
      </c>
      <c r="H210" s="58"/>
      <c r="I210" s="56"/>
      <c r="J210" s="56"/>
      <c r="K210" s="56"/>
      <c r="L210" s="56"/>
      <c r="M210" s="56"/>
      <c r="N210" s="56"/>
      <c r="O210" s="58" t="s">
        <v>2078</v>
      </c>
      <c r="P210" s="68">
        <v>42667</v>
      </c>
      <c r="Q210" s="56" t="s">
        <v>618</v>
      </c>
      <c r="R210" s="73">
        <v>42688</v>
      </c>
      <c r="S210" s="60">
        <v>2910</v>
      </c>
      <c r="T210" s="61">
        <v>27000000</v>
      </c>
      <c r="U210" s="244" t="s">
        <v>3089</v>
      </c>
      <c r="V210" s="107">
        <v>15771200</v>
      </c>
      <c r="W210" s="107"/>
      <c r="X210" s="108" t="s">
        <v>32</v>
      </c>
      <c r="Y210" s="62" t="s">
        <v>2079</v>
      </c>
      <c r="Z210" s="63" t="s">
        <v>130</v>
      </c>
      <c r="AA210" s="54"/>
      <c r="AB210" s="64"/>
      <c r="AC210" s="64"/>
      <c r="AD210" s="64"/>
      <c r="AE210" s="129" t="s">
        <v>2080</v>
      </c>
      <c r="AF210" s="63" t="s">
        <v>905</v>
      </c>
      <c r="AG210" s="63">
        <v>6053</v>
      </c>
      <c r="AH210" s="54" t="s">
        <v>622</v>
      </c>
    </row>
    <row r="211" spans="1:34">
      <c r="A211" s="559">
        <v>724</v>
      </c>
      <c r="B211" s="74" t="s">
        <v>1485</v>
      </c>
      <c r="C211" s="41" t="s">
        <v>2987</v>
      </c>
      <c r="D211" s="42">
        <v>160035</v>
      </c>
      <c r="E211" s="43" t="s">
        <v>2081</v>
      </c>
      <c r="F211" s="289" t="s">
        <v>3390</v>
      </c>
      <c r="G211" s="66" t="s">
        <v>2885</v>
      </c>
      <c r="H211" s="66"/>
      <c r="I211" s="42" t="s">
        <v>3120</v>
      </c>
      <c r="J211" s="42"/>
      <c r="K211" s="42"/>
      <c r="L211" s="42"/>
      <c r="M211" s="42"/>
      <c r="N211" s="42"/>
      <c r="O211" s="66" t="s">
        <v>1877</v>
      </c>
      <c r="P211" s="44">
        <v>42669</v>
      </c>
      <c r="Q211" s="42" t="s">
        <v>1316</v>
      </c>
      <c r="R211" s="73">
        <v>42703</v>
      </c>
      <c r="S211" s="46">
        <v>7337</v>
      </c>
      <c r="T211" s="47">
        <v>60000000</v>
      </c>
      <c r="U211" s="243" t="s">
        <v>2990</v>
      </c>
      <c r="V211" s="106">
        <v>32781000</v>
      </c>
      <c r="W211" s="106"/>
      <c r="X211" s="127" t="s">
        <v>32</v>
      </c>
      <c r="Y211" s="49" t="s">
        <v>2082</v>
      </c>
      <c r="Z211" s="50" t="s">
        <v>397</v>
      </c>
      <c r="AA211" s="51" t="s">
        <v>1346</v>
      </c>
      <c r="AB211" s="52"/>
      <c r="AC211" s="52"/>
      <c r="AD211" s="52"/>
      <c r="AE211" s="67" t="s">
        <v>1742</v>
      </c>
      <c r="AF211" s="63" t="s">
        <v>621</v>
      </c>
      <c r="AG211" s="50">
        <v>14288</v>
      </c>
      <c r="AH211" s="54" t="s">
        <v>622</v>
      </c>
    </row>
    <row r="212" spans="1:34">
      <c r="A212" s="559">
        <v>725</v>
      </c>
      <c r="B212" s="74" t="s">
        <v>1485</v>
      </c>
      <c r="C212" s="41" t="s">
        <v>2981</v>
      </c>
      <c r="D212" s="42">
        <v>160301</v>
      </c>
      <c r="E212" s="43" t="s">
        <v>2083</v>
      </c>
      <c r="F212" s="287" t="s">
        <v>3406</v>
      </c>
      <c r="G212" s="66" t="s">
        <v>2864</v>
      </c>
      <c r="H212" s="66"/>
      <c r="I212" s="42" t="s">
        <v>3121</v>
      </c>
      <c r="J212" s="42"/>
      <c r="K212" s="42"/>
      <c r="L212" s="42"/>
      <c r="M212" s="42"/>
      <c r="N212" s="42"/>
      <c r="O212" s="66" t="s">
        <v>2034</v>
      </c>
      <c r="P212" s="45">
        <v>42682</v>
      </c>
      <c r="Q212" s="42" t="s">
        <v>618</v>
      </c>
      <c r="R212" s="45">
        <v>42693</v>
      </c>
      <c r="S212" s="46">
        <v>512</v>
      </c>
      <c r="T212" s="47">
        <v>9800000</v>
      </c>
      <c r="U212" s="243" t="s">
        <v>2985</v>
      </c>
      <c r="V212" s="106">
        <v>6411000</v>
      </c>
      <c r="W212" s="106"/>
      <c r="X212" s="127" t="s">
        <v>32</v>
      </c>
      <c r="Y212" s="49" t="s">
        <v>2034</v>
      </c>
      <c r="Z212" s="50" t="s">
        <v>130</v>
      </c>
      <c r="AA212" s="51"/>
      <c r="AB212" s="52"/>
      <c r="AC212" s="52"/>
      <c r="AD212" s="52"/>
      <c r="AE212" s="53" t="s">
        <v>2084</v>
      </c>
      <c r="AF212" s="63" t="s">
        <v>649</v>
      </c>
      <c r="AG212" s="50">
        <v>1344</v>
      </c>
      <c r="AH212" s="54" t="s">
        <v>622</v>
      </c>
    </row>
    <row r="213" spans="1:34">
      <c r="A213" s="559">
        <v>726</v>
      </c>
      <c r="B213" s="74" t="s">
        <v>1485</v>
      </c>
      <c r="C213" s="77" t="s">
        <v>2987</v>
      </c>
      <c r="D213" s="78">
        <v>160361</v>
      </c>
      <c r="E213" s="79" t="s">
        <v>2085</v>
      </c>
      <c r="F213" s="285" t="s">
        <v>3391</v>
      </c>
      <c r="G213" s="80" t="s">
        <v>2886</v>
      </c>
      <c r="H213" s="80"/>
      <c r="I213" s="80" t="s">
        <v>1960</v>
      </c>
      <c r="J213" s="80"/>
      <c r="K213" s="80"/>
      <c r="L213" s="80"/>
      <c r="M213" s="80"/>
      <c r="N213" s="80"/>
      <c r="O213" s="80" t="s">
        <v>1346</v>
      </c>
      <c r="P213" s="109">
        <v>42698</v>
      </c>
      <c r="Q213" s="78" t="s">
        <v>1316</v>
      </c>
      <c r="R213" s="81">
        <v>42704</v>
      </c>
      <c r="S213" s="83">
        <v>147</v>
      </c>
      <c r="T213" s="84">
        <v>3700000</v>
      </c>
      <c r="U213" s="241" t="s">
        <v>2991</v>
      </c>
      <c r="V213" s="84">
        <v>2025000</v>
      </c>
      <c r="W213" s="84"/>
      <c r="X213" s="85" t="s">
        <v>32</v>
      </c>
      <c r="Y213" s="86" t="s">
        <v>2086</v>
      </c>
      <c r="Z213" s="87" t="s">
        <v>130</v>
      </c>
      <c r="AA213" s="88" t="s">
        <v>1346</v>
      </c>
      <c r="AB213" s="89"/>
      <c r="AC213" s="89"/>
      <c r="AD213" s="89"/>
      <c r="AE213" s="90" t="s">
        <v>2087</v>
      </c>
      <c r="AF213" s="87" t="s">
        <v>2054</v>
      </c>
      <c r="AG213" s="87">
        <v>367</v>
      </c>
      <c r="AH213" s="88" t="s">
        <v>2054</v>
      </c>
    </row>
    <row r="214" spans="1:34">
      <c r="A214" s="559">
        <v>727</v>
      </c>
      <c r="B214" s="74" t="s">
        <v>30</v>
      </c>
      <c r="C214" s="110" t="s">
        <v>2981</v>
      </c>
      <c r="D214" s="31">
        <v>160339</v>
      </c>
      <c r="E214" s="111" t="s">
        <v>2088</v>
      </c>
      <c r="F214" s="281" t="s">
        <v>3415</v>
      </c>
      <c r="G214" s="112" t="s">
        <v>2887</v>
      </c>
      <c r="H214" s="112"/>
      <c r="I214" s="112" t="s">
        <v>3122</v>
      </c>
      <c r="J214" s="13" t="s">
        <v>3774</v>
      </c>
      <c r="K214" s="112"/>
      <c r="L214" s="112"/>
      <c r="M214" s="112"/>
      <c r="N214" s="112"/>
      <c r="O214" s="112" t="s">
        <v>1283</v>
      </c>
      <c r="P214" s="166">
        <v>42698</v>
      </c>
      <c r="Q214" s="31" t="s">
        <v>618</v>
      </c>
      <c r="R214" s="166">
        <v>42705</v>
      </c>
      <c r="S214" s="34">
        <v>399</v>
      </c>
      <c r="T214" s="113">
        <v>3950000</v>
      </c>
      <c r="U214" s="245" t="s">
        <v>2985</v>
      </c>
      <c r="V214" s="114">
        <v>2597000</v>
      </c>
      <c r="W214" s="114"/>
      <c r="X214" s="167" t="s">
        <v>32</v>
      </c>
      <c r="Y214" s="36" t="s">
        <v>1283</v>
      </c>
      <c r="Z214" s="37" t="s">
        <v>130</v>
      </c>
      <c r="AA214" s="38" t="s">
        <v>1280</v>
      </c>
      <c r="AB214" s="20"/>
      <c r="AC214" s="20"/>
      <c r="AD214" s="20"/>
      <c r="AE214" s="168" t="s">
        <v>1911</v>
      </c>
      <c r="AF214" s="169" t="s">
        <v>649</v>
      </c>
      <c r="AG214" s="153">
        <v>806</v>
      </c>
      <c r="AH214" s="297" t="s">
        <v>622</v>
      </c>
    </row>
    <row r="215" spans="1:34">
      <c r="A215" s="559">
        <v>728</v>
      </c>
      <c r="B215" s="74" t="s">
        <v>30</v>
      </c>
      <c r="C215" s="55" t="s">
        <v>2981</v>
      </c>
      <c r="D215" s="56">
        <v>160327</v>
      </c>
      <c r="E215" s="57" t="s">
        <v>2089</v>
      </c>
      <c r="F215" s="2" t="s">
        <v>3412</v>
      </c>
      <c r="G215" s="58" t="s">
        <v>2888</v>
      </c>
      <c r="H215" s="58"/>
      <c r="I215" s="312"/>
      <c r="J215" s="56"/>
      <c r="K215" s="56"/>
      <c r="L215" s="56"/>
      <c r="M215" s="56"/>
      <c r="N215" s="56"/>
      <c r="O215" s="58" t="s">
        <v>2090</v>
      </c>
      <c r="P215" s="59">
        <v>42699</v>
      </c>
      <c r="Q215" s="56" t="s">
        <v>634</v>
      </c>
      <c r="R215" s="68">
        <v>42713</v>
      </c>
      <c r="S215" s="60">
        <v>4553</v>
      </c>
      <c r="T215" s="61">
        <v>21700000</v>
      </c>
      <c r="U215" s="244" t="s">
        <v>2984</v>
      </c>
      <c r="V215" s="107">
        <v>13937300</v>
      </c>
      <c r="W215" s="107"/>
      <c r="X215" s="108" t="s">
        <v>32</v>
      </c>
      <c r="Y215" s="62" t="s">
        <v>2090</v>
      </c>
      <c r="Z215" s="50" t="s">
        <v>130</v>
      </c>
      <c r="AA215" s="54"/>
      <c r="AB215" s="20"/>
      <c r="AC215" s="20"/>
      <c r="AD215" s="20"/>
      <c r="AE215" s="168" t="s">
        <v>1742</v>
      </c>
      <c r="AF215" s="170" t="s">
        <v>561</v>
      </c>
      <c r="AG215" s="153">
        <v>5047</v>
      </c>
      <c r="AH215" s="298" t="s">
        <v>622</v>
      </c>
    </row>
    <row r="216" spans="1:34">
      <c r="A216" s="559">
        <v>729</v>
      </c>
      <c r="B216" s="74" t="s">
        <v>30</v>
      </c>
      <c r="C216" s="55" t="s">
        <v>3001</v>
      </c>
      <c r="D216" s="56">
        <v>160334</v>
      </c>
      <c r="E216" s="57" t="s">
        <v>2091</v>
      </c>
      <c r="F216" s="2" t="s">
        <v>3419</v>
      </c>
      <c r="G216" s="58" t="s">
        <v>2889</v>
      </c>
      <c r="H216" s="58" t="s">
        <v>3684</v>
      </c>
      <c r="I216" s="58" t="s">
        <v>2092</v>
      </c>
      <c r="J216" s="13" t="s">
        <v>3774</v>
      </c>
      <c r="K216" s="56"/>
      <c r="L216" s="56"/>
      <c r="M216" s="56"/>
      <c r="N216" s="56"/>
      <c r="O216" s="58" t="s">
        <v>2092</v>
      </c>
      <c r="P216" s="44">
        <v>42702</v>
      </c>
      <c r="Q216" s="42" t="s">
        <v>1316</v>
      </c>
      <c r="R216" s="73">
        <v>42713</v>
      </c>
      <c r="S216" s="60">
        <v>686</v>
      </c>
      <c r="T216" s="61">
        <v>8000000</v>
      </c>
      <c r="U216" s="244" t="s">
        <v>3091</v>
      </c>
      <c r="V216" s="107">
        <v>4204000</v>
      </c>
      <c r="W216" s="107"/>
      <c r="X216" s="108" t="s">
        <v>32</v>
      </c>
      <c r="Y216" s="62" t="s">
        <v>196</v>
      </c>
      <c r="Z216" s="63" t="s">
        <v>130</v>
      </c>
      <c r="AA216" s="54"/>
      <c r="AB216" s="20"/>
      <c r="AC216" s="20"/>
      <c r="AD216" s="20"/>
      <c r="AE216" s="168" t="s">
        <v>1413</v>
      </c>
      <c r="AF216" s="169" t="s">
        <v>905</v>
      </c>
      <c r="AG216" s="153">
        <v>1551</v>
      </c>
      <c r="AH216" s="298" t="s">
        <v>622</v>
      </c>
    </row>
    <row r="217" spans="1:34">
      <c r="A217" s="559">
        <v>730</v>
      </c>
      <c r="B217" s="74" t="s">
        <v>30</v>
      </c>
      <c r="C217" s="55" t="s">
        <v>2981</v>
      </c>
      <c r="D217" s="56">
        <v>160222</v>
      </c>
      <c r="E217" s="57" t="s">
        <v>2093</v>
      </c>
      <c r="F217" s="13" t="s">
        <v>3426</v>
      </c>
      <c r="G217" s="58" t="s">
        <v>2890</v>
      </c>
      <c r="H217" s="58" t="s">
        <v>3683</v>
      </c>
      <c r="I217" s="58" t="s">
        <v>3987</v>
      </c>
      <c r="J217" s="13" t="s">
        <v>3774</v>
      </c>
      <c r="K217" s="56"/>
      <c r="L217" s="56"/>
      <c r="M217" s="56"/>
      <c r="N217" s="56"/>
      <c r="O217" s="58" t="s">
        <v>304</v>
      </c>
      <c r="P217" s="45">
        <v>42695</v>
      </c>
      <c r="Q217" s="42" t="s">
        <v>618</v>
      </c>
      <c r="R217" s="45">
        <v>42715</v>
      </c>
      <c r="S217" s="60">
        <v>368</v>
      </c>
      <c r="T217" s="61">
        <v>6450000</v>
      </c>
      <c r="U217" s="244"/>
      <c r="V217" s="107">
        <v>4098000</v>
      </c>
      <c r="W217" s="107"/>
      <c r="X217" s="108" t="s">
        <v>32</v>
      </c>
      <c r="Y217" s="62" t="s">
        <v>1571</v>
      </c>
      <c r="Z217" s="63" t="s">
        <v>130</v>
      </c>
      <c r="AA217" s="54"/>
      <c r="AB217" s="20"/>
      <c r="AC217" s="20"/>
      <c r="AD217" s="20"/>
      <c r="AE217" s="168" t="s">
        <v>1708</v>
      </c>
      <c r="AF217" s="169" t="s">
        <v>649</v>
      </c>
      <c r="AG217" s="153">
        <v>1251</v>
      </c>
      <c r="AH217" s="299" t="s">
        <v>2094</v>
      </c>
    </row>
    <row r="218" spans="1:34">
      <c r="A218" s="559">
        <v>731</v>
      </c>
      <c r="B218" s="74" t="s">
        <v>30</v>
      </c>
      <c r="C218" s="41" t="s">
        <v>2981</v>
      </c>
      <c r="D218" s="42">
        <v>160219</v>
      </c>
      <c r="E218" s="43" t="s">
        <v>2095</v>
      </c>
      <c r="F218" s="2" t="s">
        <v>3419</v>
      </c>
      <c r="G218" s="66" t="s">
        <v>2891</v>
      </c>
      <c r="H218" s="66" t="s">
        <v>3682</v>
      </c>
      <c r="I218" s="66" t="s">
        <v>2096</v>
      </c>
      <c r="J218" s="13" t="s">
        <v>3774</v>
      </c>
      <c r="K218" s="42"/>
      <c r="L218" s="42"/>
      <c r="M218" s="42"/>
      <c r="N218" s="42"/>
      <c r="O218" s="66" t="s">
        <v>2096</v>
      </c>
      <c r="P218" s="45">
        <v>42695</v>
      </c>
      <c r="Q218" s="42" t="s">
        <v>618</v>
      </c>
      <c r="R218" s="45">
        <v>42716</v>
      </c>
      <c r="S218" s="46">
        <v>1229</v>
      </c>
      <c r="T218" s="47">
        <v>11000000</v>
      </c>
      <c r="U218" s="239" t="s">
        <v>3091</v>
      </c>
      <c r="V218" s="47">
        <v>7055700</v>
      </c>
      <c r="W218" s="47">
        <v>1000000</v>
      </c>
      <c r="X218" s="48" t="s">
        <v>32</v>
      </c>
      <c r="Y218" s="49" t="s">
        <v>1606</v>
      </c>
      <c r="Z218" s="50" t="s">
        <v>130</v>
      </c>
      <c r="AA218" s="51" t="s">
        <v>1537</v>
      </c>
      <c r="AB218" s="20"/>
      <c r="AC218" s="20"/>
      <c r="AD218" s="20"/>
      <c r="AE218" s="168" t="s">
        <v>1413</v>
      </c>
      <c r="AF218" s="169" t="s">
        <v>649</v>
      </c>
      <c r="AG218" s="153">
        <v>1954</v>
      </c>
      <c r="AH218" s="298" t="s">
        <v>622</v>
      </c>
    </row>
    <row r="219" spans="1:34">
      <c r="A219" s="559">
        <v>732</v>
      </c>
      <c r="B219" s="74" t="s">
        <v>30</v>
      </c>
      <c r="C219" s="41" t="s">
        <v>2981</v>
      </c>
      <c r="D219" s="42">
        <v>160385</v>
      </c>
      <c r="E219" s="43" t="s">
        <v>2097</v>
      </c>
      <c r="F219" s="2" t="s">
        <v>3417</v>
      </c>
      <c r="G219" s="66" t="s">
        <v>2892</v>
      </c>
      <c r="H219" s="66" t="s">
        <v>3681</v>
      </c>
      <c r="I219" s="66" t="s">
        <v>4020</v>
      </c>
      <c r="J219" s="13" t="s">
        <v>3774</v>
      </c>
      <c r="K219" s="42"/>
      <c r="L219" s="42"/>
      <c r="M219" s="42"/>
      <c r="N219" s="42"/>
      <c r="O219" s="66" t="s">
        <v>2098</v>
      </c>
      <c r="P219" s="44">
        <v>42723</v>
      </c>
      <c r="Q219" s="42" t="s">
        <v>618</v>
      </c>
      <c r="R219" s="68">
        <v>42731</v>
      </c>
      <c r="S219" s="46">
        <v>1756</v>
      </c>
      <c r="T219" s="47">
        <v>12500000</v>
      </c>
      <c r="U219" s="243"/>
      <c r="V219" s="106">
        <v>6429500</v>
      </c>
      <c r="W219" s="106"/>
      <c r="X219" s="127" t="s">
        <v>32</v>
      </c>
      <c r="Y219" s="49" t="s">
        <v>238</v>
      </c>
      <c r="Z219" s="50" t="s">
        <v>130</v>
      </c>
      <c r="AA219" s="51"/>
      <c r="AB219" s="20"/>
      <c r="AC219" s="20"/>
      <c r="AD219" s="20"/>
      <c r="AE219" s="168" t="s">
        <v>645</v>
      </c>
      <c r="AF219" s="170" t="s">
        <v>561</v>
      </c>
      <c r="AG219" s="153">
        <v>3043</v>
      </c>
      <c r="AH219" s="298" t="s">
        <v>622</v>
      </c>
    </row>
    <row r="220" spans="1:34">
      <c r="A220" s="559">
        <v>733</v>
      </c>
      <c r="B220" s="74" t="s">
        <v>30</v>
      </c>
      <c r="C220" s="55" t="s">
        <v>3001</v>
      </c>
      <c r="D220" s="56">
        <v>160264</v>
      </c>
      <c r="E220" s="57" t="s">
        <v>2099</v>
      </c>
      <c r="F220" s="2" t="s">
        <v>3416</v>
      </c>
      <c r="G220" s="58" t="s">
        <v>2893</v>
      </c>
      <c r="H220" s="58" t="s">
        <v>3667</v>
      </c>
      <c r="I220" s="58" t="s">
        <v>2100</v>
      </c>
      <c r="J220" s="13" t="s">
        <v>3774</v>
      </c>
      <c r="K220" s="56"/>
      <c r="L220" s="56"/>
      <c r="M220" s="56"/>
      <c r="N220" s="56"/>
      <c r="O220" s="58" t="s">
        <v>2100</v>
      </c>
      <c r="P220" s="68">
        <v>42702</v>
      </c>
      <c r="Q220" s="56" t="s">
        <v>618</v>
      </c>
      <c r="R220" s="68">
        <v>42732</v>
      </c>
      <c r="S220" s="60">
        <v>5587</v>
      </c>
      <c r="T220" s="61">
        <v>59500000</v>
      </c>
      <c r="U220" s="240" t="s">
        <v>3093</v>
      </c>
      <c r="V220" s="61">
        <v>35855500</v>
      </c>
      <c r="W220" s="61"/>
      <c r="X220" s="69" t="s">
        <v>32</v>
      </c>
      <c r="Y220" s="62" t="s">
        <v>1455</v>
      </c>
      <c r="Z220" s="63" t="s">
        <v>138</v>
      </c>
      <c r="AA220" s="54"/>
      <c r="AB220" s="64"/>
      <c r="AC220" s="64"/>
      <c r="AD220" s="64"/>
      <c r="AE220" s="65" t="s">
        <v>1742</v>
      </c>
      <c r="AF220" s="170" t="s">
        <v>561</v>
      </c>
      <c r="AG220" s="63">
        <v>11659</v>
      </c>
      <c r="AH220" s="51" t="s">
        <v>622</v>
      </c>
    </row>
    <row r="221" spans="1:34">
      <c r="A221" s="559">
        <v>734</v>
      </c>
      <c r="B221" s="74" t="s">
        <v>1485</v>
      </c>
      <c r="C221" s="41" t="s">
        <v>3001</v>
      </c>
      <c r="D221" s="42">
        <v>160316</v>
      </c>
      <c r="E221" s="43" t="s">
        <v>2101</v>
      </c>
      <c r="F221" s="13" t="s">
        <v>3390</v>
      </c>
      <c r="G221" s="66" t="s">
        <v>2894</v>
      </c>
      <c r="H221" s="66"/>
      <c r="I221" s="42" t="s">
        <v>3123</v>
      </c>
      <c r="J221" s="42"/>
      <c r="K221" s="42"/>
      <c r="L221" s="42"/>
      <c r="M221" s="42"/>
      <c r="N221" s="42"/>
      <c r="O221" s="66" t="s">
        <v>1346</v>
      </c>
      <c r="P221" s="45">
        <v>42681</v>
      </c>
      <c r="Q221" s="42" t="s">
        <v>618</v>
      </c>
      <c r="R221" s="45">
        <v>42705</v>
      </c>
      <c r="S221" s="46">
        <v>4334</v>
      </c>
      <c r="T221" s="47">
        <v>36000000</v>
      </c>
      <c r="U221" s="243" t="s">
        <v>2986</v>
      </c>
      <c r="V221" s="106">
        <v>18769500</v>
      </c>
      <c r="W221" s="106"/>
      <c r="X221" s="127" t="s">
        <v>32</v>
      </c>
      <c r="Y221" s="49" t="s">
        <v>1877</v>
      </c>
      <c r="Z221" s="50" t="s">
        <v>130</v>
      </c>
      <c r="AA221" s="51" t="s">
        <v>1346</v>
      </c>
      <c r="AB221" s="20"/>
      <c r="AC221" s="20"/>
      <c r="AD221" s="20"/>
      <c r="AE221" s="169" t="s">
        <v>620</v>
      </c>
      <c r="AF221" s="170" t="s">
        <v>561</v>
      </c>
      <c r="AG221" s="169">
        <v>8494</v>
      </c>
      <c r="AH221" s="298" t="s">
        <v>622</v>
      </c>
    </row>
    <row r="222" spans="1:34">
      <c r="A222" s="559">
        <v>735</v>
      </c>
      <c r="B222" s="74" t="s">
        <v>1485</v>
      </c>
      <c r="C222" s="41" t="s">
        <v>2987</v>
      </c>
      <c r="D222" s="42">
        <v>150469</v>
      </c>
      <c r="E222" s="43" t="s">
        <v>2102</v>
      </c>
      <c r="F222" s="13" t="s">
        <v>3389</v>
      </c>
      <c r="G222" s="66" t="s">
        <v>2895</v>
      </c>
      <c r="H222" s="66"/>
      <c r="I222" s="66" t="s">
        <v>3882</v>
      </c>
      <c r="J222" s="66"/>
      <c r="K222" s="66"/>
      <c r="L222" s="66"/>
      <c r="M222" s="66"/>
      <c r="N222" s="66"/>
      <c r="O222" s="66" t="s">
        <v>1757</v>
      </c>
      <c r="P222" s="44">
        <v>42695</v>
      </c>
      <c r="Q222" s="42" t="s">
        <v>1316</v>
      </c>
      <c r="R222" s="73">
        <v>42706</v>
      </c>
      <c r="S222" s="46">
        <v>544</v>
      </c>
      <c r="T222" s="47">
        <v>7000000</v>
      </c>
      <c r="U222" s="239"/>
      <c r="V222" s="47"/>
      <c r="W222" s="47"/>
      <c r="X222" s="48" t="s">
        <v>32</v>
      </c>
      <c r="Y222" s="49" t="s">
        <v>2103</v>
      </c>
      <c r="Z222" s="50" t="s">
        <v>397</v>
      </c>
      <c r="AA222" s="51" t="s">
        <v>1757</v>
      </c>
      <c r="AB222" s="20"/>
      <c r="AC222" s="20"/>
      <c r="AD222" s="20"/>
      <c r="AE222" s="169" t="s">
        <v>2104</v>
      </c>
      <c r="AF222" s="170" t="s">
        <v>561</v>
      </c>
      <c r="AG222" s="169">
        <v>1137</v>
      </c>
      <c r="AH222" s="298" t="s">
        <v>622</v>
      </c>
    </row>
    <row r="223" spans="1:34">
      <c r="A223" s="559">
        <v>736</v>
      </c>
      <c r="B223" s="74" t="s">
        <v>1485</v>
      </c>
      <c r="C223" s="41" t="s">
        <v>3001</v>
      </c>
      <c r="D223" s="42">
        <v>160320</v>
      </c>
      <c r="E223" s="43" t="s">
        <v>2105</v>
      </c>
      <c r="F223" s="13" t="s">
        <v>3389</v>
      </c>
      <c r="G223" s="66" t="s">
        <v>2832</v>
      </c>
      <c r="H223" s="66"/>
      <c r="I223" s="42" t="s">
        <v>3106</v>
      </c>
      <c r="J223" s="42"/>
      <c r="K223" s="42"/>
      <c r="L223" s="42"/>
      <c r="M223" s="42"/>
      <c r="N223" s="42"/>
      <c r="O223" s="66" t="s">
        <v>1937</v>
      </c>
      <c r="P223" s="44">
        <v>42702</v>
      </c>
      <c r="Q223" s="42" t="s">
        <v>1316</v>
      </c>
      <c r="R223" s="73">
        <v>42707</v>
      </c>
      <c r="S223" s="46">
        <v>201</v>
      </c>
      <c r="T223" s="47">
        <v>2900000</v>
      </c>
      <c r="U223" s="239" t="s">
        <v>2986</v>
      </c>
      <c r="V223" s="47"/>
      <c r="W223" s="47"/>
      <c r="X223" s="48" t="s">
        <v>32</v>
      </c>
      <c r="Y223" s="49" t="s">
        <v>1196</v>
      </c>
      <c r="Z223" s="50" t="s">
        <v>130</v>
      </c>
      <c r="AA223" s="51" t="s">
        <v>1171</v>
      </c>
      <c r="AB223" s="20"/>
      <c r="AC223" s="20"/>
      <c r="AD223" s="20"/>
      <c r="AE223" s="168" t="s">
        <v>1701</v>
      </c>
      <c r="AF223" s="170" t="s">
        <v>561</v>
      </c>
      <c r="AG223" s="153">
        <v>340</v>
      </c>
      <c r="AH223" s="298" t="s">
        <v>622</v>
      </c>
    </row>
    <row r="224" spans="1:34">
      <c r="A224" s="559">
        <v>737</v>
      </c>
      <c r="B224" s="74" t="s">
        <v>1485</v>
      </c>
      <c r="C224" s="41" t="s">
        <v>2987</v>
      </c>
      <c r="D224" s="42">
        <v>160313</v>
      </c>
      <c r="E224" s="43" t="s">
        <v>2106</v>
      </c>
      <c r="F224" s="13" t="s">
        <v>3390</v>
      </c>
      <c r="G224" s="66" t="s">
        <v>2896</v>
      </c>
      <c r="H224" s="66"/>
      <c r="I224" s="42" t="s">
        <v>3124</v>
      </c>
      <c r="J224" s="42"/>
      <c r="K224" s="42"/>
      <c r="L224" s="42"/>
      <c r="M224" s="42"/>
      <c r="N224" s="42"/>
      <c r="O224" s="66" t="s">
        <v>1346</v>
      </c>
      <c r="P224" s="44">
        <v>42689</v>
      </c>
      <c r="Q224" s="42" t="s">
        <v>1316</v>
      </c>
      <c r="R224" s="73">
        <v>42707</v>
      </c>
      <c r="S224" s="46">
        <v>2043</v>
      </c>
      <c r="T224" s="47">
        <v>17500000</v>
      </c>
      <c r="U224" s="243"/>
      <c r="V224" s="106">
        <v>9661900</v>
      </c>
      <c r="W224" s="106"/>
      <c r="X224" s="127" t="s">
        <v>32</v>
      </c>
      <c r="Y224" s="49" t="s">
        <v>1877</v>
      </c>
      <c r="Z224" s="50" t="s">
        <v>138</v>
      </c>
      <c r="AA224" s="51" t="s">
        <v>1346</v>
      </c>
      <c r="AB224" s="20" t="s">
        <v>2975</v>
      </c>
      <c r="AC224" s="20"/>
      <c r="AD224" s="20"/>
      <c r="AE224" s="168" t="s">
        <v>676</v>
      </c>
      <c r="AF224" s="170" t="s">
        <v>649</v>
      </c>
      <c r="AG224" s="153">
        <v>3348</v>
      </c>
      <c r="AH224" s="298" t="s">
        <v>622</v>
      </c>
    </row>
    <row r="225" spans="1:34">
      <c r="A225" s="559">
        <v>738</v>
      </c>
      <c r="B225" s="74" t="s">
        <v>1485</v>
      </c>
      <c r="C225" s="55" t="s">
        <v>2987</v>
      </c>
      <c r="D225" s="56">
        <v>160363</v>
      </c>
      <c r="E225" s="57" t="s">
        <v>2107</v>
      </c>
      <c r="F225" s="2" t="s">
        <v>3391</v>
      </c>
      <c r="G225" s="58" t="s">
        <v>2897</v>
      </c>
      <c r="H225" s="58"/>
      <c r="I225" s="56" t="s">
        <v>3125</v>
      </c>
      <c r="J225" s="56"/>
      <c r="K225" s="56"/>
      <c r="L225" s="56"/>
      <c r="M225" s="56"/>
      <c r="N225" s="56"/>
      <c r="O225" s="58" t="s">
        <v>1757</v>
      </c>
      <c r="P225" s="70">
        <v>42692</v>
      </c>
      <c r="Q225" s="56" t="s">
        <v>1316</v>
      </c>
      <c r="R225" s="59">
        <v>42709</v>
      </c>
      <c r="S225" s="60">
        <v>2234</v>
      </c>
      <c r="T225" s="61">
        <v>20000000</v>
      </c>
      <c r="U225" s="244" t="s">
        <v>3090</v>
      </c>
      <c r="V225" s="107"/>
      <c r="W225" s="107"/>
      <c r="X225" s="108" t="s">
        <v>32</v>
      </c>
      <c r="Y225" s="62" t="s">
        <v>1757</v>
      </c>
      <c r="Z225" s="63" t="s">
        <v>130</v>
      </c>
      <c r="AA225" s="54" t="s">
        <v>1757</v>
      </c>
      <c r="AB225" s="20"/>
      <c r="AC225" s="20"/>
      <c r="AD225" s="20"/>
      <c r="AE225" s="168" t="s">
        <v>2108</v>
      </c>
      <c r="AF225" s="170" t="s">
        <v>561</v>
      </c>
      <c r="AG225" s="153">
        <v>4484</v>
      </c>
      <c r="AH225" s="298" t="s">
        <v>622</v>
      </c>
    </row>
    <row r="226" spans="1:34">
      <c r="A226" s="559">
        <v>739</v>
      </c>
      <c r="B226" s="74" t="s">
        <v>1485</v>
      </c>
      <c r="C226" s="41" t="s">
        <v>2981</v>
      </c>
      <c r="D226" s="42">
        <v>160366</v>
      </c>
      <c r="E226" s="43" t="s">
        <v>2109</v>
      </c>
      <c r="F226" s="2" t="s">
        <v>3388</v>
      </c>
      <c r="G226" s="66" t="s">
        <v>2898</v>
      </c>
      <c r="H226" s="66"/>
      <c r="I226" s="42"/>
      <c r="J226" s="42"/>
      <c r="K226" s="42"/>
      <c r="L226" s="42"/>
      <c r="M226" s="42"/>
      <c r="N226" s="42"/>
      <c r="O226" s="66" t="s">
        <v>2110</v>
      </c>
      <c r="P226" s="44">
        <v>42706</v>
      </c>
      <c r="Q226" s="42" t="s">
        <v>618</v>
      </c>
      <c r="R226" s="45">
        <v>42732</v>
      </c>
      <c r="S226" s="46">
        <v>4479</v>
      </c>
      <c r="T226" s="47">
        <v>32500000</v>
      </c>
      <c r="U226" s="243" t="s">
        <v>3092</v>
      </c>
      <c r="V226" s="106">
        <v>20803500</v>
      </c>
      <c r="W226" s="106"/>
      <c r="X226" s="127" t="s">
        <v>32</v>
      </c>
      <c r="Y226" s="49" t="s">
        <v>538</v>
      </c>
      <c r="Z226" s="50" t="s">
        <v>130</v>
      </c>
      <c r="AA226" s="51"/>
      <c r="AB226" s="20"/>
      <c r="AC226" s="20"/>
      <c r="AD226" s="20"/>
      <c r="AE226" s="169" t="s">
        <v>620</v>
      </c>
      <c r="AF226" s="169" t="s">
        <v>649</v>
      </c>
      <c r="AG226" s="153">
        <v>6967</v>
      </c>
      <c r="AH226" s="298" t="s">
        <v>622</v>
      </c>
    </row>
    <row r="227" spans="1:34">
      <c r="A227" s="559">
        <v>740</v>
      </c>
      <c r="B227" s="74" t="s">
        <v>1485</v>
      </c>
      <c r="C227" s="55" t="s">
        <v>2981</v>
      </c>
      <c r="D227" s="56">
        <v>160342</v>
      </c>
      <c r="E227" s="57" t="s">
        <v>2111</v>
      </c>
      <c r="F227" s="2" t="s">
        <v>3399</v>
      </c>
      <c r="G227" s="58" t="s">
        <v>2899</v>
      </c>
      <c r="H227" s="58"/>
      <c r="I227" s="56" t="s">
        <v>3127</v>
      </c>
      <c r="J227" s="56"/>
      <c r="K227" s="56"/>
      <c r="L227" s="56"/>
      <c r="M227" s="56"/>
      <c r="N227" s="56"/>
      <c r="O227" s="58" t="s">
        <v>3126</v>
      </c>
      <c r="P227" s="44">
        <v>42695</v>
      </c>
      <c r="Q227" s="42" t="s">
        <v>1316</v>
      </c>
      <c r="R227" s="73">
        <v>42722</v>
      </c>
      <c r="S227" s="60">
        <v>2672</v>
      </c>
      <c r="T227" s="61">
        <v>25500000</v>
      </c>
      <c r="U227" s="244" t="s">
        <v>2992</v>
      </c>
      <c r="V227" s="107">
        <v>15355600</v>
      </c>
      <c r="W227" s="107"/>
      <c r="X227" s="108" t="s">
        <v>32</v>
      </c>
      <c r="Y227" s="62" t="s">
        <v>2112</v>
      </c>
      <c r="Z227" s="50" t="s">
        <v>397</v>
      </c>
      <c r="AA227" s="54" t="s">
        <v>1439</v>
      </c>
      <c r="AB227" s="20"/>
      <c r="AC227" s="20"/>
      <c r="AD227" s="20"/>
      <c r="AE227" s="168" t="s">
        <v>645</v>
      </c>
      <c r="AF227" s="170" t="s">
        <v>561</v>
      </c>
      <c r="AG227" s="153">
        <v>5849</v>
      </c>
      <c r="AH227" s="298" t="s">
        <v>622</v>
      </c>
    </row>
    <row r="228" spans="1:34">
      <c r="A228" s="559">
        <v>741</v>
      </c>
      <c r="B228" s="74" t="s">
        <v>1634</v>
      </c>
      <c r="C228" s="171" t="s">
        <v>2987</v>
      </c>
      <c r="D228" s="172">
        <v>160347</v>
      </c>
      <c r="E228" s="173" t="s">
        <v>2113</v>
      </c>
      <c r="F228" s="2" t="s">
        <v>3391</v>
      </c>
      <c r="G228" s="174" t="s">
        <v>2900</v>
      </c>
      <c r="H228" s="174"/>
      <c r="I228" s="172"/>
      <c r="J228" s="172"/>
      <c r="K228" s="172"/>
      <c r="L228" s="172"/>
      <c r="M228" s="172"/>
      <c r="N228" s="172"/>
      <c r="O228" s="174" t="s">
        <v>1487</v>
      </c>
      <c r="P228" s="175">
        <v>42716</v>
      </c>
      <c r="Q228" s="172" t="s">
        <v>634</v>
      </c>
      <c r="R228" s="176">
        <v>42728</v>
      </c>
      <c r="S228" s="177">
        <v>1052</v>
      </c>
      <c r="T228" s="178">
        <v>10800000</v>
      </c>
      <c r="U228" s="252" t="s">
        <v>2991</v>
      </c>
      <c r="V228" s="179"/>
      <c r="W228" s="179"/>
      <c r="X228" s="180" t="s">
        <v>32</v>
      </c>
      <c r="Y228" s="181" t="s">
        <v>1487</v>
      </c>
      <c r="Z228" s="182" t="s">
        <v>130</v>
      </c>
      <c r="AA228" s="183"/>
      <c r="AB228" s="184"/>
      <c r="AC228" s="184"/>
      <c r="AD228" s="184"/>
      <c r="AE228" s="185" t="s">
        <v>676</v>
      </c>
      <c r="AF228" s="182" t="s">
        <v>905</v>
      </c>
      <c r="AG228" s="182">
        <v>1817</v>
      </c>
      <c r="AH228" s="183" t="s">
        <v>622</v>
      </c>
    </row>
    <row r="229" spans="1:34">
      <c r="A229" s="559">
        <v>742</v>
      </c>
      <c r="B229" s="74" t="s">
        <v>30</v>
      </c>
      <c r="C229" s="41" t="s">
        <v>2981</v>
      </c>
      <c r="D229" s="42">
        <v>160375</v>
      </c>
      <c r="E229" s="43" t="s">
        <v>2114</v>
      </c>
      <c r="F229" s="1" t="s">
        <v>3418</v>
      </c>
      <c r="G229" s="66" t="s">
        <v>2901</v>
      </c>
      <c r="H229" s="66" t="s">
        <v>3680</v>
      </c>
      <c r="I229" s="42" t="s">
        <v>2115</v>
      </c>
      <c r="J229" s="13" t="s">
        <v>3774</v>
      </c>
      <c r="K229" s="66"/>
      <c r="L229" s="66"/>
      <c r="M229" s="66"/>
      <c r="N229" s="66"/>
      <c r="O229" s="42" t="s">
        <v>2115</v>
      </c>
      <c r="P229" s="70">
        <v>42730</v>
      </c>
      <c r="Q229" s="42" t="s">
        <v>634</v>
      </c>
      <c r="R229" s="68">
        <v>42749</v>
      </c>
      <c r="S229" s="186">
        <v>212</v>
      </c>
      <c r="T229" s="47">
        <v>4000000</v>
      </c>
      <c r="U229" s="243" t="s">
        <v>2986</v>
      </c>
      <c r="V229" s="106">
        <v>2568600</v>
      </c>
      <c r="W229" s="106"/>
      <c r="X229" s="127" t="s">
        <v>32</v>
      </c>
      <c r="Y229" s="49" t="s">
        <v>2116</v>
      </c>
      <c r="Z229" s="50" t="s">
        <v>397</v>
      </c>
      <c r="AA229" s="51"/>
      <c r="AB229" s="64"/>
      <c r="AC229" s="64"/>
      <c r="AD229" s="64"/>
      <c r="AE229" s="187" t="s">
        <v>694</v>
      </c>
      <c r="AF229" s="188" t="s">
        <v>2051</v>
      </c>
      <c r="AG229" s="189">
        <v>520</v>
      </c>
      <c r="AH229" s="300" t="s">
        <v>1035</v>
      </c>
    </row>
    <row r="230" spans="1:34">
      <c r="A230" s="559">
        <v>743</v>
      </c>
      <c r="B230" s="74" t="s">
        <v>30</v>
      </c>
      <c r="C230" s="41" t="s">
        <v>3001</v>
      </c>
      <c r="D230" s="42">
        <v>160392</v>
      </c>
      <c r="E230" s="43" t="s">
        <v>2117</v>
      </c>
      <c r="F230" s="287" t="s">
        <v>3419</v>
      </c>
      <c r="G230" s="66" t="s">
        <v>2902</v>
      </c>
      <c r="H230" s="66" t="s">
        <v>3679</v>
      </c>
      <c r="I230" s="42" t="s">
        <v>2118</v>
      </c>
      <c r="J230" s="13" t="s">
        <v>3774</v>
      </c>
      <c r="K230" s="66"/>
      <c r="L230" s="66"/>
      <c r="M230" s="66"/>
      <c r="N230" s="66"/>
      <c r="O230" s="42" t="s">
        <v>2118</v>
      </c>
      <c r="P230" s="44">
        <v>42741</v>
      </c>
      <c r="Q230" s="42" t="s">
        <v>634</v>
      </c>
      <c r="R230" s="45">
        <v>42745</v>
      </c>
      <c r="S230" s="190">
        <v>329</v>
      </c>
      <c r="T230" s="47">
        <v>3250000</v>
      </c>
      <c r="U230" s="243" t="s">
        <v>2985</v>
      </c>
      <c r="V230" s="106">
        <v>1950000</v>
      </c>
      <c r="W230" s="106"/>
      <c r="X230" s="127" t="s">
        <v>32</v>
      </c>
      <c r="Y230" s="49" t="s">
        <v>2119</v>
      </c>
      <c r="Z230" s="50" t="s">
        <v>130</v>
      </c>
      <c r="AA230" s="51"/>
      <c r="AB230" s="52"/>
      <c r="AC230" s="52"/>
      <c r="AD230" s="52"/>
      <c r="AE230" s="191" t="s">
        <v>620</v>
      </c>
      <c r="AF230" s="192" t="s">
        <v>561</v>
      </c>
      <c r="AG230" s="193">
        <v>458</v>
      </c>
      <c r="AH230" s="301" t="s">
        <v>622</v>
      </c>
    </row>
    <row r="231" spans="1:34">
      <c r="A231" s="559">
        <v>744</v>
      </c>
      <c r="B231" s="74" t="s">
        <v>30</v>
      </c>
      <c r="C231" s="41" t="s">
        <v>2981</v>
      </c>
      <c r="D231" s="42">
        <v>160337</v>
      </c>
      <c r="E231" s="43" t="s">
        <v>2120</v>
      </c>
      <c r="F231" s="287" t="s">
        <v>3418</v>
      </c>
      <c r="G231" s="66" t="s">
        <v>2903</v>
      </c>
      <c r="H231" s="66" t="s">
        <v>3678</v>
      </c>
      <c r="I231" s="42" t="s">
        <v>3128</v>
      </c>
      <c r="J231" s="66" t="s">
        <v>864</v>
      </c>
      <c r="K231" s="13" t="s">
        <v>3774</v>
      </c>
      <c r="L231" s="42"/>
      <c r="M231" s="42"/>
      <c r="N231" s="42"/>
      <c r="O231" s="66" t="s">
        <v>864</v>
      </c>
      <c r="P231" s="73">
        <v>42745</v>
      </c>
      <c r="Q231" s="42" t="s">
        <v>618</v>
      </c>
      <c r="R231" s="45">
        <v>42752</v>
      </c>
      <c r="S231" s="190">
        <v>448</v>
      </c>
      <c r="T231" s="47">
        <v>5100000</v>
      </c>
      <c r="U231" s="243" t="s">
        <v>2985</v>
      </c>
      <c r="V231" s="106">
        <v>3336400</v>
      </c>
      <c r="W231" s="106"/>
      <c r="X231" s="127" t="s">
        <v>32</v>
      </c>
      <c r="Y231" s="49" t="s">
        <v>2121</v>
      </c>
      <c r="Z231" s="50" t="s">
        <v>130</v>
      </c>
      <c r="AA231" s="51"/>
      <c r="AB231" s="52"/>
      <c r="AC231" s="52"/>
      <c r="AD231" s="52"/>
      <c r="AE231" s="191" t="s">
        <v>1413</v>
      </c>
      <c r="AF231" s="194" t="s">
        <v>649</v>
      </c>
      <c r="AG231" s="193">
        <v>850</v>
      </c>
      <c r="AH231" s="301" t="s">
        <v>622</v>
      </c>
    </row>
    <row r="232" spans="1:34">
      <c r="A232" s="559">
        <v>745</v>
      </c>
      <c r="B232" s="74" t="s">
        <v>30</v>
      </c>
      <c r="C232" s="41" t="s">
        <v>2981</v>
      </c>
      <c r="D232" s="42">
        <v>160382</v>
      </c>
      <c r="E232" s="43" t="s">
        <v>2122</v>
      </c>
      <c r="F232" s="289" t="s">
        <v>3426</v>
      </c>
      <c r="G232" s="66" t="s">
        <v>2904</v>
      </c>
      <c r="H232" s="66" t="s">
        <v>3677</v>
      </c>
      <c r="I232" s="42" t="s">
        <v>2123</v>
      </c>
      <c r="J232" s="13" t="s">
        <v>3774</v>
      </c>
      <c r="K232" s="66"/>
      <c r="L232" s="66"/>
      <c r="M232" s="66"/>
      <c r="N232" s="66"/>
      <c r="O232" s="42" t="s">
        <v>2123</v>
      </c>
      <c r="P232" s="44">
        <v>42753</v>
      </c>
      <c r="Q232" s="42" t="s">
        <v>618</v>
      </c>
      <c r="R232" s="45">
        <v>42761</v>
      </c>
      <c r="S232" s="190">
        <v>477</v>
      </c>
      <c r="T232" s="47">
        <v>4500000</v>
      </c>
      <c r="U232" s="243"/>
      <c r="V232" s="106">
        <v>2560000</v>
      </c>
      <c r="W232" s="106"/>
      <c r="X232" s="127" t="s">
        <v>32</v>
      </c>
      <c r="Y232" s="49" t="s">
        <v>2124</v>
      </c>
      <c r="Z232" s="50" t="s">
        <v>397</v>
      </c>
      <c r="AA232" s="51"/>
      <c r="AB232" s="52"/>
      <c r="AC232" s="52"/>
      <c r="AD232" s="52"/>
      <c r="AE232" s="191" t="s">
        <v>2125</v>
      </c>
      <c r="AF232" s="192" t="s">
        <v>561</v>
      </c>
      <c r="AG232" s="193">
        <v>795</v>
      </c>
      <c r="AH232" s="301" t="s">
        <v>622</v>
      </c>
    </row>
    <row r="233" spans="1:34">
      <c r="A233" s="559">
        <v>746</v>
      </c>
      <c r="B233" s="74" t="s">
        <v>30</v>
      </c>
      <c r="C233" s="77" t="s">
        <v>2981</v>
      </c>
      <c r="D233" s="78">
        <v>160397</v>
      </c>
      <c r="E233" s="79" t="s">
        <v>2126</v>
      </c>
      <c r="F233" s="287" t="s">
        <v>3418</v>
      </c>
      <c r="G233" s="80" t="s">
        <v>2905</v>
      </c>
      <c r="H233" s="80" t="s">
        <v>3676</v>
      </c>
      <c r="I233" s="78" t="s">
        <v>97</v>
      </c>
      <c r="J233" s="80" t="s">
        <v>3129</v>
      </c>
      <c r="K233" s="13" t="s">
        <v>3774</v>
      </c>
      <c r="L233" s="78"/>
      <c r="M233" s="78"/>
      <c r="N233" s="78"/>
      <c r="O233" s="80" t="s">
        <v>3129</v>
      </c>
      <c r="P233" s="70">
        <v>42745</v>
      </c>
      <c r="Q233" s="42" t="s">
        <v>618</v>
      </c>
      <c r="R233" s="68">
        <v>42765</v>
      </c>
      <c r="S233" s="190">
        <v>1060</v>
      </c>
      <c r="T233" s="84">
        <v>11500000</v>
      </c>
      <c r="U233" s="251"/>
      <c r="V233" s="161">
        <v>5832800</v>
      </c>
      <c r="W233" s="161"/>
      <c r="X233" s="127" t="s">
        <v>32</v>
      </c>
      <c r="Y233" s="86" t="s">
        <v>2127</v>
      </c>
      <c r="Z233" s="87" t="s">
        <v>397</v>
      </c>
      <c r="AA233" s="88"/>
      <c r="AB233" s="89"/>
      <c r="AC233" s="89"/>
      <c r="AD233" s="89"/>
      <c r="AE233" s="191" t="s">
        <v>676</v>
      </c>
      <c r="AF233" s="192" t="s">
        <v>561</v>
      </c>
      <c r="AG233" s="193">
        <v>1749</v>
      </c>
      <c r="AH233" s="301" t="s">
        <v>622</v>
      </c>
    </row>
    <row r="234" spans="1:34">
      <c r="A234" s="559">
        <v>747</v>
      </c>
      <c r="B234" s="74" t="s">
        <v>30</v>
      </c>
      <c r="C234" s="41" t="s">
        <v>2981</v>
      </c>
      <c r="D234" s="42">
        <v>160398</v>
      </c>
      <c r="E234" s="43" t="s">
        <v>2128</v>
      </c>
      <c r="F234" s="287" t="s">
        <v>3417</v>
      </c>
      <c r="G234" s="66" t="s">
        <v>2892</v>
      </c>
      <c r="H234" s="66"/>
      <c r="I234" s="66" t="s">
        <v>4020</v>
      </c>
      <c r="J234" s="13" t="s">
        <v>3774</v>
      </c>
      <c r="K234" s="42"/>
      <c r="L234" s="42"/>
      <c r="M234" s="42"/>
      <c r="N234" s="42"/>
      <c r="O234" s="66" t="s">
        <v>2098</v>
      </c>
      <c r="P234" s="44">
        <v>42759</v>
      </c>
      <c r="Q234" s="42" t="s">
        <v>618</v>
      </c>
      <c r="R234" s="45">
        <v>42763</v>
      </c>
      <c r="S234" s="190">
        <v>266</v>
      </c>
      <c r="T234" s="47">
        <v>3500000</v>
      </c>
      <c r="U234" s="243"/>
      <c r="V234" s="106">
        <v>2037000</v>
      </c>
      <c r="W234" s="106"/>
      <c r="X234" s="127" t="s">
        <v>32</v>
      </c>
      <c r="Y234" s="49" t="s">
        <v>238</v>
      </c>
      <c r="Z234" s="50" t="s">
        <v>130</v>
      </c>
      <c r="AA234" s="51"/>
      <c r="AB234" s="52"/>
      <c r="AC234" s="52"/>
      <c r="AD234" s="52"/>
      <c r="AE234" s="191" t="s">
        <v>1413</v>
      </c>
      <c r="AF234" s="194" t="s">
        <v>649</v>
      </c>
      <c r="AG234" s="193">
        <v>596</v>
      </c>
      <c r="AH234" s="301" t="s">
        <v>622</v>
      </c>
    </row>
    <row r="235" spans="1:34">
      <c r="A235" s="559">
        <v>748</v>
      </c>
      <c r="B235" s="74" t="s">
        <v>1485</v>
      </c>
      <c r="C235" s="41" t="s">
        <v>2987</v>
      </c>
      <c r="D235" s="42">
        <v>160348</v>
      </c>
      <c r="E235" s="43" t="s">
        <v>2129</v>
      </c>
      <c r="F235" s="289" t="s">
        <v>3390</v>
      </c>
      <c r="G235" s="66" t="s">
        <v>2906</v>
      </c>
      <c r="H235" s="66"/>
      <c r="I235" s="42" t="s">
        <v>3131</v>
      </c>
      <c r="J235" s="42"/>
      <c r="K235" s="42"/>
      <c r="L235" s="42"/>
      <c r="M235" s="42"/>
      <c r="N235" s="42"/>
      <c r="O235" s="66" t="s">
        <v>3130</v>
      </c>
      <c r="P235" s="45">
        <v>42698</v>
      </c>
      <c r="Q235" s="42" t="s">
        <v>618</v>
      </c>
      <c r="R235" s="45">
        <v>42733</v>
      </c>
      <c r="S235" s="190">
        <v>2434</v>
      </c>
      <c r="T235" s="47">
        <v>26500000</v>
      </c>
      <c r="U235" s="243"/>
      <c r="V235" s="106">
        <v>14337000</v>
      </c>
      <c r="W235" s="106"/>
      <c r="X235" s="127" t="s">
        <v>32</v>
      </c>
      <c r="Y235" s="49" t="s">
        <v>1171</v>
      </c>
      <c r="Z235" s="50" t="s">
        <v>138</v>
      </c>
      <c r="AA235" s="51" t="s">
        <v>1171</v>
      </c>
      <c r="AB235" s="52"/>
      <c r="AC235" s="52"/>
      <c r="AD235" s="52"/>
      <c r="AE235" s="191" t="s">
        <v>645</v>
      </c>
      <c r="AF235" s="194" t="s">
        <v>649</v>
      </c>
      <c r="AG235" s="193">
        <v>5399</v>
      </c>
      <c r="AH235" s="301" t="s">
        <v>622</v>
      </c>
    </row>
    <row r="236" spans="1:34">
      <c r="A236" s="559">
        <v>749</v>
      </c>
      <c r="B236" s="74" t="s">
        <v>1485</v>
      </c>
      <c r="C236" s="19" t="s">
        <v>2987</v>
      </c>
      <c r="D236" s="76">
        <v>160396</v>
      </c>
      <c r="E236" s="116" t="s">
        <v>2130</v>
      </c>
      <c r="F236" s="290" t="s">
        <v>3390</v>
      </c>
      <c r="G236" s="80" t="s">
        <v>2885</v>
      </c>
      <c r="H236" s="80"/>
      <c r="I236" s="78" t="s">
        <v>3120</v>
      </c>
      <c r="J236" s="78"/>
      <c r="K236" s="78"/>
      <c r="L236" s="78"/>
      <c r="M236" s="78"/>
      <c r="N236" s="78"/>
      <c r="O236" s="80" t="s">
        <v>1877</v>
      </c>
      <c r="P236" s="119">
        <v>42723</v>
      </c>
      <c r="Q236" s="76" t="s">
        <v>618</v>
      </c>
      <c r="R236" s="119">
        <v>42725</v>
      </c>
      <c r="S236" s="195" t="s">
        <v>2131</v>
      </c>
      <c r="T236" s="121">
        <v>1240000</v>
      </c>
      <c r="U236" s="253" t="s">
        <v>2985</v>
      </c>
      <c r="V236" s="196">
        <v>748000</v>
      </c>
      <c r="W236" s="196"/>
      <c r="X236" s="162" t="s">
        <v>32</v>
      </c>
      <c r="Y236" s="123" t="s">
        <v>2132</v>
      </c>
      <c r="Z236" s="124" t="s">
        <v>2133</v>
      </c>
      <c r="AA236" s="88" t="s">
        <v>1346</v>
      </c>
      <c r="AB236" s="89"/>
      <c r="AC236" s="89"/>
      <c r="AD236" s="89"/>
      <c r="AE236" s="197" t="s">
        <v>620</v>
      </c>
      <c r="AF236" s="198" t="s">
        <v>2131</v>
      </c>
      <c r="AG236" s="199" t="s">
        <v>2131</v>
      </c>
      <c r="AH236" s="302" t="s">
        <v>2131</v>
      </c>
    </row>
    <row r="237" spans="1:34">
      <c r="A237" s="559">
        <v>750</v>
      </c>
      <c r="B237" s="74" t="s">
        <v>30</v>
      </c>
      <c r="C237" s="110" t="s">
        <v>2981</v>
      </c>
      <c r="D237" s="31">
        <v>160365</v>
      </c>
      <c r="E237" s="111" t="s">
        <v>2134</v>
      </c>
      <c r="F237" s="281" t="s">
        <v>3411</v>
      </c>
      <c r="G237" s="112" t="s">
        <v>2907</v>
      </c>
      <c r="H237" s="112" t="s">
        <v>3675</v>
      </c>
      <c r="I237" s="112" t="s">
        <v>2135</v>
      </c>
      <c r="J237" s="13" t="s">
        <v>3774</v>
      </c>
      <c r="K237" s="31"/>
      <c r="L237" s="31"/>
      <c r="M237" s="31"/>
      <c r="N237" s="31"/>
      <c r="O237" s="112" t="s">
        <v>2135</v>
      </c>
      <c r="P237" s="200">
        <v>42719</v>
      </c>
      <c r="Q237" s="31" t="s">
        <v>634</v>
      </c>
      <c r="R237" s="166">
        <v>42770</v>
      </c>
      <c r="S237" s="201">
        <v>1501</v>
      </c>
      <c r="T237" s="113">
        <v>17000000</v>
      </c>
      <c r="U237" s="245" t="s">
        <v>2985</v>
      </c>
      <c r="V237" s="114">
        <v>10535000</v>
      </c>
      <c r="W237" s="114"/>
      <c r="X237" s="167" t="s">
        <v>32</v>
      </c>
      <c r="Y237" s="36" t="s">
        <v>1392</v>
      </c>
      <c r="Z237" s="37" t="s">
        <v>130</v>
      </c>
      <c r="AA237" s="38"/>
      <c r="AB237" s="202"/>
      <c r="AC237" s="202"/>
      <c r="AD237" s="202"/>
      <c r="AE237" s="203" t="s">
        <v>2050</v>
      </c>
      <c r="AF237" s="204" t="s">
        <v>649</v>
      </c>
      <c r="AG237" s="205">
        <v>3623</v>
      </c>
      <c r="AH237" s="303" t="s">
        <v>622</v>
      </c>
    </row>
    <row r="238" spans="1:34">
      <c r="A238" s="559">
        <v>751</v>
      </c>
      <c r="B238" s="74" t="s">
        <v>30</v>
      </c>
      <c r="C238" s="55" t="s">
        <v>2981</v>
      </c>
      <c r="D238" s="56">
        <v>160364</v>
      </c>
      <c r="E238" s="57" t="s">
        <v>2136</v>
      </c>
      <c r="F238" s="287" t="s">
        <v>3419</v>
      </c>
      <c r="G238" s="58" t="s">
        <v>2699</v>
      </c>
      <c r="H238" s="58" t="s">
        <v>3674</v>
      </c>
      <c r="I238" s="58" t="s">
        <v>2137</v>
      </c>
      <c r="J238" s="13" t="s">
        <v>3774</v>
      </c>
      <c r="K238" s="56"/>
      <c r="L238" s="56"/>
      <c r="M238" s="56"/>
      <c r="N238" s="56"/>
      <c r="O238" s="58" t="s">
        <v>2137</v>
      </c>
      <c r="P238" s="68">
        <v>42766</v>
      </c>
      <c r="Q238" s="56" t="s">
        <v>634</v>
      </c>
      <c r="R238" s="68">
        <v>42773</v>
      </c>
      <c r="S238" s="206">
        <v>181</v>
      </c>
      <c r="T238" s="61">
        <v>3600000</v>
      </c>
      <c r="U238" s="244" t="s">
        <v>3091</v>
      </c>
      <c r="V238" s="107">
        <v>1852000</v>
      </c>
      <c r="W238" s="107"/>
      <c r="X238" s="108" t="s">
        <v>32</v>
      </c>
      <c r="Y238" s="62" t="s">
        <v>196</v>
      </c>
      <c r="Z238" s="63" t="s">
        <v>130</v>
      </c>
      <c r="AA238" s="54"/>
      <c r="AB238" s="20"/>
      <c r="AC238" s="20"/>
      <c r="AD238" s="20"/>
      <c r="AE238" s="168" t="s">
        <v>645</v>
      </c>
      <c r="AF238" s="169" t="s">
        <v>905</v>
      </c>
      <c r="AG238" s="153">
        <v>344</v>
      </c>
      <c r="AH238" s="298" t="s">
        <v>622</v>
      </c>
    </row>
    <row r="239" spans="1:34">
      <c r="A239" s="559">
        <v>752</v>
      </c>
      <c r="B239" s="74" t="s">
        <v>30</v>
      </c>
      <c r="C239" s="41" t="s">
        <v>3001</v>
      </c>
      <c r="D239" s="42">
        <v>160357</v>
      </c>
      <c r="E239" s="43" t="s">
        <v>2138</v>
      </c>
      <c r="F239" s="287" t="s">
        <v>3415</v>
      </c>
      <c r="G239" s="66" t="s">
        <v>2908</v>
      </c>
      <c r="H239" s="66"/>
      <c r="I239" s="42" t="s">
        <v>3142</v>
      </c>
      <c r="J239" s="13" t="s">
        <v>3774</v>
      </c>
      <c r="K239" s="42"/>
      <c r="L239" s="42"/>
      <c r="M239" s="42"/>
      <c r="N239" s="42"/>
      <c r="O239" s="66" t="s">
        <v>3141</v>
      </c>
      <c r="P239" s="44">
        <v>42765</v>
      </c>
      <c r="Q239" s="42" t="s">
        <v>618</v>
      </c>
      <c r="R239" s="45">
        <v>42776</v>
      </c>
      <c r="S239" s="207">
        <v>1208</v>
      </c>
      <c r="T239" s="47">
        <v>15800000</v>
      </c>
      <c r="U239" s="243"/>
      <c r="V239" s="106">
        <v>9800000</v>
      </c>
      <c r="W239" s="106"/>
      <c r="X239" s="127" t="s">
        <v>32</v>
      </c>
      <c r="Y239" s="49" t="s">
        <v>1793</v>
      </c>
      <c r="Z239" s="50" t="s">
        <v>130</v>
      </c>
      <c r="AA239" s="51"/>
      <c r="AB239" s="20"/>
      <c r="AC239" s="20"/>
      <c r="AD239" s="20"/>
      <c r="AE239" s="168" t="s">
        <v>2076</v>
      </c>
      <c r="AF239" s="170" t="s">
        <v>561</v>
      </c>
      <c r="AG239" s="153">
        <v>2910</v>
      </c>
      <c r="AH239" s="298" t="s">
        <v>622</v>
      </c>
    </row>
    <row r="240" spans="1:34">
      <c r="A240" s="559">
        <v>753</v>
      </c>
      <c r="B240" s="74" t="s">
        <v>30</v>
      </c>
      <c r="C240" s="41" t="s">
        <v>3001</v>
      </c>
      <c r="D240" s="42">
        <v>160307</v>
      </c>
      <c r="E240" s="43" t="s">
        <v>2139</v>
      </c>
      <c r="F240" s="287" t="s">
        <v>3418</v>
      </c>
      <c r="G240" s="66" t="s">
        <v>2909</v>
      </c>
      <c r="H240" s="66"/>
      <c r="I240" s="66" t="s">
        <v>2140</v>
      </c>
      <c r="J240" s="13" t="s">
        <v>3774</v>
      </c>
      <c r="K240" s="42"/>
      <c r="L240" s="42"/>
      <c r="M240" s="42"/>
      <c r="N240" s="42"/>
      <c r="O240" s="66" t="s">
        <v>2140</v>
      </c>
      <c r="P240" s="44">
        <v>42772</v>
      </c>
      <c r="Q240" s="42" t="s">
        <v>618</v>
      </c>
      <c r="R240" s="45">
        <v>42781</v>
      </c>
      <c r="S240" s="207">
        <v>167</v>
      </c>
      <c r="T240" s="47">
        <v>3450000</v>
      </c>
      <c r="U240" s="243" t="s">
        <v>2985</v>
      </c>
      <c r="V240" s="106">
        <v>2232000</v>
      </c>
      <c r="W240" s="106"/>
      <c r="X240" s="127" t="s">
        <v>32</v>
      </c>
      <c r="Y240" s="49" t="s">
        <v>1669</v>
      </c>
      <c r="Z240" s="50" t="s">
        <v>130</v>
      </c>
      <c r="AA240" s="51"/>
      <c r="AB240" s="20"/>
      <c r="AC240" s="20"/>
      <c r="AD240" s="20"/>
      <c r="AE240" s="168" t="s">
        <v>637</v>
      </c>
      <c r="AF240" s="208" t="s">
        <v>649</v>
      </c>
      <c r="AG240" s="153">
        <v>432</v>
      </c>
      <c r="AH240" s="299" t="s">
        <v>1035</v>
      </c>
    </row>
    <row r="241" spans="1:34">
      <c r="A241" s="559">
        <v>754</v>
      </c>
      <c r="B241" s="74" t="s">
        <v>30</v>
      </c>
      <c r="C241" s="41" t="s">
        <v>2981</v>
      </c>
      <c r="D241" s="42">
        <v>160384</v>
      </c>
      <c r="E241" s="43" t="s">
        <v>2141</v>
      </c>
      <c r="F241" s="287" t="s">
        <v>3412</v>
      </c>
      <c r="G241" s="66" t="s">
        <v>2910</v>
      </c>
      <c r="H241" s="66" t="s">
        <v>3673</v>
      </c>
      <c r="I241" s="66" t="s">
        <v>4021</v>
      </c>
      <c r="J241" s="13" t="s">
        <v>3774</v>
      </c>
      <c r="K241" s="42"/>
      <c r="L241" s="42"/>
      <c r="M241" s="42"/>
      <c r="N241" s="42"/>
      <c r="O241" s="66" t="s">
        <v>1852</v>
      </c>
      <c r="P241" s="44">
        <v>42774</v>
      </c>
      <c r="Q241" s="42" t="s">
        <v>618</v>
      </c>
      <c r="R241" s="45">
        <v>42781</v>
      </c>
      <c r="S241" s="207">
        <v>309</v>
      </c>
      <c r="T241" s="47">
        <v>3800000</v>
      </c>
      <c r="U241" s="243"/>
      <c r="V241" s="106">
        <v>2415500</v>
      </c>
      <c r="W241" s="106"/>
      <c r="X241" s="127" t="s">
        <v>32</v>
      </c>
      <c r="Y241" s="49" t="s">
        <v>238</v>
      </c>
      <c r="Z241" s="50" t="s">
        <v>130</v>
      </c>
      <c r="AA241" s="51"/>
      <c r="AB241" s="20"/>
      <c r="AC241" s="20"/>
      <c r="AD241" s="20"/>
      <c r="AE241" s="168" t="s">
        <v>1413</v>
      </c>
      <c r="AF241" s="208" t="s">
        <v>649</v>
      </c>
      <c r="AG241" s="153">
        <v>627</v>
      </c>
      <c r="AH241" s="304" t="s">
        <v>622</v>
      </c>
    </row>
    <row r="242" spans="1:34">
      <c r="A242" s="559">
        <v>755</v>
      </c>
      <c r="B242" s="74" t="s">
        <v>1485</v>
      </c>
      <c r="C242" s="41" t="s">
        <v>2987</v>
      </c>
      <c r="D242" s="42">
        <v>160089</v>
      </c>
      <c r="E242" s="43" t="s">
        <v>2142</v>
      </c>
      <c r="F242" s="2" t="s">
        <v>3391</v>
      </c>
      <c r="G242" s="66" t="s">
        <v>2911</v>
      </c>
      <c r="H242" s="66"/>
      <c r="I242" s="42" t="s">
        <v>3132</v>
      </c>
      <c r="J242" s="42"/>
      <c r="K242" s="42"/>
      <c r="L242" s="42"/>
      <c r="M242" s="42"/>
      <c r="N242" s="42"/>
      <c r="O242" s="66" t="s">
        <v>3126</v>
      </c>
      <c r="P242" s="44">
        <v>42709</v>
      </c>
      <c r="Q242" s="42" t="s">
        <v>1316</v>
      </c>
      <c r="R242" s="73">
        <v>42770</v>
      </c>
      <c r="S242" s="209">
        <v>2841</v>
      </c>
      <c r="T242" s="47">
        <v>20700000</v>
      </c>
      <c r="U242" s="243"/>
      <c r="V242" s="106"/>
      <c r="W242" s="106"/>
      <c r="X242" s="127" t="s">
        <v>980</v>
      </c>
      <c r="Y242" s="49" t="s">
        <v>2143</v>
      </c>
      <c r="Z242" s="50" t="s">
        <v>130</v>
      </c>
      <c r="AA242" s="51" t="s">
        <v>1439</v>
      </c>
      <c r="AB242" s="52"/>
      <c r="AC242" s="52"/>
      <c r="AD242" s="52"/>
      <c r="AE242" s="67" t="s">
        <v>2144</v>
      </c>
      <c r="AF242" s="208" t="s">
        <v>649</v>
      </c>
      <c r="AG242" s="50">
        <v>4613</v>
      </c>
      <c r="AH242" s="304" t="s">
        <v>723</v>
      </c>
    </row>
    <row r="243" spans="1:34">
      <c r="A243" s="559">
        <v>756</v>
      </c>
      <c r="B243" s="74" t="s">
        <v>1485</v>
      </c>
      <c r="C243" s="41" t="s">
        <v>2987</v>
      </c>
      <c r="D243" s="42">
        <v>160373</v>
      </c>
      <c r="E243" s="43" t="s">
        <v>2145</v>
      </c>
      <c r="F243" s="13" t="s">
        <v>3393</v>
      </c>
      <c r="G243" s="66" t="s">
        <v>2912</v>
      </c>
      <c r="H243" s="66"/>
      <c r="I243" s="66" t="s">
        <v>4022</v>
      </c>
      <c r="J243" s="66"/>
      <c r="K243" s="66"/>
      <c r="L243" s="66"/>
      <c r="M243" s="66"/>
      <c r="N243" s="66"/>
      <c r="O243" s="66" t="s">
        <v>917</v>
      </c>
      <c r="P243" s="44">
        <v>42758</v>
      </c>
      <c r="Q243" s="42" t="s">
        <v>618</v>
      </c>
      <c r="R243" s="45">
        <v>42780</v>
      </c>
      <c r="S243" s="207">
        <v>4035</v>
      </c>
      <c r="T243" s="47">
        <v>34000000</v>
      </c>
      <c r="U243" s="243" t="s">
        <v>2985</v>
      </c>
      <c r="V243" s="106">
        <v>19438500</v>
      </c>
      <c r="W243" s="106"/>
      <c r="X243" s="127" t="s">
        <v>32</v>
      </c>
      <c r="Y243" s="49" t="s">
        <v>238</v>
      </c>
      <c r="Z243" s="50" t="s">
        <v>130</v>
      </c>
      <c r="AA243" s="51"/>
      <c r="AB243" s="20"/>
      <c r="AC243" s="20"/>
      <c r="AD243" s="20"/>
      <c r="AE243" s="168" t="s">
        <v>620</v>
      </c>
      <c r="AF243" s="170" t="s">
        <v>561</v>
      </c>
      <c r="AG243" s="153">
        <v>7658</v>
      </c>
      <c r="AH243" s="298" t="s">
        <v>622</v>
      </c>
    </row>
    <row r="244" spans="1:34">
      <c r="A244" s="559">
        <v>757</v>
      </c>
      <c r="B244" s="74" t="s">
        <v>1485</v>
      </c>
      <c r="C244" s="41" t="s">
        <v>3001</v>
      </c>
      <c r="D244" s="42">
        <v>160389</v>
      </c>
      <c r="E244" s="43" t="s">
        <v>2146</v>
      </c>
      <c r="F244" s="2" t="s">
        <v>3399</v>
      </c>
      <c r="G244" s="66" t="s">
        <v>2913</v>
      </c>
      <c r="H244" s="66"/>
      <c r="I244" s="66"/>
      <c r="J244" s="66"/>
      <c r="K244" s="66"/>
      <c r="L244" s="66"/>
      <c r="M244" s="66"/>
      <c r="N244" s="66"/>
      <c r="O244" s="42" t="s">
        <v>2147</v>
      </c>
      <c r="P244" s="109">
        <v>42772</v>
      </c>
      <c r="Q244" s="78" t="s">
        <v>618</v>
      </c>
      <c r="R244" s="82">
        <v>42783</v>
      </c>
      <c r="S244" s="207">
        <v>211</v>
      </c>
      <c r="T244" s="47">
        <v>4000000</v>
      </c>
      <c r="U244" s="243" t="s">
        <v>2992</v>
      </c>
      <c r="V244" s="106">
        <v>2151350</v>
      </c>
      <c r="W244" s="106">
        <v>300000</v>
      </c>
      <c r="X244" s="127" t="s">
        <v>32</v>
      </c>
      <c r="Y244" s="49" t="s">
        <v>1566</v>
      </c>
      <c r="Z244" s="50" t="s">
        <v>130</v>
      </c>
      <c r="AA244" s="51"/>
      <c r="AB244" s="20"/>
      <c r="AC244" s="20"/>
      <c r="AD244" s="20"/>
      <c r="AE244" s="168" t="s">
        <v>676</v>
      </c>
      <c r="AF244" s="208" t="s">
        <v>649</v>
      </c>
      <c r="AG244" s="153">
        <v>459</v>
      </c>
      <c r="AH244" s="304" t="s">
        <v>622</v>
      </c>
    </row>
    <row r="245" spans="1:34">
      <c r="A245" s="559">
        <v>758</v>
      </c>
      <c r="B245" s="74" t="s">
        <v>1485</v>
      </c>
      <c r="C245" s="41" t="s">
        <v>2981</v>
      </c>
      <c r="D245" s="42">
        <v>160395</v>
      </c>
      <c r="E245" s="43" t="s">
        <v>2148</v>
      </c>
      <c r="F245" s="2" t="s">
        <v>3406</v>
      </c>
      <c r="G245" s="66" t="s">
        <v>2914</v>
      </c>
      <c r="H245" s="66" t="s">
        <v>3672</v>
      </c>
      <c r="I245" s="66"/>
      <c r="J245" s="66"/>
      <c r="K245" s="66"/>
      <c r="L245" s="66"/>
      <c r="M245" s="66"/>
      <c r="N245" s="66"/>
      <c r="O245" s="42" t="s">
        <v>2034</v>
      </c>
      <c r="P245" s="44">
        <v>42779</v>
      </c>
      <c r="Q245" s="42" t="s">
        <v>618</v>
      </c>
      <c r="R245" s="45">
        <v>42783</v>
      </c>
      <c r="S245" s="207">
        <v>326</v>
      </c>
      <c r="T245" s="47">
        <v>5300000</v>
      </c>
      <c r="U245" s="243"/>
      <c r="V245" s="106">
        <v>3375000</v>
      </c>
      <c r="W245" s="106"/>
      <c r="X245" s="127" t="s">
        <v>32</v>
      </c>
      <c r="Y245" s="49" t="s">
        <v>2034</v>
      </c>
      <c r="Z245" s="50" t="s">
        <v>130</v>
      </c>
      <c r="AA245" s="51"/>
      <c r="AB245" s="20"/>
      <c r="AC245" s="20"/>
      <c r="AD245" s="20"/>
      <c r="AE245" s="168" t="s">
        <v>1413</v>
      </c>
      <c r="AF245" s="208" t="s">
        <v>649</v>
      </c>
      <c r="AG245" s="153">
        <v>674</v>
      </c>
      <c r="AH245" s="304" t="s">
        <v>622</v>
      </c>
    </row>
    <row r="246" spans="1:34">
      <c r="A246" s="559">
        <v>759</v>
      </c>
      <c r="B246" s="74" t="s">
        <v>1485</v>
      </c>
      <c r="C246" s="41" t="s">
        <v>2987</v>
      </c>
      <c r="D246" s="42">
        <v>160368</v>
      </c>
      <c r="E246" s="43" t="s">
        <v>2149</v>
      </c>
      <c r="F246" s="2" t="s">
        <v>3400</v>
      </c>
      <c r="G246" s="66" t="s">
        <v>2915</v>
      </c>
      <c r="H246" s="66"/>
      <c r="I246" s="42"/>
      <c r="J246" s="42"/>
      <c r="K246" s="42"/>
      <c r="L246" s="42"/>
      <c r="M246" s="42"/>
      <c r="N246" s="42"/>
      <c r="O246" s="66" t="s">
        <v>2150</v>
      </c>
      <c r="P246" s="45">
        <v>42751</v>
      </c>
      <c r="Q246" s="42" t="s">
        <v>618</v>
      </c>
      <c r="R246" s="45">
        <v>42786</v>
      </c>
      <c r="S246" s="207">
        <v>10149</v>
      </c>
      <c r="T246" s="47">
        <v>95000000</v>
      </c>
      <c r="U246" s="243" t="s">
        <v>2991</v>
      </c>
      <c r="V246" s="106">
        <v>64882800</v>
      </c>
      <c r="W246" s="106"/>
      <c r="X246" s="127" t="s">
        <v>32</v>
      </c>
      <c r="Y246" s="49" t="s">
        <v>2151</v>
      </c>
      <c r="Z246" s="50" t="s">
        <v>130</v>
      </c>
      <c r="AA246" s="51"/>
      <c r="AB246" s="20"/>
      <c r="AC246" s="20"/>
      <c r="AD246" s="20"/>
      <c r="AE246" s="168" t="s">
        <v>1742</v>
      </c>
      <c r="AF246" s="208" t="s">
        <v>649</v>
      </c>
      <c r="AG246" s="153">
        <v>21584</v>
      </c>
      <c r="AH246" s="304" t="s">
        <v>622</v>
      </c>
    </row>
    <row r="247" spans="1:34">
      <c r="A247" s="559">
        <v>760</v>
      </c>
      <c r="B247" s="74" t="s">
        <v>1485</v>
      </c>
      <c r="C247" s="77" t="s">
        <v>3001</v>
      </c>
      <c r="D247" s="78">
        <v>170011</v>
      </c>
      <c r="E247" s="79" t="s">
        <v>2152</v>
      </c>
      <c r="F247" s="2" t="s">
        <v>3406</v>
      </c>
      <c r="G247" s="80" t="s">
        <v>2880</v>
      </c>
      <c r="H247" s="80" t="s">
        <v>3671</v>
      </c>
      <c r="I247" s="80"/>
      <c r="J247" s="80"/>
      <c r="K247" s="80"/>
      <c r="L247" s="80"/>
      <c r="M247" s="80"/>
      <c r="N247" s="80"/>
      <c r="O247" s="78" t="s">
        <v>2070</v>
      </c>
      <c r="P247" s="109">
        <v>42788</v>
      </c>
      <c r="Q247" s="78" t="s">
        <v>618</v>
      </c>
      <c r="R247" s="82">
        <v>42788</v>
      </c>
      <c r="S247" s="210">
        <v>16</v>
      </c>
      <c r="T247" s="84">
        <v>100000</v>
      </c>
      <c r="U247" s="251" t="s">
        <v>2991</v>
      </c>
      <c r="V247" s="161">
        <v>232000</v>
      </c>
      <c r="W247" s="161"/>
      <c r="X247" s="127" t="s">
        <v>32</v>
      </c>
      <c r="Y247" s="62" t="s">
        <v>679</v>
      </c>
      <c r="Z247" s="63" t="s">
        <v>130</v>
      </c>
      <c r="AA247" s="88"/>
      <c r="AB247" s="20"/>
      <c r="AC247" s="20"/>
      <c r="AD247" s="20"/>
      <c r="AE247" s="168" t="s">
        <v>2153</v>
      </c>
      <c r="AF247" s="170" t="s">
        <v>2054</v>
      </c>
      <c r="AG247" s="153">
        <v>25</v>
      </c>
      <c r="AH247" s="299" t="s">
        <v>2054</v>
      </c>
    </row>
    <row r="248" spans="1:34">
      <c r="A248" s="559">
        <v>761</v>
      </c>
      <c r="B248" s="74" t="s">
        <v>1485</v>
      </c>
      <c r="C248" s="41" t="s">
        <v>3001</v>
      </c>
      <c r="D248" s="42">
        <v>150283</v>
      </c>
      <c r="E248" s="43" t="s">
        <v>2154</v>
      </c>
      <c r="F248" s="2" t="s">
        <v>3388</v>
      </c>
      <c r="G248" s="66" t="s">
        <v>2916</v>
      </c>
      <c r="H248" s="66"/>
      <c r="I248" s="42"/>
      <c r="J248" s="42"/>
      <c r="K248" s="42"/>
      <c r="L248" s="42"/>
      <c r="M248" s="42"/>
      <c r="N248" s="42"/>
      <c r="O248" s="66" t="s">
        <v>2155</v>
      </c>
      <c r="P248" s="73">
        <v>42662</v>
      </c>
      <c r="Q248" s="42" t="s">
        <v>618</v>
      </c>
      <c r="R248" s="45">
        <v>42790</v>
      </c>
      <c r="S248" s="46">
        <v>2384</v>
      </c>
      <c r="T248" s="47">
        <v>30000000</v>
      </c>
      <c r="U248" s="243" t="s">
        <v>2991</v>
      </c>
      <c r="V248" s="106">
        <v>19622500</v>
      </c>
      <c r="W248" s="106">
        <v>1000000</v>
      </c>
      <c r="X248" s="127" t="s">
        <v>32</v>
      </c>
      <c r="Y248" s="49" t="s">
        <v>1196</v>
      </c>
      <c r="Z248" s="50" t="s">
        <v>130</v>
      </c>
      <c r="AA248" s="51"/>
      <c r="AB248" s="52"/>
      <c r="AC248" s="52"/>
      <c r="AD248" s="52"/>
      <c r="AE248" s="67" t="s">
        <v>1494</v>
      </c>
      <c r="AF248" s="170" t="s">
        <v>561</v>
      </c>
      <c r="AG248" s="50">
        <v>5395</v>
      </c>
      <c r="AH248" s="304" t="s">
        <v>622</v>
      </c>
    </row>
    <row r="249" spans="1:34">
      <c r="A249" s="559">
        <v>762</v>
      </c>
      <c r="B249" s="74" t="s">
        <v>1485</v>
      </c>
      <c r="C249" s="171" t="s">
        <v>2987</v>
      </c>
      <c r="D249" s="172">
        <v>170005</v>
      </c>
      <c r="E249" s="173" t="s">
        <v>2156</v>
      </c>
      <c r="F249" s="2" t="s">
        <v>155</v>
      </c>
      <c r="G249" s="174" t="s">
        <v>2917</v>
      </c>
      <c r="H249" s="66" t="s">
        <v>3661</v>
      </c>
      <c r="I249" s="172"/>
      <c r="J249" s="172"/>
      <c r="K249" s="172"/>
      <c r="L249" s="172"/>
      <c r="M249" s="172"/>
      <c r="N249" s="172"/>
      <c r="O249" s="174" t="s">
        <v>917</v>
      </c>
      <c r="P249" s="175">
        <v>42786</v>
      </c>
      <c r="Q249" s="172" t="s">
        <v>618</v>
      </c>
      <c r="R249" s="176">
        <v>42790</v>
      </c>
      <c r="S249" s="177">
        <v>827</v>
      </c>
      <c r="T249" s="178">
        <v>5000000</v>
      </c>
      <c r="U249" s="254"/>
      <c r="V249" s="211">
        <v>3221000</v>
      </c>
      <c r="W249" s="211"/>
      <c r="X249" s="212" t="s">
        <v>32</v>
      </c>
      <c r="Y249" s="181" t="s">
        <v>917</v>
      </c>
      <c r="Z249" s="182" t="s">
        <v>130</v>
      </c>
      <c r="AA249" s="183"/>
      <c r="AB249" s="184"/>
      <c r="AC249" s="184"/>
      <c r="AD249" s="184"/>
      <c r="AE249" s="185" t="s">
        <v>2157</v>
      </c>
      <c r="AF249" s="213" t="s">
        <v>2131</v>
      </c>
      <c r="AG249" s="182">
        <v>857</v>
      </c>
      <c r="AH249" s="305" t="s">
        <v>2131</v>
      </c>
    </row>
    <row r="250" spans="1:34">
      <c r="A250" s="559">
        <v>763</v>
      </c>
      <c r="B250" s="74" t="s">
        <v>30</v>
      </c>
      <c r="C250" s="41" t="s">
        <v>2981</v>
      </c>
      <c r="D250" s="42">
        <v>160379</v>
      </c>
      <c r="E250" s="43" t="s">
        <v>2158</v>
      </c>
      <c r="F250" s="1" t="s">
        <v>3418</v>
      </c>
      <c r="G250" s="66" t="s">
        <v>2918</v>
      </c>
      <c r="H250" s="66" t="s">
        <v>3662</v>
      </c>
      <c r="I250" s="42" t="s">
        <v>1658</v>
      </c>
      <c r="J250" s="66" t="s">
        <v>3133</v>
      </c>
      <c r="K250" s="13" t="s">
        <v>3774</v>
      </c>
      <c r="L250" s="42"/>
      <c r="M250" s="42"/>
      <c r="N250" s="42"/>
      <c r="O250" s="66" t="s">
        <v>3133</v>
      </c>
      <c r="P250" s="44">
        <v>42781</v>
      </c>
      <c r="Q250" s="42" t="s">
        <v>634</v>
      </c>
      <c r="R250" s="45">
        <v>42795</v>
      </c>
      <c r="S250" s="46">
        <v>1981</v>
      </c>
      <c r="T250" s="47">
        <v>15500000</v>
      </c>
      <c r="U250" s="243" t="s">
        <v>2986</v>
      </c>
      <c r="V250" s="106">
        <v>9965400</v>
      </c>
      <c r="W250" s="106"/>
      <c r="X250" s="127" t="s">
        <v>32</v>
      </c>
      <c r="Y250" s="49" t="s">
        <v>2159</v>
      </c>
      <c r="Z250" s="50" t="s">
        <v>130</v>
      </c>
      <c r="AA250" s="51"/>
      <c r="AB250" s="64"/>
      <c r="AC250" s="64"/>
      <c r="AD250" s="64"/>
      <c r="AE250" s="214" t="s">
        <v>88</v>
      </c>
      <c r="AF250" s="215" t="s">
        <v>227</v>
      </c>
      <c r="AG250" s="216">
        <v>3861</v>
      </c>
      <c r="AH250" s="306" t="s">
        <v>622</v>
      </c>
    </row>
    <row r="251" spans="1:34">
      <c r="A251" s="559">
        <v>764</v>
      </c>
      <c r="B251" s="74" t="s">
        <v>30</v>
      </c>
      <c r="C251" s="41" t="s">
        <v>3001</v>
      </c>
      <c r="D251" s="42">
        <v>160380</v>
      </c>
      <c r="E251" s="43" t="s">
        <v>2160</v>
      </c>
      <c r="F251" s="2" t="s">
        <v>3405</v>
      </c>
      <c r="G251" s="66" t="s">
        <v>2919</v>
      </c>
      <c r="H251" s="66" t="s">
        <v>4049</v>
      </c>
      <c r="I251" s="42" t="s">
        <v>1724</v>
      </c>
      <c r="J251" s="13" t="s">
        <v>3774</v>
      </c>
      <c r="K251" s="66"/>
      <c r="L251" s="66"/>
      <c r="M251" s="66"/>
      <c r="N251" s="66"/>
      <c r="O251" s="42" t="s">
        <v>2161</v>
      </c>
      <c r="P251" s="44">
        <v>42788</v>
      </c>
      <c r="Q251" s="42" t="s">
        <v>634</v>
      </c>
      <c r="R251" s="45">
        <v>42800</v>
      </c>
      <c r="S251" s="46">
        <v>1654</v>
      </c>
      <c r="T251" s="47">
        <v>16650000</v>
      </c>
      <c r="U251" s="243" t="s">
        <v>1401</v>
      </c>
      <c r="V251" s="106">
        <v>9998000</v>
      </c>
      <c r="W251" s="106"/>
      <c r="X251" s="127" t="s">
        <v>32</v>
      </c>
      <c r="Y251" s="49" t="s">
        <v>158</v>
      </c>
      <c r="Z251" s="50" t="s">
        <v>130</v>
      </c>
      <c r="AA251" s="51"/>
      <c r="AB251" s="52"/>
      <c r="AC251" s="52"/>
      <c r="AD251" s="52"/>
      <c r="AE251" s="217" t="s">
        <v>1139</v>
      </c>
      <c r="AF251" s="218" t="s">
        <v>227</v>
      </c>
      <c r="AG251" s="219">
        <v>2658</v>
      </c>
      <c r="AH251" s="207" t="s">
        <v>622</v>
      </c>
    </row>
    <row r="252" spans="1:34">
      <c r="A252" s="559">
        <v>765</v>
      </c>
      <c r="B252" s="74" t="s">
        <v>30</v>
      </c>
      <c r="C252" s="41" t="s">
        <v>2981</v>
      </c>
      <c r="D252" s="42">
        <v>160268</v>
      </c>
      <c r="E252" s="43" t="s">
        <v>2162</v>
      </c>
      <c r="F252" s="2" t="s">
        <v>3415</v>
      </c>
      <c r="G252" s="66" t="s">
        <v>2920</v>
      </c>
      <c r="H252" s="66"/>
      <c r="I252" s="66" t="s">
        <v>2163</v>
      </c>
      <c r="J252" s="13" t="s">
        <v>3774</v>
      </c>
      <c r="K252" s="42"/>
      <c r="L252" s="42"/>
      <c r="M252" s="42"/>
      <c r="N252" s="42"/>
      <c r="O252" s="66" t="s">
        <v>2163</v>
      </c>
      <c r="P252" s="73">
        <v>42690</v>
      </c>
      <c r="Q252" s="42" t="s">
        <v>618</v>
      </c>
      <c r="R252" s="73">
        <v>42804</v>
      </c>
      <c r="S252" s="46">
        <v>425</v>
      </c>
      <c r="T252" s="47">
        <v>3500000</v>
      </c>
      <c r="U252" s="239" t="s">
        <v>2985</v>
      </c>
      <c r="V252" s="47">
        <v>2262000</v>
      </c>
      <c r="W252" s="47"/>
      <c r="X252" s="48" t="s">
        <v>32</v>
      </c>
      <c r="Y252" s="49" t="s">
        <v>2164</v>
      </c>
      <c r="Z252" s="50" t="s">
        <v>130</v>
      </c>
      <c r="AA252" s="51"/>
      <c r="AB252" s="52"/>
      <c r="AC252" s="52"/>
      <c r="AD252" s="52"/>
      <c r="AE252" s="217" t="s">
        <v>2165</v>
      </c>
      <c r="AF252" s="220" t="s">
        <v>2054</v>
      </c>
      <c r="AG252" s="219">
        <v>822</v>
      </c>
      <c r="AH252" s="207" t="s">
        <v>622</v>
      </c>
    </row>
    <row r="253" spans="1:34">
      <c r="A253" s="559">
        <v>766</v>
      </c>
      <c r="B253" s="74" t="s">
        <v>30</v>
      </c>
      <c r="C253" s="55" t="s">
        <v>2981</v>
      </c>
      <c r="D253" s="56">
        <v>160387</v>
      </c>
      <c r="E253" s="57" t="s">
        <v>2166</v>
      </c>
      <c r="F253" s="2" t="s">
        <v>3405</v>
      </c>
      <c r="G253" s="58" t="s">
        <v>2921</v>
      </c>
      <c r="H253" s="58" t="s">
        <v>3663</v>
      </c>
      <c r="I253" s="58" t="s">
        <v>3134</v>
      </c>
      <c r="J253" s="13" t="s">
        <v>3774</v>
      </c>
      <c r="K253" s="58"/>
      <c r="L253" s="58"/>
      <c r="M253" s="58"/>
      <c r="N253" s="58"/>
      <c r="O253" s="58" t="s">
        <v>238</v>
      </c>
      <c r="P253" s="118">
        <v>42800</v>
      </c>
      <c r="Q253" s="76" t="s">
        <v>618</v>
      </c>
      <c r="R253" s="119">
        <v>42804</v>
      </c>
      <c r="S253" s="60">
        <v>348</v>
      </c>
      <c r="T253" s="61">
        <v>4600000</v>
      </c>
      <c r="U253" s="244"/>
      <c r="V253" s="107">
        <v>2872300</v>
      </c>
      <c r="W253" s="107"/>
      <c r="X253" s="108" t="s">
        <v>32</v>
      </c>
      <c r="Y253" s="62" t="s">
        <v>238</v>
      </c>
      <c r="Z253" s="63" t="s">
        <v>130</v>
      </c>
      <c r="AA253" s="54"/>
      <c r="AB253" s="64"/>
      <c r="AC253" s="64"/>
      <c r="AD253" s="64"/>
      <c r="AE253" s="217" t="s">
        <v>198</v>
      </c>
      <c r="AF253" s="218" t="s">
        <v>649</v>
      </c>
      <c r="AG253" s="219">
        <v>843</v>
      </c>
      <c r="AH253" s="207" t="s">
        <v>622</v>
      </c>
    </row>
    <row r="254" spans="1:34">
      <c r="A254" s="559">
        <v>767</v>
      </c>
      <c r="B254" s="74" t="s">
        <v>30</v>
      </c>
      <c r="C254" s="55" t="s">
        <v>2981</v>
      </c>
      <c r="D254" s="56">
        <v>170001</v>
      </c>
      <c r="E254" s="57" t="s">
        <v>2167</v>
      </c>
      <c r="F254" s="2" t="s">
        <v>3420</v>
      </c>
      <c r="G254" s="58" t="s">
        <v>2922</v>
      </c>
      <c r="H254" s="58" t="s">
        <v>3670</v>
      </c>
      <c r="I254" s="58" t="s">
        <v>2168</v>
      </c>
      <c r="J254" s="13" t="s">
        <v>3774</v>
      </c>
      <c r="K254" s="56"/>
      <c r="L254" s="56"/>
      <c r="M254" s="56"/>
      <c r="N254" s="56"/>
      <c r="O254" s="58" t="s">
        <v>2168</v>
      </c>
      <c r="P254" s="44">
        <v>42800</v>
      </c>
      <c r="Q254" s="42" t="s">
        <v>618</v>
      </c>
      <c r="R254" s="45">
        <v>42804</v>
      </c>
      <c r="S254" s="221">
        <v>293</v>
      </c>
      <c r="T254" s="61">
        <v>5000000</v>
      </c>
      <c r="U254" s="244" t="s">
        <v>2985</v>
      </c>
      <c r="V254" s="107">
        <v>3356000</v>
      </c>
      <c r="W254" s="107"/>
      <c r="X254" s="108" t="s">
        <v>32</v>
      </c>
      <c r="Y254" s="62" t="s">
        <v>2169</v>
      </c>
      <c r="Z254" s="50" t="s">
        <v>627</v>
      </c>
      <c r="AA254" s="54"/>
      <c r="AB254" s="64"/>
      <c r="AC254" s="64"/>
      <c r="AD254" s="64"/>
      <c r="AE254" s="217" t="s">
        <v>2170</v>
      </c>
      <c r="AF254" s="220" t="s">
        <v>2171</v>
      </c>
      <c r="AG254" s="219">
        <v>626</v>
      </c>
      <c r="AH254" s="207" t="s">
        <v>622</v>
      </c>
    </row>
    <row r="255" spans="1:34">
      <c r="A255" s="559">
        <v>768</v>
      </c>
      <c r="B255" s="74" t="s">
        <v>30</v>
      </c>
      <c r="C255" s="41" t="s">
        <v>2981</v>
      </c>
      <c r="D255" s="42">
        <v>160336</v>
      </c>
      <c r="E255" s="43" t="s">
        <v>2172</v>
      </c>
      <c r="F255" s="2" t="s">
        <v>3419</v>
      </c>
      <c r="G255" s="66" t="s">
        <v>2923</v>
      </c>
      <c r="H255" s="66" t="s">
        <v>3668</v>
      </c>
      <c r="I255" s="66" t="s">
        <v>1929</v>
      </c>
      <c r="J255" s="13" t="s">
        <v>3774</v>
      </c>
      <c r="K255" s="42"/>
      <c r="L255" s="42"/>
      <c r="M255" s="42"/>
      <c r="N255" s="42"/>
      <c r="O255" s="66" t="s">
        <v>1929</v>
      </c>
      <c r="P255" s="45">
        <v>42775</v>
      </c>
      <c r="Q255" s="42" t="s">
        <v>634</v>
      </c>
      <c r="R255" s="45">
        <v>42808</v>
      </c>
      <c r="S255" s="221">
        <v>405</v>
      </c>
      <c r="T255" s="47">
        <v>5000000</v>
      </c>
      <c r="U255" s="243" t="s">
        <v>3091</v>
      </c>
      <c r="V255" s="106">
        <v>3139500</v>
      </c>
      <c r="W255" s="106"/>
      <c r="X255" s="127" t="s">
        <v>32</v>
      </c>
      <c r="Y255" s="49" t="s">
        <v>2173</v>
      </c>
      <c r="Z255" s="50" t="s">
        <v>627</v>
      </c>
      <c r="AA255" s="51"/>
      <c r="AB255" s="52"/>
      <c r="AC255" s="52"/>
      <c r="AD255" s="52"/>
      <c r="AE255" s="217" t="s">
        <v>2174</v>
      </c>
      <c r="AF255" s="218" t="s">
        <v>227</v>
      </c>
      <c r="AG255" s="219">
        <v>1022</v>
      </c>
      <c r="AH255" s="207" t="s">
        <v>622</v>
      </c>
    </row>
    <row r="256" spans="1:34">
      <c r="A256" s="559">
        <v>769</v>
      </c>
      <c r="B256" s="74" t="s">
        <v>30</v>
      </c>
      <c r="C256" s="55" t="s">
        <v>2981</v>
      </c>
      <c r="D256" s="56">
        <v>170032</v>
      </c>
      <c r="E256" s="43" t="s">
        <v>2175</v>
      </c>
      <c r="F256" s="2" t="s">
        <v>3419</v>
      </c>
      <c r="G256" s="66" t="s">
        <v>2923</v>
      </c>
      <c r="H256" s="66" t="s">
        <v>3669</v>
      </c>
      <c r="I256" s="66" t="s">
        <v>1929</v>
      </c>
      <c r="J256" s="13" t="s">
        <v>3774</v>
      </c>
      <c r="K256" s="42"/>
      <c r="L256" s="42"/>
      <c r="M256" s="42"/>
      <c r="N256" s="42"/>
      <c r="O256" s="66" t="s">
        <v>1929</v>
      </c>
      <c r="P256" s="59">
        <v>42781</v>
      </c>
      <c r="Q256" s="56" t="s">
        <v>634</v>
      </c>
      <c r="R256" s="68">
        <v>42808</v>
      </c>
      <c r="S256" s="221">
        <v>1464</v>
      </c>
      <c r="T256" s="61">
        <v>22000000</v>
      </c>
      <c r="U256" s="244" t="s">
        <v>3091</v>
      </c>
      <c r="V256" s="107">
        <v>14400000</v>
      </c>
      <c r="W256" s="107"/>
      <c r="X256" s="127" t="s">
        <v>32</v>
      </c>
      <c r="Y256" s="49" t="s">
        <v>2173</v>
      </c>
      <c r="Z256" s="63" t="s">
        <v>130</v>
      </c>
      <c r="AA256" s="54"/>
      <c r="AB256" s="64"/>
      <c r="AC256" s="64"/>
      <c r="AD256" s="64"/>
      <c r="AE256" s="217" t="s">
        <v>2176</v>
      </c>
      <c r="AF256" s="218" t="s">
        <v>905</v>
      </c>
      <c r="AG256" s="219">
        <v>5155</v>
      </c>
      <c r="AH256" s="207" t="s">
        <v>622</v>
      </c>
    </row>
    <row r="257" spans="1:34">
      <c r="A257" s="559">
        <v>770</v>
      </c>
      <c r="B257" s="74" t="s">
        <v>30</v>
      </c>
      <c r="C257" s="55" t="s">
        <v>2981</v>
      </c>
      <c r="D257" s="56">
        <v>160402</v>
      </c>
      <c r="E257" s="57" t="s">
        <v>2177</v>
      </c>
      <c r="F257" s="13" t="s">
        <v>3428</v>
      </c>
      <c r="G257" s="58" t="s">
        <v>2924</v>
      </c>
      <c r="H257" s="58" t="s">
        <v>3707</v>
      </c>
      <c r="I257" s="58" t="s">
        <v>2178</v>
      </c>
      <c r="J257" s="13" t="s">
        <v>3774</v>
      </c>
      <c r="K257" s="56"/>
      <c r="L257" s="56"/>
      <c r="M257" s="56"/>
      <c r="N257" s="56"/>
      <c r="O257" s="58" t="s">
        <v>2178</v>
      </c>
      <c r="P257" s="44">
        <v>42802</v>
      </c>
      <c r="Q257" s="42" t="s">
        <v>618</v>
      </c>
      <c r="R257" s="45">
        <v>42812</v>
      </c>
      <c r="S257" s="221">
        <v>429</v>
      </c>
      <c r="T257" s="61">
        <v>5500000</v>
      </c>
      <c r="U257" s="244"/>
      <c r="V257" s="107"/>
      <c r="W257" s="107"/>
      <c r="X257" s="108" t="s">
        <v>32</v>
      </c>
      <c r="Y257" s="62" t="s">
        <v>1611</v>
      </c>
      <c r="Z257" s="63" t="s">
        <v>130</v>
      </c>
      <c r="AA257" s="54"/>
      <c r="AB257" s="64"/>
      <c r="AC257" s="64"/>
      <c r="AD257" s="64"/>
      <c r="AE257" s="217" t="s">
        <v>2179</v>
      </c>
      <c r="AF257" s="218" t="s">
        <v>227</v>
      </c>
      <c r="AG257" s="219">
        <v>849</v>
      </c>
      <c r="AH257" s="207" t="s">
        <v>622</v>
      </c>
    </row>
    <row r="258" spans="1:34">
      <c r="A258" s="559">
        <v>771</v>
      </c>
      <c r="B258" s="74" t="s">
        <v>30</v>
      </c>
      <c r="C258" s="55" t="s">
        <v>3001</v>
      </c>
      <c r="D258" s="56">
        <v>170004</v>
      </c>
      <c r="E258" s="57" t="s">
        <v>2180</v>
      </c>
      <c r="F258" s="2" t="s">
        <v>3416</v>
      </c>
      <c r="G258" s="58" t="s">
        <v>2893</v>
      </c>
      <c r="H258" s="58" t="s">
        <v>3667</v>
      </c>
      <c r="I258" s="58" t="s">
        <v>2100</v>
      </c>
      <c r="J258" s="13" t="s">
        <v>3774</v>
      </c>
      <c r="K258" s="56"/>
      <c r="L258" s="56"/>
      <c r="M258" s="56"/>
      <c r="N258" s="56"/>
      <c r="O258" s="58" t="s">
        <v>2100</v>
      </c>
      <c r="P258" s="70">
        <v>42809</v>
      </c>
      <c r="Q258" s="56" t="s">
        <v>618</v>
      </c>
      <c r="R258" s="68">
        <v>42812</v>
      </c>
      <c r="S258" s="221">
        <v>238</v>
      </c>
      <c r="T258" s="61">
        <v>4300000</v>
      </c>
      <c r="U258" s="244" t="s">
        <v>2985</v>
      </c>
      <c r="V258" s="107">
        <v>2805000</v>
      </c>
      <c r="W258" s="107"/>
      <c r="X258" s="108" t="s">
        <v>32</v>
      </c>
      <c r="Y258" s="62" t="s">
        <v>1455</v>
      </c>
      <c r="Z258" s="63" t="s">
        <v>130</v>
      </c>
      <c r="AA258" s="54"/>
      <c r="AB258" s="64"/>
      <c r="AC258" s="64"/>
      <c r="AD258" s="64"/>
      <c r="AE258" s="217" t="s">
        <v>620</v>
      </c>
      <c r="AF258" s="218" t="s">
        <v>227</v>
      </c>
      <c r="AG258" s="219">
        <v>527</v>
      </c>
      <c r="AH258" s="207" t="s">
        <v>622</v>
      </c>
    </row>
    <row r="259" spans="1:34">
      <c r="A259" s="559">
        <v>772</v>
      </c>
      <c r="B259" s="74" t="s">
        <v>30</v>
      </c>
      <c r="C259" s="41" t="s">
        <v>2981</v>
      </c>
      <c r="D259" s="42">
        <v>170021</v>
      </c>
      <c r="E259" s="43" t="s">
        <v>2181</v>
      </c>
      <c r="F259" s="2" t="s">
        <v>3411</v>
      </c>
      <c r="G259" s="66" t="s">
        <v>2925</v>
      </c>
      <c r="H259" s="66" t="s">
        <v>3664</v>
      </c>
      <c r="I259" s="66" t="s">
        <v>3135</v>
      </c>
      <c r="J259" s="66" t="s">
        <v>3727</v>
      </c>
      <c r="K259" s="13" t="s">
        <v>3774</v>
      </c>
      <c r="L259" s="66"/>
      <c r="M259" s="66"/>
      <c r="N259" s="66"/>
      <c r="O259" s="66" t="s">
        <v>2182</v>
      </c>
      <c r="P259" s="44">
        <v>42800</v>
      </c>
      <c r="Q259" s="42" t="s">
        <v>618</v>
      </c>
      <c r="R259" s="45">
        <v>42814</v>
      </c>
      <c r="S259" s="221">
        <v>857</v>
      </c>
      <c r="T259" s="47">
        <v>9100000</v>
      </c>
      <c r="U259" s="243" t="s">
        <v>2989</v>
      </c>
      <c r="V259" s="106">
        <v>5149000</v>
      </c>
      <c r="W259" s="106"/>
      <c r="X259" s="127" t="s">
        <v>32</v>
      </c>
      <c r="Y259" s="49" t="s">
        <v>2182</v>
      </c>
      <c r="Z259" s="50" t="s">
        <v>397</v>
      </c>
      <c r="AA259" s="51" t="s">
        <v>2182</v>
      </c>
      <c r="AB259" s="52"/>
      <c r="AC259" s="52"/>
      <c r="AD259" s="52"/>
      <c r="AE259" s="217" t="s">
        <v>2183</v>
      </c>
      <c r="AF259" s="218" t="s">
        <v>649</v>
      </c>
      <c r="AG259" s="219">
        <v>1683</v>
      </c>
      <c r="AH259" s="207" t="s">
        <v>622</v>
      </c>
    </row>
    <row r="260" spans="1:34">
      <c r="A260" s="559">
        <v>773</v>
      </c>
      <c r="B260" s="74" t="s">
        <v>30</v>
      </c>
      <c r="C260" s="41" t="s">
        <v>2981</v>
      </c>
      <c r="D260" s="42">
        <v>160381</v>
      </c>
      <c r="E260" s="43" t="s">
        <v>2184</v>
      </c>
      <c r="F260" s="2" t="s">
        <v>3402</v>
      </c>
      <c r="G260" s="66" t="s">
        <v>2926</v>
      </c>
      <c r="H260" s="66"/>
      <c r="I260" s="42" t="s">
        <v>2185</v>
      </c>
      <c r="J260" s="13" t="s">
        <v>3774</v>
      </c>
      <c r="K260" s="66"/>
      <c r="L260" s="66"/>
      <c r="M260" s="66"/>
      <c r="N260" s="66"/>
      <c r="O260" s="42" t="s">
        <v>2185</v>
      </c>
      <c r="P260" s="68">
        <v>42795</v>
      </c>
      <c r="Q260" s="56" t="s">
        <v>618</v>
      </c>
      <c r="R260" s="68">
        <v>42822</v>
      </c>
      <c r="S260" s="221">
        <v>1295</v>
      </c>
      <c r="T260" s="47">
        <v>30000000</v>
      </c>
      <c r="U260" s="243" t="s">
        <v>1375</v>
      </c>
      <c r="V260" s="106">
        <v>18460000</v>
      </c>
      <c r="W260" s="106"/>
      <c r="X260" s="127" t="s">
        <v>1019</v>
      </c>
      <c r="Y260" s="49" t="s">
        <v>2186</v>
      </c>
      <c r="Z260" s="50" t="s">
        <v>130</v>
      </c>
      <c r="AA260" s="51"/>
      <c r="AB260" s="52"/>
      <c r="AC260" s="52"/>
      <c r="AD260" s="52"/>
      <c r="AE260" s="217" t="s">
        <v>2187</v>
      </c>
      <c r="AF260" s="218" t="s">
        <v>649</v>
      </c>
      <c r="AG260" s="219">
        <v>3469</v>
      </c>
      <c r="AH260" s="207" t="s">
        <v>622</v>
      </c>
    </row>
    <row r="261" spans="1:34">
      <c r="A261" s="559">
        <v>774</v>
      </c>
      <c r="B261" s="74" t="s">
        <v>1485</v>
      </c>
      <c r="C261" s="41" t="s">
        <v>2981</v>
      </c>
      <c r="D261" s="42">
        <v>160377</v>
      </c>
      <c r="E261" s="43" t="s">
        <v>2188</v>
      </c>
      <c r="F261" s="2" t="s">
        <v>3391</v>
      </c>
      <c r="G261" s="66" t="s">
        <v>2927</v>
      </c>
      <c r="H261" s="58"/>
      <c r="I261" s="58" t="s">
        <v>1916</v>
      </c>
      <c r="J261" s="66"/>
      <c r="K261" s="66"/>
      <c r="L261" s="66"/>
      <c r="M261" s="66"/>
      <c r="N261" s="66"/>
      <c r="O261" s="66" t="s">
        <v>2189</v>
      </c>
      <c r="P261" s="44">
        <v>42781</v>
      </c>
      <c r="Q261" s="42" t="s">
        <v>618</v>
      </c>
      <c r="R261" s="45">
        <v>42796</v>
      </c>
      <c r="S261" s="221">
        <v>1942</v>
      </c>
      <c r="T261" s="47">
        <v>14500000</v>
      </c>
      <c r="U261" s="243"/>
      <c r="V261" s="106"/>
      <c r="W261" s="106"/>
      <c r="X261" s="127" t="s">
        <v>32</v>
      </c>
      <c r="Y261" s="49" t="s">
        <v>917</v>
      </c>
      <c r="Z261" s="50" t="s">
        <v>130</v>
      </c>
      <c r="AA261" s="51"/>
      <c r="AB261" s="52"/>
      <c r="AC261" s="52"/>
      <c r="AD261" s="52"/>
      <c r="AE261" s="217" t="s">
        <v>1139</v>
      </c>
      <c r="AF261" s="218" t="s">
        <v>227</v>
      </c>
      <c r="AG261" s="219">
        <v>3187</v>
      </c>
      <c r="AH261" s="207" t="s">
        <v>622</v>
      </c>
    </row>
    <row r="262" spans="1:34">
      <c r="A262" s="559">
        <v>775</v>
      </c>
      <c r="B262" s="74" t="s">
        <v>1485</v>
      </c>
      <c r="C262" s="41" t="s">
        <v>2987</v>
      </c>
      <c r="D262" s="42">
        <v>160394</v>
      </c>
      <c r="E262" s="43" t="s">
        <v>2190</v>
      </c>
      <c r="F262" s="2" t="s">
        <v>3399</v>
      </c>
      <c r="G262" s="66" t="s">
        <v>2928</v>
      </c>
      <c r="H262" s="66"/>
      <c r="I262" s="42"/>
      <c r="J262" s="42"/>
      <c r="K262" s="42"/>
      <c r="L262" s="42"/>
      <c r="M262" s="42"/>
      <c r="N262" s="42"/>
      <c r="O262" s="66" t="s">
        <v>2191</v>
      </c>
      <c r="P262" s="44">
        <v>42794</v>
      </c>
      <c r="Q262" s="42" t="s">
        <v>618</v>
      </c>
      <c r="R262" s="136">
        <v>42800</v>
      </c>
      <c r="S262" s="221">
        <v>271</v>
      </c>
      <c r="T262" s="47">
        <v>4500000</v>
      </c>
      <c r="U262" s="239"/>
      <c r="V262" s="47">
        <v>2393000</v>
      </c>
      <c r="W262" s="47"/>
      <c r="X262" s="48" t="s">
        <v>32</v>
      </c>
      <c r="Y262" s="49" t="s">
        <v>1272</v>
      </c>
      <c r="Z262" s="50" t="s">
        <v>130</v>
      </c>
      <c r="AA262" s="51" t="s">
        <v>1272</v>
      </c>
      <c r="AB262" s="52"/>
      <c r="AC262" s="52"/>
      <c r="AD262" s="52"/>
      <c r="AE262" s="217" t="s">
        <v>2192</v>
      </c>
      <c r="AF262" s="218" t="s">
        <v>905</v>
      </c>
      <c r="AG262" s="219">
        <v>628</v>
      </c>
      <c r="AH262" s="231" t="s">
        <v>1035</v>
      </c>
    </row>
    <row r="263" spans="1:34">
      <c r="A263" s="559">
        <v>776</v>
      </c>
      <c r="B263" s="74" t="s">
        <v>1485</v>
      </c>
      <c r="C263" s="55" t="s">
        <v>2987</v>
      </c>
      <c r="D263" s="56">
        <v>140053</v>
      </c>
      <c r="E263" s="57" t="s">
        <v>2193</v>
      </c>
      <c r="F263" s="13" t="s">
        <v>3393</v>
      </c>
      <c r="G263" s="58" t="s">
        <v>2929</v>
      </c>
      <c r="H263" s="58"/>
      <c r="I263" s="56" t="s">
        <v>4022</v>
      </c>
      <c r="J263" s="56"/>
      <c r="K263" s="56"/>
      <c r="L263" s="56"/>
      <c r="M263" s="56"/>
      <c r="N263" s="56"/>
      <c r="O263" s="58" t="s">
        <v>2241</v>
      </c>
      <c r="P263" s="70">
        <v>42775</v>
      </c>
      <c r="Q263" s="56" t="s">
        <v>618</v>
      </c>
      <c r="R263" s="68">
        <v>42804</v>
      </c>
      <c r="S263" s="221">
        <v>8466</v>
      </c>
      <c r="T263" s="61">
        <v>70000000</v>
      </c>
      <c r="U263" s="244" t="s">
        <v>2985</v>
      </c>
      <c r="V263" s="107">
        <v>34004500</v>
      </c>
      <c r="W263" s="107"/>
      <c r="X263" s="108" t="s">
        <v>32</v>
      </c>
      <c r="Y263" s="62" t="s">
        <v>238</v>
      </c>
      <c r="Z263" s="63" t="s">
        <v>138</v>
      </c>
      <c r="AA263" s="54"/>
      <c r="AB263" s="64"/>
      <c r="AC263" s="64"/>
      <c r="AD263" s="64"/>
      <c r="AE263" s="217" t="s">
        <v>1139</v>
      </c>
      <c r="AF263" s="218" t="s">
        <v>227</v>
      </c>
      <c r="AG263" s="219">
        <v>16020</v>
      </c>
      <c r="AH263" s="231" t="s">
        <v>1035</v>
      </c>
    </row>
    <row r="264" spans="1:34">
      <c r="A264" s="559">
        <v>777</v>
      </c>
      <c r="B264" s="74" t="s">
        <v>1485</v>
      </c>
      <c r="C264" s="41" t="s">
        <v>2987</v>
      </c>
      <c r="D264" s="42">
        <v>160399</v>
      </c>
      <c r="E264" s="43" t="s">
        <v>2194</v>
      </c>
      <c r="F264" s="13" t="s">
        <v>3389</v>
      </c>
      <c r="G264" s="66" t="s">
        <v>2930</v>
      </c>
      <c r="H264" s="66"/>
      <c r="I264" s="66" t="s">
        <v>3136</v>
      </c>
      <c r="J264" s="66"/>
      <c r="K264" s="66"/>
      <c r="L264" s="66"/>
      <c r="M264" s="66"/>
      <c r="N264" s="66"/>
      <c r="O264" s="66" t="s">
        <v>1346</v>
      </c>
      <c r="P264" s="73">
        <v>42786</v>
      </c>
      <c r="Q264" s="42" t="s">
        <v>618</v>
      </c>
      <c r="R264" s="45">
        <v>42824</v>
      </c>
      <c r="S264" s="221">
        <v>11325</v>
      </c>
      <c r="T264" s="47">
        <v>100000000</v>
      </c>
      <c r="U264" s="240" t="s">
        <v>3094</v>
      </c>
      <c r="V264" s="61">
        <v>61283500</v>
      </c>
      <c r="W264" s="61"/>
      <c r="X264" s="69" t="s">
        <v>32</v>
      </c>
      <c r="Y264" s="49" t="s">
        <v>2195</v>
      </c>
      <c r="Z264" s="63" t="s">
        <v>130</v>
      </c>
      <c r="AA264" s="51" t="s">
        <v>1346</v>
      </c>
      <c r="AB264" s="52"/>
      <c r="AC264" s="52"/>
      <c r="AD264" s="52"/>
      <c r="AE264" s="217" t="s">
        <v>88</v>
      </c>
      <c r="AF264" s="218" t="s">
        <v>227</v>
      </c>
      <c r="AG264" s="219">
        <v>21168</v>
      </c>
      <c r="AH264" s="207" t="s">
        <v>622</v>
      </c>
    </row>
    <row r="265" spans="1:34">
      <c r="A265" s="559">
        <v>778</v>
      </c>
      <c r="B265" s="74" t="s">
        <v>1634</v>
      </c>
      <c r="C265" s="41" t="s">
        <v>2987</v>
      </c>
      <c r="D265" s="42">
        <v>160324</v>
      </c>
      <c r="E265" s="43" t="s">
        <v>2196</v>
      </c>
      <c r="F265" s="13" t="s">
        <v>3387</v>
      </c>
      <c r="G265" s="66" t="s">
        <v>2931</v>
      </c>
      <c r="H265" s="66"/>
      <c r="I265" s="42" t="s">
        <v>3137</v>
      </c>
      <c r="J265" s="42"/>
      <c r="K265" s="42"/>
      <c r="L265" s="42"/>
      <c r="M265" s="42"/>
      <c r="N265" s="42"/>
      <c r="O265" s="66" t="s">
        <v>1346</v>
      </c>
      <c r="P265" s="73">
        <v>42804</v>
      </c>
      <c r="Q265" s="42" t="s">
        <v>634</v>
      </c>
      <c r="R265" s="45">
        <v>42818</v>
      </c>
      <c r="S265" s="223">
        <v>1301</v>
      </c>
      <c r="T265" s="47">
        <v>11000000</v>
      </c>
      <c r="U265" s="243"/>
      <c r="V265" s="106"/>
      <c r="W265" s="106"/>
      <c r="X265" s="127" t="s">
        <v>32</v>
      </c>
      <c r="Y265" s="49" t="s">
        <v>1346</v>
      </c>
      <c r="Z265" s="50" t="s">
        <v>138</v>
      </c>
      <c r="AA265" s="51" t="s">
        <v>1346</v>
      </c>
      <c r="AB265" s="52"/>
      <c r="AC265" s="52"/>
      <c r="AD265" s="52"/>
      <c r="AE265" s="217" t="s">
        <v>2197</v>
      </c>
      <c r="AF265" s="218" t="s">
        <v>1879</v>
      </c>
      <c r="AG265" s="219">
        <v>2116</v>
      </c>
      <c r="AH265" s="207" t="s">
        <v>622</v>
      </c>
    </row>
    <row r="266" spans="1:34" ht="12" thickBot="1">
      <c r="A266" s="559">
        <v>779</v>
      </c>
      <c r="B266" s="74" t="s">
        <v>1875</v>
      </c>
      <c r="C266" s="74" t="s">
        <v>2987</v>
      </c>
      <c r="D266" s="78">
        <v>160371</v>
      </c>
      <c r="E266" s="79" t="s">
        <v>2198</v>
      </c>
      <c r="F266" s="2" t="s">
        <v>3391</v>
      </c>
      <c r="G266" s="80" t="s">
        <v>2932</v>
      </c>
      <c r="H266" s="80"/>
      <c r="I266" s="80" t="s">
        <v>3138</v>
      </c>
      <c r="J266" s="80"/>
      <c r="K266" s="80"/>
      <c r="L266" s="80"/>
      <c r="M266" s="80"/>
      <c r="N266" s="80"/>
      <c r="O266" s="80" t="s">
        <v>1905</v>
      </c>
      <c r="P266" s="81">
        <v>42807</v>
      </c>
      <c r="Q266" s="78" t="s">
        <v>634</v>
      </c>
      <c r="R266" s="82">
        <v>42819</v>
      </c>
      <c r="S266" s="224">
        <v>1206</v>
      </c>
      <c r="T266" s="84">
        <v>11000000</v>
      </c>
      <c r="U266" s="251" t="s">
        <v>2985</v>
      </c>
      <c r="V266" s="161">
        <v>5779000</v>
      </c>
      <c r="W266" s="161"/>
      <c r="X266" s="162" t="s">
        <v>32</v>
      </c>
      <c r="Y266" s="86" t="s">
        <v>1272</v>
      </c>
      <c r="Z266" s="87" t="s">
        <v>130</v>
      </c>
      <c r="AA266" s="88" t="s">
        <v>1272</v>
      </c>
      <c r="AB266" s="89"/>
      <c r="AC266" s="89"/>
      <c r="AD266" s="89"/>
      <c r="AE266" s="225" t="s">
        <v>2199</v>
      </c>
      <c r="AF266" s="226" t="s">
        <v>649</v>
      </c>
      <c r="AG266" s="227">
        <v>2302</v>
      </c>
      <c r="AH266" s="307" t="s">
        <v>622</v>
      </c>
    </row>
    <row r="267" spans="1:34">
      <c r="A267" s="559">
        <v>780</v>
      </c>
      <c r="B267" s="74" t="s">
        <v>30</v>
      </c>
      <c r="C267" s="74" t="s">
        <v>3001</v>
      </c>
      <c r="D267" s="56">
        <v>160391</v>
      </c>
      <c r="E267" s="57" t="s">
        <v>2200</v>
      </c>
      <c r="F267" s="6" t="s">
        <v>3447</v>
      </c>
      <c r="G267" s="58" t="s">
        <v>2933</v>
      </c>
      <c r="H267" s="58" t="s">
        <v>3660</v>
      </c>
      <c r="I267" s="58" t="s">
        <v>1916</v>
      </c>
      <c r="J267" s="13" t="s">
        <v>3774</v>
      </c>
      <c r="K267" s="56"/>
      <c r="L267" s="56"/>
      <c r="M267" s="56"/>
      <c r="N267" s="56"/>
      <c r="O267" s="58" t="s">
        <v>1916</v>
      </c>
      <c r="P267" s="68">
        <v>42808</v>
      </c>
      <c r="Q267" s="56" t="s">
        <v>618</v>
      </c>
      <c r="R267" s="68">
        <v>42832</v>
      </c>
      <c r="S267" s="193">
        <v>3417</v>
      </c>
      <c r="T267" s="61">
        <v>32800000</v>
      </c>
      <c r="U267" s="244" t="s">
        <v>2986</v>
      </c>
      <c r="V267" s="107">
        <v>17770000</v>
      </c>
      <c r="W267" s="107"/>
      <c r="X267" s="108" t="s">
        <v>32</v>
      </c>
      <c r="Y267" s="62" t="s">
        <v>128</v>
      </c>
      <c r="Z267" s="63" t="s">
        <v>130</v>
      </c>
      <c r="AA267" s="54"/>
      <c r="AB267" s="125"/>
      <c r="AC267" s="125"/>
      <c r="AD267" s="125"/>
      <c r="AE267" s="228" t="s">
        <v>2050</v>
      </c>
      <c r="AF267" s="229" t="s">
        <v>561</v>
      </c>
      <c r="AG267" s="193">
        <v>7225</v>
      </c>
      <c r="AH267" s="306" t="s">
        <v>622</v>
      </c>
    </row>
    <row r="268" spans="1:34">
      <c r="A268" s="559">
        <v>781</v>
      </c>
      <c r="B268" s="74" t="s">
        <v>30</v>
      </c>
      <c r="C268" s="74" t="s">
        <v>2981</v>
      </c>
      <c r="D268" s="42">
        <v>170022</v>
      </c>
      <c r="E268" s="43" t="s">
        <v>2202</v>
      </c>
      <c r="F268" s="2" t="s">
        <v>3411</v>
      </c>
      <c r="G268" s="66" t="s">
        <v>2934</v>
      </c>
      <c r="H268" s="66" t="s">
        <v>3688</v>
      </c>
      <c r="I268" s="66" t="s">
        <v>3101</v>
      </c>
      <c r="J268" s="66" t="s">
        <v>1283</v>
      </c>
      <c r="K268" s="13" t="s">
        <v>3774</v>
      </c>
      <c r="L268" s="66"/>
      <c r="M268" s="66"/>
      <c r="N268" s="66"/>
      <c r="O268" s="66" t="s">
        <v>1280</v>
      </c>
      <c r="P268" s="44">
        <v>42821</v>
      </c>
      <c r="Q268" s="42" t="s">
        <v>634</v>
      </c>
      <c r="R268" s="45">
        <v>42829</v>
      </c>
      <c r="S268" s="193">
        <v>993</v>
      </c>
      <c r="T268" s="47">
        <v>8000000</v>
      </c>
      <c r="U268" s="243" t="s">
        <v>2985</v>
      </c>
      <c r="V268" s="106">
        <v>4521000</v>
      </c>
      <c r="W268" s="106"/>
      <c r="X268" s="127" t="s">
        <v>32</v>
      </c>
      <c r="Y268" s="49" t="s">
        <v>2203</v>
      </c>
      <c r="Z268" s="50" t="s">
        <v>130</v>
      </c>
      <c r="AA268" s="51" t="s">
        <v>1283</v>
      </c>
      <c r="AB268" s="125" t="s">
        <v>2975</v>
      </c>
      <c r="AC268" s="125"/>
      <c r="AD268" s="125"/>
      <c r="AE268" s="230" t="s">
        <v>676</v>
      </c>
      <c r="AF268" s="192" t="s">
        <v>649</v>
      </c>
      <c r="AG268" s="193">
        <v>1878</v>
      </c>
      <c r="AH268" s="207" t="s">
        <v>622</v>
      </c>
    </row>
    <row r="269" spans="1:34">
      <c r="A269" s="559">
        <v>782</v>
      </c>
      <c r="B269" s="74" t="s">
        <v>30</v>
      </c>
      <c r="C269" s="74" t="s">
        <v>2981</v>
      </c>
      <c r="D269" s="42">
        <v>170037</v>
      </c>
      <c r="E269" s="43" t="s">
        <v>2204</v>
      </c>
      <c r="F269" s="2" t="s">
        <v>3411</v>
      </c>
      <c r="G269" s="66" t="s">
        <v>2935</v>
      </c>
      <c r="H269" s="66" t="s">
        <v>3665</v>
      </c>
      <c r="I269" s="42" t="s">
        <v>3139</v>
      </c>
      <c r="J269" s="66" t="s">
        <v>1283</v>
      </c>
      <c r="K269" s="13" t="s">
        <v>3774</v>
      </c>
      <c r="L269" s="42"/>
      <c r="M269" s="42"/>
      <c r="N269" s="42"/>
      <c r="O269" s="66" t="s">
        <v>1283</v>
      </c>
      <c r="P269" s="44">
        <v>42828</v>
      </c>
      <c r="Q269" s="42" t="s">
        <v>634</v>
      </c>
      <c r="R269" s="45">
        <v>42845</v>
      </c>
      <c r="S269" s="193">
        <v>588</v>
      </c>
      <c r="T269" s="47">
        <v>6900000</v>
      </c>
      <c r="U269" s="243"/>
      <c r="V269" s="106">
        <v>4407000</v>
      </c>
      <c r="W269" s="106"/>
      <c r="X269" s="127" t="s">
        <v>32</v>
      </c>
      <c r="Y269" s="49" t="s">
        <v>2203</v>
      </c>
      <c r="Z269" s="50" t="s">
        <v>130</v>
      </c>
      <c r="AA269" s="51" t="s">
        <v>1283</v>
      </c>
      <c r="AB269" s="125"/>
      <c r="AC269" s="125"/>
      <c r="AD269" s="125"/>
      <c r="AE269" s="230" t="s">
        <v>620</v>
      </c>
      <c r="AF269" s="229" t="s">
        <v>561</v>
      </c>
      <c r="AG269" s="193">
        <v>1378</v>
      </c>
      <c r="AH269" s="207" t="s">
        <v>622</v>
      </c>
    </row>
    <row r="270" spans="1:34">
      <c r="A270" s="559">
        <v>783</v>
      </c>
      <c r="B270" s="74" t="s">
        <v>30</v>
      </c>
      <c r="C270" s="74" t="s">
        <v>2981</v>
      </c>
      <c r="D270" s="42">
        <v>170018</v>
      </c>
      <c r="E270" s="43" t="s">
        <v>2205</v>
      </c>
      <c r="F270" s="2" t="s">
        <v>3419</v>
      </c>
      <c r="G270" s="66" t="s">
        <v>2936</v>
      </c>
      <c r="H270" s="66" t="s">
        <v>3666</v>
      </c>
      <c r="I270" s="42" t="s">
        <v>2206</v>
      </c>
      <c r="J270" s="13" t="s">
        <v>3774</v>
      </c>
      <c r="K270" s="66"/>
      <c r="L270" s="66"/>
      <c r="M270" s="66"/>
      <c r="N270" s="66"/>
      <c r="O270" s="42" t="s">
        <v>2206</v>
      </c>
      <c r="P270" s="44">
        <v>42838</v>
      </c>
      <c r="Q270" s="42" t="s">
        <v>618</v>
      </c>
      <c r="R270" s="45">
        <v>42845</v>
      </c>
      <c r="S270" s="193">
        <v>436</v>
      </c>
      <c r="T270" s="47">
        <v>4750000</v>
      </c>
      <c r="U270" s="243" t="s">
        <v>3091</v>
      </c>
      <c r="V270" s="106">
        <v>2356000</v>
      </c>
      <c r="W270" s="106"/>
      <c r="X270" s="127" t="s">
        <v>32</v>
      </c>
      <c r="Y270" s="49" t="s">
        <v>1623</v>
      </c>
      <c r="Z270" s="50" t="s">
        <v>130</v>
      </c>
      <c r="AA270" s="51"/>
      <c r="AB270" s="125"/>
      <c r="AC270" s="125"/>
      <c r="AD270" s="125"/>
      <c r="AE270" s="230" t="s">
        <v>645</v>
      </c>
      <c r="AF270" s="192" t="s">
        <v>649</v>
      </c>
      <c r="AG270" s="193">
        <v>751</v>
      </c>
      <c r="AH270" s="207" t="s">
        <v>622</v>
      </c>
    </row>
    <row r="271" spans="1:34">
      <c r="A271" s="559">
        <v>784</v>
      </c>
      <c r="B271" s="74" t="s">
        <v>30</v>
      </c>
      <c r="C271" s="74" t="s">
        <v>2981</v>
      </c>
      <c r="D271" s="56">
        <v>170052</v>
      </c>
      <c r="E271" s="57" t="s">
        <v>2207</v>
      </c>
      <c r="F271" s="2" t="s">
        <v>3405</v>
      </c>
      <c r="G271" s="58" t="s">
        <v>2937</v>
      </c>
      <c r="H271" s="58"/>
      <c r="I271" s="58" t="s">
        <v>4022</v>
      </c>
      <c r="J271" s="13" t="s">
        <v>3774</v>
      </c>
      <c r="K271" s="56"/>
      <c r="L271" s="56"/>
      <c r="M271" s="56"/>
      <c r="N271" s="56"/>
      <c r="O271" s="58" t="s">
        <v>238</v>
      </c>
      <c r="P271" s="59">
        <v>42838</v>
      </c>
      <c r="Q271" s="56" t="s">
        <v>618</v>
      </c>
      <c r="R271" s="68">
        <v>42845</v>
      </c>
      <c r="S271" s="193">
        <v>609</v>
      </c>
      <c r="T271" s="61">
        <v>6300000</v>
      </c>
      <c r="U271" s="244" t="s">
        <v>2989</v>
      </c>
      <c r="V271" s="107">
        <v>3252000</v>
      </c>
      <c r="W271" s="107"/>
      <c r="X271" s="108" t="s">
        <v>32</v>
      </c>
      <c r="Y271" s="62" t="s">
        <v>238</v>
      </c>
      <c r="Z271" s="63" t="s">
        <v>130</v>
      </c>
      <c r="AA271" s="54"/>
      <c r="AB271" s="125"/>
      <c r="AC271" s="125"/>
      <c r="AD271" s="125"/>
      <c r="AE271" s="230" t="s">
        <v>645</v>
      </c>
      <c r="AF271" s="229" t="s">
        <v>561</v>
      </c>
      <c r="AG271" s="193">
        <v>1217</v>
      </c>
      <c r="AH271" s="207" t="s">
        <v>622</v>
      </c>
    </row>
    <row r="272" spans="1:34">
      <c r="A272" s="559">
        <v>785</v>
      </c>
      <c r="B272" s="74" t="s">
        <v>30</v>
      </c>
      <c r="C272" s="74" t="s">
        <v>2981</v>
      </c>
      <c r="D272" s="56">
        <v>170009</v>
      </c>
      <c r="E272" s="57" t="s">
        <v>2208</v>
      </c>
      <c r="F272" s="2" t="s">
        <v>3404</v>
      </c>
      <c r="G272" s="58" t="s">
        <v>2938</v>
      </c>
      <c r="H272" s="66" t="s">
        <v>4049</v>
      </c>
      <c r="I272" s="58" t="s">
        <v>2209</v>
      </c>
      <c r="J272" s="13" t="s">
        <v>3774</v>
      </c>
      <c r="K272" s="56"/>
      <c r="L272" s="56"/>
      <c r="M272" s="56"/>
      <c r="N272" s="56"/>
      <c r="O272" s="58" t="s">
        <v>2209</v>
      </c>
      <c r="P272" s="44">
        <v>42839</v>
      </c>
      <c r="Q272" s="42" t="s">
        <v>618</v>
      </c>
      <c r="R272" s="45">
        <v>42854</v>
      </c>
      <c r="S272" s="193">
        <v>2218</v>
      </c>
      <c r="T272" s="61">
        <v>17000000</v>
      </c>
      <c r="U272" s="240" t="s">
        <v>1401</v>
      </c>
      <c r="V272" s="61">
        <v>10519500</v>
      </c>
      <c r="W272" s="61"/>
      <c r="X272" s="69" t="s">
        <v>32</v>
      </c>
      <c r="Y272" s="62" t="s">
        <v>679</v>
      </c>
      <c r="Z272" s="63" t="s">
        <v>130</v>
      </c>
      <c r="AA272" s="54"/>
      <c r="AB272" s="125"/>
      <c r="AC272" s="125"/>
      <c r="AD272" s="125"/>
      <c r="AE272" s="230" t="s">
        <v>220</v>
      </c>
      <c r="AF272" s="192" t="s">
        <v>227</v>
      </c>
      <c r="AG272" s="193">
        <v>4098</v>
      </c>
      <c r="AH272" s="207" t="s">
        <v>622</v>
      </c>
    </row>
    <row r="273" spans="1:124" s="333" customFormat="1">
      <c r="A273" s="556">
        <v>786</v>
      </c>
      <c r="B273" s="499" t="s">
        <v>1485</v>
      </c>
      <c r="C273" s="499" t="s">
        <v>2987</v>
      </c>
      <c r="D273" s="318">
        <v>150634</v>
      </c>
      <c r="E273" s="319" t="s">
        <v>4095</v>
      </c>
      <c r="F273" s="390" t="s">
        <v>3399</v>
      </c>
      <c r="G273" s="321" t="s">
        <v>2939</v>
      </c>
      <c r="H273" s="321" t="s">
        <v>4102</v>
      </c>
      <c r="I273" s="318" t="s">
        <v>4096</v>
      </c>
      <c r="J273" s="541" t="s">
        <v>3774</v>
      </c>
      <c r="K273" s="318" t="s">
        <v>4098</v>
      </c>
      <c r="L273" s="318"/>
      <c r="M273" s="318"/>
      <c r="N273" s="318"/>
      <c r="O273" s="321" t="s">
        <v>2210</v>
      </c>
      <c r="P273" s="341">
        <v>42807</v>
      </c>
      <c r="Q273" s="318" t="s">
        <v>618</v>
      </c>
      <c r="R273" s="323">
        <v>42831</v>
      </c>
      <c r="S273" s="563">
        <v>1220</v>
      </c>
      <c r="T273" s="479">
        <v>15900000</v>
      </c>
      <c r="U273" s="480" t="s">
        <v>2992</v>
      </c>
      <c r="V273" s="481">
        <v>9649000</v>
      </c>
      <c r="W273" s="481"/>
      <c r="X273" s="482" t="s">
        <v>32</v>
      </c>
      <c r="Y273" s="483" t="s">
        <v>1872</v>
      </c>
      <c r="Z273" s="484" t="s">
        <v>130</v>
      </c>
      <c r="AA273" s="485"/>
      <c r="AB273" s="514"/>
      <c r="AC273" s="514"/>
      <c r="AD273" s="514"/>
      <c r="AE273" s="570" t="s">
        <v>645</v>
      </c>
      <c r="AF273" s="443" t="s">
        <v>649</v>
      </c>
      <c r="AG273" s="563">
        <v>3079</v>
      </c>
      <c r="AH273" s="324" t="s">
        <v>622</v>
      </c>
      <c r="AI273" s="332"/>
      <c r="AJ273" s="332"/>
      <c r="AK273" s="332"/>
      <c r="AL273" s="332"/>
      <c r="AM273" s="332"/>
      <c r="AN273" s="332"/>
      <c r="AO273" s="332"/>
      <c r="AP273" s="332"/>
      <c r="AQ273" s="332"/>
      <c r="AR273" s="332"/>
      <c r="AS273" s="332"/>
      <c r="AT273" s="332"/>
      <c r="AU273" s="332"/>
      <c r="AV273" s="332"/>
      <c r="AW273" s="332"/>
      <c r="AX273" s="332"/>
      <c r="AY273" s="332"/>
      <c r="AZ273" s="332"/>
      <c r="BA273" s="332"/>
      <c r="BB273" s="332"/>
      <c r="BC273" s="332"/>
      <c r="BD273" s="332"/>
      <c r="BE273" s="332"/>
      <c r="BF273" s="332"/>
      <c r="BG273" s="332"/>
      <c r="BH273" s="332"/>
      <c r="BI273" s="332"/>
      <c r="BJ273" s="332"/>
      <c r="BK273" s="332"/>
      <c r="BL273" s="332"/>
      <c r="BM273" s="332"/>
      <c r="BN273" s="332"/>
      <c r="BO273" s="332"/>
      <c r="BP273" s="332"/>
      <c r="BQ273" s="332"/>
      <c r="BR273" s="332"/>
      <c r="BS273" s="332"/>
      <c r="BT273" s="332"/>
      <c r="BU273" s="332"/>
      <c r="BV273" s="332"/>
      <c r="BW273" s="332"/>
      <c r="BX273" s="332"/>
      <c r="BY273" s="332"/>
      <c r="BZ273" s="332"/>
      <c r="CA273" s="332"/>
      <c r="CB273" s="332"/>
      <c r="CC273" s="332"/>
      <c r="CD273" s="332"/>
      <c r="CE273" s="332"/>
      <c r="CF273" s="332"/>
      <c r="CG273" s="332"/>
      <c r="CH273" s="332"/>
      <c r="CI273" s="332"/>
      <c r="CJ273" s="332"/>
      <c r="CK273" s="332"/>
      <c r="CL273" s="332"/>
      <c r="CM273" s="332"/>
      <c r="CN273" s="332"/>
      <c r="CO273" s="332"/>
      <c r="CP273" s="332"/>
      <c r="CQ273" s="332"/>
      <c r="CR273" s="332"/>
      <c r="CS273" s="332"/>
      <c r="CT273" s="332"/>
      <c r="CU273" s="332"/>
      <c r="CV273" s="332"/>
      <c r="CW273" s="332"/>
      <c r="CX273" s="332"/>
      <c r="CY273" s="332"/>
      <c r="CZ273" s="332"/>
      <c r="DA273" s="332"/>
      <c r="DB273" s="332"/>
      <c r="DC273" s="332"/>
      <c r="DD273" s="332"/>
      <c r="DE273" s="332"/>
      <c r="DF273" s="332"/>
      <c r="DG273" s="332"/>
      <c r="DH273" s="332"/>
      <c r="DI273" s="332"/>
      <c r="DJ273" s="332"/>
      <c r="DK273" s="332"/>
      <c r="DL273" s="332"/>
      <c r="DM273" s="332"/>
      <c r="DN273" s="332"/>
      <c r="DO273" s="332"/>
      <c r="DP273" s="332"/>
      <c r="DQ273" s="332"/>
      <c r="DR273" s="332"/>
      <c r="DS273" s="332"/>
      <c r="DT273" s="332"/>
    </row>
    <row r="274" spans="1:124" s="333" customFormat="1">
      <c r="A274" s="556">
        <v>787</v>
      </c>
      <c r="B274" s="499" t="s">
        <v>1485</v>
      </c>
      <c r="C274" s="499" t="s">
        <v>2987</v>
      </c>
      <c r="D274" s="318">
        <v>170015</v>
      </c>
      <c r="E274" s="319" t="s">
        <v>2211</v>
      </c>
      <c r="F274" s="390" t="s">
        <v>3396</v>
      </c>
      <c r="G274" s="321" t="s">
        <v>2940</v>
      </c>
      <c r="H274" s="321" t="s">
        <v>4094</v>
      </c>
      <c r="I274" s="318" t="s">
        <v>4093</v>
      </c>
      <c r="J274" s="318" t="s">
        <v>4089</v>
      </c>
      <c r="K274" s="541" t="s">
        <v>3774</v>
      </c>
      <c r="L274" s="347" t="s">
        <v>4084</v>
      </c>
      <c r="M274" s="318"/>
      <c r="N274" s="318"/>
      <c r="O274" s="321" t="s">
        <v>2212</v>
      </c>
      <c r="P274" s="346">
        <v>42819</v>
      </c>
      <c r="Q274" s="318" t="s">
        <v>618</v>
      </c>
      <c r="R274" s="323">
        <v>42830</v>
      </c>
      <c r="S274" s="563">
        <v>797</v>
      </c>
      <c r="T274" s="479">
        <v>8000000</v>
      </c>
      <c r="U274" s="497" t="s">
        <v>3088</v>
      </c>
      <c r="V274" s="479">
        <v>4444800</v>
      </c>
      <c r="W274" s="479"/>
      <c r="X274" s="498" t="s">
        <v>32</v>
      </c>
      <c r="Y274" s="483" t="s">
        <v>1487</v>
      </c>
      <c r="Z274" s="484" t="s">
        <v>130</v>
      </c>
      <c r="AA274" s="485"/>
      <c r="AB274" s="514"/>
      <c r="AC274" s="514"/>
      <c r="AD274" s="514"/>
      <c r="AE274" s="570" t="s">
        <v>2213</v>
      </c>
      <c r="AF274" s="443" t="s">
        <v>649</v>
      </c>
      <c r="AG274" s="563">
        <v>1392</v>
      </c>
      <c r="AH274" s="324" t="s">
        <v>622</v>
      </c>
      <c r="AI274" s="332"/>
      <c r="AJ274" s="332"/>
      <c r="AK274" s="332"/>
      <c r="AL274" s="332"/>
      <c r="AM274" s="332"/>
      <c r="AN274" s="332"/>
      <c r="AO274" s="332"/>
      <c r="AP274" s="332"/>
      <c r="AQ274" s="332"/>
      <c r="AR274" s="332"/>
      <c r="AS274" s="332"/>
      <c r="AT274" s="332"/>
      <c r="AU274" s="332"/>
      <c r="AV274" s="332"/>
      <c r="AW274" s="332"/>
      <c r="AX274" s="332"/>
      <c r="AY274" s="332"/>
      <c r="AZ274" s="332"/>
      <c r="BA274" s="332"/>
      <c r="BB274" s="332"/>
      <c r="BC274" s="332"/>
      <c r="BD274" s="332"/>
      <c r="BE274" s="332"/>
      <c r="BF274" s="332"/>
      <c r="BG274" s="332"/>
      <c r="BH274" s="332"/>
      <c r="BI274" s="332"/>
      <c r="BJ274" s="332"/>
      <c r="BK274" s="332"/>
      <c r="BL274" s="332"/>
      <c r="BM274" s="332"/>
      <c r="BN274" s="332"/>
      <c r="BO274" s="332"/>
      <c r="BP274" s="332"/>
      <c r="BQ274" s="332"/>
      <c r="BR274" s="332"/>
      <c r="BS274" s="332"/>
      <c r="BT274" s="332"/>
      <c r="BU274" s="332"/>
      <c r="BV274" s="332"/>
      <c r="BW274" s="332"/>
      <c r="BX274" s="332"/>
      <c r="BY274" s="332"/>
      <c r="BZ274" s="332"/>
      <c r="CA274" s="332"/>
      <c r="CB274" s="332"/>
      <c r="CC274" s="332"/>
      <c r="CD274" s="332"/>
      <c r="CE274" s="332"/>
      <c r="CF274" s="332"/>
      <c r="CG274" s="332"/>
      <c r="CH274" s="332"/>
      <c r="CI274" s="332"/>
      <c r="CJ274" s="332"/>
      <c r="CK274" s="332"/>
      <c r="CL274" s="332"/>
      <c r="CM274" s="332"/>
      <c r="CN274" s="332"/>
      <c r="CO274" s="332"/>
      <c r="CP274" s="332"/>
      <c r="CQ274" s="332"/>
      <c r="CR274" s="332"/>
      <c r="CS274" s="332"/>
      <c r="CT274" s="332"/>
      <c r="CU274" s="332"/>
      <c r="CV274" s="332"/>
      <c r="CW274" s="332"/>
      <c r="CX274" s="332"/>
      <c r="CY274" s="332"/>
      <c r="CZ274" s="332"/>
      <c r="DA274" s="332"/>
      <c r="DB274" s="332"/>
      <c r="DC274" s="332"/>
      <c r="DD274" s="332"/>
      <c r="DE274" s="332"/>
      <c r="DF274" s="332"/>
      <c r="DG274" s="332"/>
      <c r="DH274" s="332"/>
      <c r="DI274" s="332"/>
      <c r="DJ274" s="332"/>
      <c r="DK274" s="332"/>
      <c r="DL274" s="332"/>
      <c r="DM274" s="332"/>
      <c r="DN274" s="332"/>
      <c r="DO274" s="332"/>
      <c r="DP274" s="332"/>
      <c r="DQ274" s="332"/>
      <c r="DR274" s="332"/>
      <c r="DS274" s="332"/>
      <c r="DT274" s="332"/>
    </row>
    <row r="275" spans="1:124" s="333" customFormat="1">
      <c r="A275" s="556">
        <v>788</v>
      </c>
      <c r="B275" s="499" t="s">
        <v>1485</v>
      </c>
      <c r="C275" s="499" t="s">
        <v>2987</v>
      </c>
      <c r="D275" s="318">
        <v>160374</v>
      </c>
      <c r="E275" s="319" t="s">
        <v>4091</v>
      </c>
      <c r="F275" s="322" t="s">
        <v>3393</v>
      </c>
      <c r="G275" s="321" t="s">
        <v>2912</v>
      </c>
      <c r="H275" s="321" t="s">
        <v>4022</v>
      </c>
      <c r="I275" s="321" t="s">
        <v>4022</v>
      </c>
      <c r="J275" s="321" t="s">
        <v>4092</v>
      </c>
      <c r="K275" s="541" t="s">
        <v>3774</v>
      </c>
      <c r="L275" s="500" t="s">
        <v>3803</v>
      </c>
      <c r="M275" s="321"/>
      <c r="N275" s="321"/>
      <c r="O275" s="321" t="s">
        <v>917</v>
      </c>
      <c r="P275" s="346">
        <v>42828</v>
      </c>
      <c r="Q275" s="318" t="s">
        <v>618</v>
      </c>
      <c r="R275" s="323">
        <v>42846</v>
      </c>
      <c r="S275" s="563">
        <v>2307</v>
      </c>
      <c r="T275" s="479">
        <v>19500000</v>
      </c>
      <c r="U275" s="480"/>
      <c r="V275" s="481">
        <v>10250000</v>
      </c>
      <c r="W275" s="481"/>
      <c r="X275" s="482" t="s">
        <v>32</v>
      </c>
      <c r="Y275" s="483" t="s">
        <v>238</v>
      </c>
      <c r="Z275" s="484" t="s">
        <v>130</v>
      </c>
      <c r="AA275" s="485"/>
      <c r="AB275" s="514"/>
      <c r="AC275" s="514"/>
      <c r="AD275" s="514"/>
      <c r="AE275" s="570" t="s">
        <v>1742</v>
      </c>
      <c r="AF275" s="443" t="s">
        <v>227</v>
      </c>
      <c r="AG275" s="563">
        <v>4485</v>
      </c>
      <c r="AH275" s="324" t="s">
        <v>622</v>
      </c>
      <c r="AI275" s="332"/>
      <c r="AJ275" s="332"/>
      <c r="AK275" s="332"/>
      <c r="AL275" s="332"/>
      <c r="AM275" s="332"/>
      <c r="AN275" s="332"/>
      <c r="AO275" s="332"/>
      <c r="AP275" s="332"/>
      <c r="AQ275" s="332"/>
      <c r="AR275" s="332"/>
      <c r="AS275" s="332"/>
      <c r="AT275" s="332"/>
      <c r="AU275" s="332"/>
      <c r="AV275" s="332"/>
      <c r="AW275" s="332"/>
      <c r="AX275" s="332"/>
      <c r="AY275" s="332"/>
      <c r="AZ275" s="332"/>
      <c r="BA275" s="332"/>
      <c r="BB275" s="332"/>
      <c r="BC275" s="332"/>
      <c r="BD275" s="332"/>
      <c r="BE275" s="332"/>
      <c r="BF275" s="332"/>
      <c r="BG275" s="332"/>
      <c r="BH275" s="332"/>
      <c r="BI275" s="332"/>
      <c r="BJ275" s="332"/>
      <c r="BK275" s="332"/>
      <c r="BL275" s="332"/>
      <c r="BM275" s="332"/>
      <c r="BN275" s="332"/>
      <c r="BO275" s="332"/>
      <c r="BP275" s="332"/>
      <c r="BQ275" s="332"/>
      <c r="BR275" s="332"/>
      <c r="BS275" s="332"/>
      <c r="BT275" s="332"/>
      <c r="BU275" s="332"/>
      <c r="BV275" s="332"/>
      <c r="BW275" s="332"/>
      <c r="BX275" s="332"/>
      <c r="BY275" s="332"/>
      <c r="BZ275" s="332"/>
      <c r="CA275" s="332"/>
      <c r="CB275" s="332"/>
      <c r="CC275" s="332"/>
      <c r="CD275" s="332"/>
      <c r="CE275" s="332"/>
      <c r="CF275" s="332"/>
      <c r="CG275" s="332"/>
      <c r="CH275" s="332"/>
      <c r="CI275" s="332"/>
      <c r="CJ275" s="332"/>
      <c r="CK275" s="332"/>
      <c r="CL275" s="332"/>
      <c r="CM275" s="332"/>
      <c r="CN275" s="332"/>
      <c r="CO275" s="332"/>
      <c r="CP275" s="332"/>
      <c r="CQ275" s="332"/>
      <c r="CR275" s="332"/>
      <c r="CS275" s="332"/>
      <c r="CT275" s="332"/>
      <c r="CU275" s="332"/>
      <c r="CV275" s="332"/>
      <c r="CW275" s="332"/>
      <c r="CX275" s="332"/>
      <c r="CY275" s="332"/>
      <c r="CZ275" s="332"/>
      <c r="DA275" s="332"/>
      <c r="DB275" s="332"/>
      <c r="DC275" s="332"/>
      <c r="DD275" s="332"/>
      <c r="DE275" s="332"/>
      <c r="DF275" s="332"/>
      <c r="DG275" s="332"/>
      <c r="DH275" s="332"/>
      <c r="DI275" s="332"/>
      <c r="DJ275" s="332"/>
      <c r="DK275" s="332"/>
      <c r="DL275" s="332"/>
      <c r="DM275" s="332"/>
      <c r="DN275" s="332"/>
      <c r="DO275" s="332"/>
      <c r="DP275" s="332"/>
      <c r="DQ275" s="332"/>
      <c r="DR275" s="332"/>
      <c r="DS275" s="332"/>
      <c r="DT275" s="332"/>
    </row>
    <row r="276" spans="1:124">
      <c r="A276" s="556">
        <v>789</v>
      </c>
      <c r="B276" s="499" t="s">
        <v>1485</v>
      </c>
      <c r="C276" s="499" t="s">
        <v>3001</v>
      </c>
      <c r="D276" s="318">
        <v>170010</v>
      </c>
      <c r="E276" s="319" t="s">
        <v>2214</v>
      </c>
      <c r="F276" s="322" t="s">
        <v>3390</v>
      </c>
      <c r="G276" s="321" t="s">
        <v>2941</v>
      </c>
      <c r="H276" s="321" t="s">
        <v>4090</v>
      </c>
      <c r="I276" s="318" t="s">
        <v>4088</v>
      </c>
      <c r="J276" s="318" t="s">
        <v>4089</v>
      </c>
      <c r="K276" s="541" t="s">
        <v>3774</v>
      </c>
      <c r="L276" s="347" t="s">
        <v>4084</v>
      </c>
      <c r="M276" s="318"/>
      <c r="N276" s="318"/>
      <c r="O276" s="321" t="s">
        <v>4087</v>
      </c>
      <c r="P276" s="341">
        <v>42842</v>
      </c>
      <c r="Q276" s="318" t="s">
        <v>618</v>
      </c>
      <c r="R276" s="323">
        <v>42849</v>
      </c>
      <c r="S276" s="563">
        <v>1020</v>
      </c>
      <c r="T276" s="479">
        <v>10100000</v>
      </c>
      <c r="U276" s="497" t="s">
        <v>2985</v>
      </c>
      <c r="V276" s="479">
        <v>6320500</v>
      </c>
      <c r="W276" s="479"/>
      <c r="X276" s="498" t="s">
        <v>32</v>
      </c>
      <c r="Y276" s="483" t="s">
        <v>1346</v>
      </c>
      <c r="Z276" s="484" t="s">
        <v>130</v>
      </c>
      <c r="AA276" s="485" t="s">
        <v>1346</v>
      </c>
      <c r="AB276" s="514"/>
      <c r="AC276" s="514"/>
      <c r="AD276" s="514"/>
      <c r="AE276" s="570" t="s">
        <v>1742</v>
      </c>
      <c r="AF276" s="443" t="s">
        <v>227</v>
      </c>
      <c r="AG276" s="563">
        <v>1995</v>
      </c>
      <c r="AH276" s="324" t="s">
        <v>622</v>
      </c>
    </row>
    <row r="277" spans="1:124">
      <c r="A277" s="556">
        <v>790</v>
      </c>
      <c r="B277" s="499" t="s">
        <v>1485</v>
      </c>
      <c r="C277" s="499" t="s">
        <v>2987</v>
      </c>
      <c r="D277" s="347">
        <v>170027</v>
      </c>
      <c r="E277" s="348" t="s">
        <v>4081</v>
      </c>
      <c r="F277" s="322" t="s">
        <v>3390</v>
      </c>
      <c r="G277" s="387" t="s">
        <v>2942</v>
      </c>
      <c r="H277" s="387" t="s">
        <v>4080</v>
      </c>
      <c r="I277" s="347" t="s">
        <v>4082</v>
      </c>
      <c r="J277" s="347" t="s">
        <v>4083</v>
      </c>
      <c r="K277" s="541" t="s">
        <v>3774</v>
      </c>
      <c r="L277" s="347" t="s">
        <v>4084</v>
      </c>
      <c r="M277" s="347"/>
      <c r="N277" s="347"/>
      <c r="O277" s="387" t="s">
        <v>3130</v>
      </c>
      <c r="P277" s="515">
        <v>42830</v>
      </c>
      <c r="Q277" s="347" t="s">
        <v>1316</v>
      </c>
      <c r="R277" s="349">
        <v>42849</v>
      </c>
      <c r="S277" s="563">
        <v>2274</v>
      </c>
      <c r="T277" s="474">
        <v>25000000</v>
      </c>
      <c r="U277" s="567"/>
      <c r="V277" s="568">
        <v>13058000</v>
      </c>
      <c r="W277" s="568"/>
      <c r="X277" s="569" t="s">
        <v>32</v>
      </c>
      <c r="Y277" s="476" t="s">
        <v>1171</v>
      </c>
      <c r="Z277" s="477" t="s">
        <v>130</v>
      </c>
      <c r="AA277" s="478" t="s">
        <v>1171</v>
      </c>
      <c r="AB277" s="514"/>
      <c r="AC277" s="514"/>
      <c r="AD277" s="514"/>
      <c r="AE277" s="570" t="s">
        <v>2215</v>
      </c>
      <c r="AF277" s="443" t="s">
        <v>227</v>
      </c>
      <c r="AG277" s="477">
        <v>4433</v>
      </c>
      <c r="AH277" s="324" t="s">
        <v>622</v>
      </c>
    </row>
    <row r="278" spans="1:124">
      <c r="A278" s="556">
        <v>791</v>
      </c>
      <c r="B278" s="499" t="s">
        <v>1485</v>
      </c>
      <c r="C278" s="499" t="s">
        <v>2981</v>
      </c>
      <c r="D278" s="318">
        <v>170006</v>
      </c>
      <c r="E278" s="319" t="s">
        <v>4075</v>
      </c>
      <c r="F278" s="390" t="s">
        <v>3397</v>
      </c>
      <c r="G278" s="321" t="s">
        <v>2943</v>
      </c>
      <c r="H278" s="321" t="s">
        <v>4076</v>
      </c>
      <c r="I278" s="318" t="s">
        <v>4077</v>
      </c>
      <c r="J278" s="321" t="s">
        <v>2216</v>
      </c>
      <c r="K278" s="541" t="s">
        <v>3774</v>
      </c>
      <c r="L278" s="318" t="s">
        <v>4079</v>
      </c>
      <c r="M278" s="318"/>
      <c r="N278" s="318"/>
      <c r="O278" s="321" t="s">
        <v>2216</v>
      </c>
      <c r="P278" s="341">
        <v>42828</v>
      </c>
      <c r="Q278" s="318" t="s">
        <v>618</v>
      </c>
      <c r="R278" s="323">
        <v>42851</v>
      </c>
      <c r="S278" s="565">
        <v>2771</v>
      </c>
      <c r="T278" s="479">
        <v>34000000</v>
      </c>
      <c r="U278" s="480" t="s">
        <v>2991</v>
      </c>
      <c r="V278" s="481">
        <v>22101400</v>
      </c>
      <c r="W278" s="481"/>
      <c r="X278" s="482" t="s">
        <v>1019</v>
      </c>
      <c r="Y278" s="483" t="s">
        <v>538</v>
      </c>
      <c r="Z278" s="477" t="s">
        <v>130</v>
      </c>
      <c r="AA278" s="485" t="s">
        <v>1439</v>
      </c>
      <c r="AB278" s="485"/>
      <c r="AC278" s="485"/>
      <c r="AD278" s="485"/>
      <c r="AE278" s="566" t="s">
        <v>1742</v>
      </c>
      <c r="AF278" s="443" t="s">
        <v>227</v>
      </c>
      <c r="AG278" s="565">
        <v>6908</v>
      </c>
      <c r="AH278" s="324" t="s">
        <v>622</v>
      </c>
    </row>
    <row r="279" spans="1:124">
      <c r="A279" s="556">
        <v>792</v>
      </c>
      <c r="B279" s="499" t="s">
        <v>1485</v>
      </c>
      <c r="C279" s="499" t="s">
        <v>2987</v>
      </c>
      <c r="D279" s="318">
        <v>170028</v>
      </c>
      <c r="E279" s="319" t="s">
        <v>4072</v>
      </c>
      <c r="F279" s="542" t="s">
        <v>3391</v>
      </c>
      <c r="G279" s="321" t="s">
        <v>2944</v>
      </c>
      <c r="H279" s="321" t="s">
        <v>3858</v>
      </c>
      <c r="I279" s="318" t="s">
        <v>4073</v>
      </c>
      <c r="J279" s="318" t="s">
        <v>3784</v>
      </c>
      <c r="K279" s="541" t="s">
        <v>3774</v>
      </c>
      <c r="L279" s="318" t="s">
        <v>4074</v>
      </c>
      <c r="M279" s="318"/>
      <c r="N279" s="318"/>
      <c r="O279" s="321" t="s">
        <v>1272</v>
      </c>
      <c r="P279" s="346">
        <v>42837</v>
      </c>
      <c r="Q279" s="318" t="s">
        <v>618</v>
      </c>
      <c r="R279" s="323">
        <v>42852</v>
      </c>
      <c r="S279" s="563">
        <v>1404</v>
      </c>
      <c r="T279" s="479">
        <v>11500000</v>
      </c>
      <c r="U279" s="480" t="s">
        <v>1401</v>
      </c>
      <c r="V279" s="481">
        <v>7520000</v>
      </c>
      <c r="W279" s="481"/>
      <c r="X279" s="482" t="s">
        <v>32</v>
      </c>
      <c r="Y279" s="483" t="s">
        <v>2217</v>
      </c>
      <c r="Z279" s="484" t="s">
        <v>397</v>
      </c>
      <c r="AA279" s="485" t="s">
        <v>1272</v>
      </c>
      <c r="AB279" s="508"/>
      <c r="AC279" s="508"/>
      <c r="AD279" s="508"/>
      <c r="AE279" s="564" t="s">
        <v>2050</v>
      </c>
      <c r="AF279" s="443" t="s">
        <v>1879</v>
      </c>
      <c r="AG279" s="563">
        <v>2655</v>
      </c>
      <c r="AH279" s="324" t="s">
        <v>622</v>
      </c>
    </row>
    <row r="280" spans="1:124">
      <c r="A280" s="556">
        <v>793</v>
      </c>
      <c r="B280" s="499" t="s">
        <v>30</v>
      </c>
      <c r="C280" s="499" t="s">
        <v>2981</v>
      </c>
      <c r="D280" s="334">
        <v>170038</v>
      </c>
      <c r="E280" s="335" t="s">
        <v>3659</v>
      </c>
      <c r="F280" s="501" t="s">
        <v>3411</v>
      </c>
      <c r="G280" s="373" t="s">
        <v>2757</v>
      </c>
      <c r="H280" s="373" t="s">
        <v>4071</v>
      </c>
      <c r="I280" s="373" t="s">
        <v>4070</v>
      </c>
      <c r="J280" s="541" t="s">
        <v>3774</v>
      </c>
      <c r="K280" s="334" t="s">
        <v>3727</v>
      </c>
      <c r="L280" s="334"/>
      <c r="M280" s="334"/>
      <c r="N280" s="334"/>
      <c r="O280" s="373" t="s">
        <v>2218</v>
      </c>
      <c r="P280" s="374">
        <v>42831</v>
      </c>
      <c r="Q280" s="334" t="s">
        <v>634</v>
      </c>
      <c r="R280" s="336">
        <v>42861</v>
      </c>
      <c r="S280" s="545">
        <v>7406</v>
      </c>
      <c r="T280" s="506">
        <v>52000000</v>
      </c>
      <c r="U280" s="531" t="s">
        <v>2985</v>
      </c>
      <c r="V280" s="506">
        <v>31008000</v>
      </c>
      <c r="W280" s="506">
        <v>5200000</v>
      </c>
      <c r="X280" s="532" t="s">
        <v>32</v>
      </c>
      <c r="Y280" s="507" t="s">
        <v>2218</v>
      </c>
      <c r="Z280" s="502" t="s">
        <v>130</v>
      </c>
      <c r="AA280" s="508"/>
      <c r="AB280" s="516"/>
      <c r="AC280" s="516"/>
      <c r="AD280" s="516"/>
      <c r="AE280" s="546" t="s">
        <v>53</v>
      </c>
      <c r="AF280" s="547" t="s">
        <v>1879</v>
      </c>
      <c r="AG280" s="502">
        <v>15530</v>
      </c>
      <c r="AH280" s="548" t="s">
        <v>622</v>
      </c>
    </row>
    <row r="281" spans="1:124">
      <c r="A281" s="556">
        <v>794</v>
      </c>
      <c r="B281" s="499" t="s">
        <v>30</v>
      </c>
      <c r="C281" s="499" t="s">
        <v>3001</v>
      </c>
      <c r="D281" s="334">
        <v>170034</v>
      </c>
      <c r="E281" s="335" t="s">
        <v>3657</v>
      </c>
      <c r="F281" s="496" t="s">
        <v>3418</v>
      </c>
      <c r="G281" s="373" t="s">
        <v>2945</v>
      </c>
      <c r="H281" s="373" t="s">
        <v>3660</v>
      </c>
      <c r="I281" s="373" t="s">
        <v>4069</v>
      </c>
      <c r="J281" s="322" t="s">
        <v>3774</v>
      </c>
      <c r="K281" s="334" t="s">
        <v>3811</v>
      </c>
      <c r="L281" s="373"/>
      <c r="M281" s="373"/>
      <c r="N281" s="373"/>
      <c r="O281" s="334" t="s">
        <v>1916</v>
      </c>
      <c r="P281" s="505">
        <v>42845</v>
      </c>
      <c r="Q281" s="334" t="s">
        <v>634</v>
      </c>
      <c r="R281" s="336">
        <v>42865</v>
      </c>
      <c r="S281" s="517">
        <v>3685</v>
      </c>
      <c r="T281" s="506">
        <v>30300000</v>
      </c>
      <c r="U281" s="491" t="s">
        <v>2989</v>
      </c>
      <c r="V281" s="493">
        <v>17989800</v>
      </c>
      <c r="W281" s="493"/>
      <c r="X281" s="494" t="s">
        <v>32</v>
      </c>
      <c r="Y281" s="507" t="s">
        <v>1917</v>
      </c>
      <c r="Z281" s="502" t="s">
        <v>130</v>
      </c>
      <c r="AA281" s="514"/>
      <c r="AB281" s="516"/>
      <c r="AC281" s="516"/>
      <c r="AD281" s="516"/>
      <c r="AE281" s="525" t="s">
        <v>1742</v>
      </c>
      <c r="AF281" s="518" t="s">
        <v>227</v>
      </c>
      <c r="AG281" s="517">
        <v>7260</v>
      </c>
      <c r="AH281" s="519" t="s">
        <v>622</v>
      </c>
    </row>
    <row r="282" spans="1:124">
      <c r="A282" s="556">
        <v>795</v>
      </c>
      <c r="B282" s="499" t="s">
        <v>30</v>
      </c>
      <c r="C282" s="499" t="s">
        <v>3001</v>
      </c>
      <c r="D282" s="334">
        <v>170008</v>
      </c>
      <c r="E282" s="335" t="s">
        <v>3655</v>
      </c>
      <c r="F282" s="496" t="s">
        <v>3405</v>
      </c>
      <c r="G282" s="373" t="s">
        <v>2946</v>
      </c>
      <c r="H282" s="321" t="s">
        <v>4049</v>
      </c>
      <c r="I282" s="373" t="s">
        <v>2219</v>
      </c>
      <c r="J282" s="322" t="s">
        <v>3774</v>
      </c>
      <c r="K282" s="334" t="s">
        <v>3812</v>
      </c>
      <c r="L282" s="334" t="s">
        <v>3656</v>
      </c>
      <c r="M282" s="334"/>
      <c r="N282" s="334"/>
      <c r="O282" s="373" t="s">
        <v>2219</v>
      </c>
      <c r="P282" s="346">
        <v>42835</v>
      </c>
      <c r="Q282" s="318" t="s">
        <v>634</v>
      </c>
      <c r="R282" s="323">
        <v>42867</v>
      </c>
      <c r="S282" s="517">
        <v>1096</v>
      </c>
      <c r="T282" s="506">
        <v>15500000</v>
      </c>
      <c r="U282" s="531" t="s">
        <v>1401</v>
      </c>
      <c r="V282" s="506">
        <v>9633000</v>
      </c>
      <c r="W282" s="506"/>
      <c r="X282" s="532" t="s">
        <v>32</v>
      </c>
      <c r="Y282" s="507" t="s">
        <v>2220</v>
      </c>
      <c r="Z282" s="502" t="s">
        <v>130</v>
      </c>
      <c r="AA282" s="484"/>
      <c r="AB282" s="484"/>
      <c r="AC282" s="484"/>
      <c r="AD282" s="484"/>
      <c r="AE282" s="520" t="s">
        <v>220</v>
      </c>
      <c r="AF282" s="518" t="s">
        <v>227</v>
      </c>
      <c r="AG282" s="517">
        <v>3192</v>
      </c>
      <c r="AH282" s="519" t="s">
        <v>622</v>
      </c>
    </row>
    <row r="283" spans="1:124">
      <c r="A283" s="556">
        <v>796</v>
      </c>
      <c r="B283" s="499" t="s">
        <v>30</v>
      </c>
      <c r="C283" s="499" t="s">
        <v>2981</v>
      </c>
      <c r="D283" s="318">
        <v>160367</v>
      </c>
      <c r="E283" s="319" t="s">
        <v>3654</v>
      </c>
      <c r="F283" s="496" t="s">
        <v>3422</v>
      </c>
      <c r="G283" s="321" t="s">
        <v>2947</v>
      </c>
      <c r="H283" s="321" t="s">
        <v>4068</v>
      </c>
      <c r="I283" s="318" t="s">
        <v>4067</v>
      </c>
      <c r="J283" s="321" t="s">
        <v>3800</v>
      </c>
      <c r="K283" s="322" t="s">
        <v>3774</v>
      </c>
      <c r="L283" s="318" t="s">
        <v>3727</v>
      </c>
      <c r="M283" s="318"/>
      <c r="N283" s="318"/>
      <c r="O283" s="321" t="s">
        <v>1376</v>
      </c>
      <c r="P283" s="341">
        <v>42867</v>
      </c>
      <c r="Q283" s="318" t="s">
        <v>618</v>
      </c>
      <c r="R283" s="323">
        <v>42874</v>
      </c>
      <c r="S283" s="517">
        <v>545</v>
      </c>
      <c r="T283" s="479">
        <v>5500000</v>
      </c>
      <c r="U283" s="480" t="s">
        <v>2990</v>
      </c>
      <c r="V283" s="481">
        <v>3580700</v>
      </c>
      <c r="W283" s="481"/>
      <c r="X283" s="482" t="s">
        <v>32</v>
      </c>
      <c r="Y283" s="483" t="s">
        <v>1376</v>
      </c>
      <c r="Z283" s="484" t="s">
        <v>130</v>
      </c>
      <c r="AA283" s="484" t="s">
        <v>1376</v>
      </c>
      <c r="AB283" s="484"/>
      <c r="AC283" s="484"/>
      <c r="AD283" s="484"/>
      <c r="AE283" s="520" t="s">
        <v>131</v>
      </c>
      <c r="AF283" s="443" t="s">
        <v>649</v>
      </c>
      <c r="AG283" s="517">
        <v>1079</v>
      </c>
      <c r="AH283" s="519" t="s">
        <v>1322</v>
      </c>
    </row>
    <row r="284" spans="1:124">
      <c r="A284" s="556">
        <v>797</v>
      </c>
      <c r="B284" s="499" t="s">
        <v>30</v>
      </c>
      <c r="C284" s="499" t="s">
        <v>2981</v>
      </c>
      <c r="D284" s="334">
        <v>170089</v>
      </c>
      <c r="E284" s="335" t="s">
        <v>3649</v>
      </c>
      <c r="F284" s="496" t="s">
        <v>3405</v>
      </c>
      <c r="G284" s="373" t="s">
        <v>2948</v>
      </c>
      <c r="H284" s="373" t="s">
        <v>3643</v>
      </c>
      <c r="I284" s="334" t="s">
        <v>4022</v>
      </c>
      <c r="J284" s="322" t="s">
        <v>3774</v>
      </c>
      <c r="K284" s="334" t="s">
        <v>3651</v>
      </c>
      <c r="L284" s="334"/>
      <c r="M284" s="334"/>
      <c r="N284" s="334"/>
      <c r="O284" s="373" t="s">
        <v>238</v>
      </c>
      <c r="P284" s="341">
        <v>42870</v>
      </c>
      <c r="Q284" s="318" t="s">
        <v>618</v>
      </c>
      <c r="R284" s="341">
        <v>42881</v>
      </c>
      <c r="S284" s="517">
        <v>654</v>
      </c>
      <c r="T284" s="506">
        <v>5800000</v>
      </c>
      <c r="U284" s="491"/>
      <c r="V284" s="493">
        <v>3674000</v>
      </c>
      <c r="W284" s="493"/>
      <c r="X284" s="482" t="s">
        <v>32</v>
      </c>
      <c r="Y284" s="507" t="s">
        <v>161</v>
      </c>
      <c r="Z284" s="484" t="s">
        <v>130</v>
      </c>
      <c r="AA284" s="484"/>
      <c r="AB284" s="484"/>
      <c r="AC284" s="484"/>
      <c r="AD284" s="484"/>
      <c r="AE284" s="520" t="s">
        <v>2221</v>
      </c>
      <c r="AF284" s="443" t="s">
        <v>649</v>
      </c>
      <c r="AG284" s="517">
        <v>1118</v>
      </c>
      <c r="AH284" s="519" t="s">
        <v>622</v>
      </c>
    </row>
    <row r="285" spans="1:124" ht="33.75">
      <c r="A285" s="556">
        <v>798</v>
      </c>
      <c r="B285" s="499" t="s">
        <v>30</v>
      </c>
      <c r="C285" s="499" t="s">
        <v>2981</v>
      </c>
      <c r="D285" s="318">
        <v>160330</v>
      </c>
      <c r="E285" s="319" t="s">
        <v>3650</v>
      </c>
      <c r="F285" s="496" t="s">
        <v>3419</v>
      </c>
      <c r="G285" s="321" t="s">
        <v>2823</v>
      </c>
      <c r="H285" s="395" t="s">
        <v>3653</v>
      </c>
      <c r="I285" s="396" t="s">
        <v>3923</v>
      </c>
      <c r="J285" s="322" t="s">
        <v>3774</v>
      </c>
      <c r="K285" s="318" t="s">
        <v>3810</v>
      </c>
      <c r="L285" s="318"/>
      <c r="M285" s="318"/>
      <c r="N285" s="318"/>
      <c r="O285" s="321" t="s">
        <v>1929</v>
      </c>
      <c r="P285" s="341">
        <v>42863</v>
      </c>
      <c r="Q285" s="318" t="s">
        <v>618</v>
      </c>
      <c r="R285" s="323">
        <v>42882</v>
      </c>
      <c r="S285" s="517">
        <v>1487</v>
      </c>
      <c r="T285" s="479">
        <v>15000000</v>
      </c>
      <c r="U285" s="497" t="s">
        <v>3091</v>
      </c>
      <c r="V285" s="479">
        <v>96890004</v>
      </c>
      <c r="W285" s="479"/>
      <c r="X285" s="498" t="s">
        <v>32</v>
      </c>
      <c r="Y285" s="483" t="s">
        <v>1623</v>
      </c>
      <c r="Z285" s="484" t="s">
        <v>130</v>
      </c>
      <c r="AA285" s="484"/>
      <c r="AB285" s="484"/>
      <c r="AC285" s="484"/>
      <c r="AD285" s="484"/>
      <c r="AE285" s="520" t="s">
        <v>2222</v>
      </c>
      <c r="AF285" s="443" t="s">
        <v>649</v>
      </c>
      <c r="AG285" s="517">
        <v>3132</v>
      </c>
      <c r="AH285" s="519" t="s">
        <v>622</v>
      </c>
    </row>
    <row r="286" spans="1:124">
      <c r="A286" s="556">
        <v>799</v>
      </c>
      <c r="B286" s="499" t="s">
        <v>30</v>
      </c>
      <c r="C286" s="499" t="s">
        <v>3001</v>
      </c>
      <c r="D286" s="318">
        <v>160388</v>
      </c>
      <c r="E286" s="319" t="s">
        <v>3648</v>
      </c>
      <c r="F286" s="496" t="s">
        <v>3405</v>
      </c>
      <c r="G286" s="321" t="s">
        <v>2949</v>
      </c>
      <c r="H286" s="321" t="s">
        <v>4066</v>
      </c>
      <c r="I286" s="318" t="s">
        <v>3925</v>
      </c>
      <c r="J286" s="322" t="s">
        <v>3774</v>
      </c>
      <c r="K286" s="318" t="s">
        <v>3794</v>
      </c>
      <c r="L286" s="321"/>
      <c r="M286" s="321"/>
      <c r="N286" s="321"/>
      <c r="O286" s="318" t="s">
        <v>1360</v>
      </c>
      <c r="P286" s="341">
        <v>42865</v>
      </c>
      <c r="Q286" s="318" t="s">
        <v>618</v>
      </c>
      <c r="R286" s="323">
        <v>42882</v>
      </c>
      <c r="S286" s="517">
        <v>3979</v>
      </c>
      <c r="T286" s="479">
        <v>20000000</v>
      </c>
      <c r="U286" s="480" t="s">
        <v>2989</v>
      </c>
      <c r="V286" s="481">
        <v>12975500</v>
      </c>
      <c r="W286" s="481"/>
      <c r="X286" s="482" t="s">
        <v>32</v>
      </c>
      <c r="Y286" s="483" t="s">
        <v>158</v>
      </c>
      <c r="Z286" s="484" t="s">
        <v>130</v>
      </c>
      <c r="AA286" s="484"/>
      <c r="AB286" s="484"/>
      <c r="AC286" s="484"/>
      <c r="AD286" s="484"/>
      <c r="AE286" s="520" t="s">
        <v>2076</v>
      </c>
      <c r="AF286" s="518" t="s">
        <v>227</v>
      </c>
      <c r="AG286" s="517">
        <v>5447</v>
      </c>
      <c r="AH286" s="519" t="s">
        <v>622</v>
      </c>
    </row>
    <row r="287" spans="1:124">
      <c r="A287" s="556">
        <v>800</v>
      </c>
      <c r="B287" s="499" t="s">
        <v>1485</v>
      </c>
      <c r="C287" s="499" t="s">
        <v>2987</v>
      </c>
      <c r="D287" s="318">
        <v>170014</v>
      </c>
      <c r="E287" s="319" t="s">
        <v>3645</v>
      </c>
      <c r="F287" s="496" t="s">
        <v>3391</v>
      </c>
      <c r="G287" s="321" t="s">
        <v>2950</v>
      </c>
      <c r="H287" s="373" t="s">
        <v>3646</v>
      </c>
      <c r="I287" s="373" t="s">
        <v>4065</v>
      </c>
      <c r="J287" s="318" t="s">
        <v>3784</v>
      </c>
      <c r="K287" s="322" t="s">
        <v>3774</v>
      </c>
      <c r="L287" s="318" t="s">
        <v>3643</v>
      </c>
      <c r="M287" s="318"/>
      <c r="N287" s="318"/>
      <c r="O287" s="321" t="s">
        <v>1757</v>
      </c>
      <c r="P287" s="346">
        <v>42850</v>
      </c>
      <c r="Q287" s="318" t="s">
        <v>618</v>
      </c>
      <c r="R287" s="323">
        <v>42866</v>
      </c>
      <c r="S287" s="517">
        <v>384</v>
      </c>
      <c r="T287" s="479">
        <v>6975000</v>
      </c>
      <c r="U287" s="497" t="s">
        <v>2985</v>
      </c>
      <c r="V287" s="479">
        <v>3222000</v>
      </c>
      <c r="W287" s="479"/>
      <c r="X287" s="498" t="s">
        <v>32</v>
      </c>
      <c r="Y287" s="483" t="s">
        <v>1272</v>
      </c>
      <c r="Z287" s="484" t="s">
        <v>130</v>
      </c>
      <c r="AA287" s="484" t="s">
        <v>2223</v>
      </c>
      <c r="AB287" s="484"/>
      <c r="AC287" s="484"/>
      <c r="AD287" s="484"/>
      <c r="AE287" s="520" t="s">
        <v>198</v>
      </c>
      <c r="AF287" s="443" t="s">
        <v>649</v>
      </c>
      <c r="AG287" s="517">
        <v>888</v>
      </c>
      <c r="AH287" s="519" t="s">
        <v>622</v>
      </c>
    </row>
    <row r="288" spans="1:124">
      <c r="A288" s="556">
        <v>801</v>
      </c>
      <c r="B288" s="499" t="s">
        <v>1485</v>
      </c>
      <c r="C288" s="499" t="s">
        <v>2987</v>
      </c>
      <c r="D288" s="345">
        <v>170023</v>
      </c>
      <c r="E288" s="447" t="s">
        <v>3647</v>
      </c>
      <c r="F288" s="471" t="s">
        <v>3390</v>
      </c>
      <c r="G288" s="448" t="s">
        <v>2951</v>
      </c>
      <c r="H288" s="448" t="s">
        <v>4064</v>
      </c>
      <c r="I288" s="448" t="s">
        <v>3849</v>
      </c>
      <c r="J288" s="321" t="s">
        <v>2036</v>
      </c>
      <c r="K288" s="322" t="s">
        <v>3774</v>
      </c>
      <c r="L288" s="318" t="s">
        <v>4078</v>
      </c>
      <c r="M288" s="345"/>
      <c r="N288" s="345"/>
      <c r="O288" s="448" t="s">
        <v>1346</v>
      </c>
      <c r="P288" s="341">
        <v>42864</v>
      </c>
      <c r="Q288" s="318" t="s">
        <v>618</v>
      </c>
      <c r="R288" s="341">
        <v>42870</v>
      </c>
      <c r="S288" s="517">
        <v>580</v>
      </c>
      <c r="T288" s="509">
        <v>6800000</v>
      </c>
      <c r="U288" s="526"/>
      <c r="V288" s="509">
        <v>4240000</v>
      </c>
      <c r="W288" s="509"/>
      <c r="X288" s="498" t="s">
        <v>32</v>
      </c>
      <c r="Y288" s="513" t="s">
        <v>1346</v>
      </c>
      <c r="Z288" s="484" t="s">
        <v>130</v>
      </c>
      <c r="AA288" s="484" t="s">
        <v>1346</v>
      </c>
      <c r="AB288" s="484"/>
      <c r="AC288" s="484"/>
      <c r="AD288" s="484"/>
      <c r="AE288" s="520" t="s">
        <v>1041</v>
      </c>
      <c r="AF288" s="518" t="s">
        <v>227</v>
      </c>
      <c r="AG288" s="517">
        <v>1253</v>
      </c>
      <c r="AH288" s="519" t="s">
        <v>622</v>
      </c>
    </row>
    <row r="289" spans="1:34">
      <c r="A289" s="556">
        <v>802</v>
      </c>
      <c r="B289" s="499" t="s">
        <v>1485</v>
      </c>
      <c r="C289" s="499" t="s">
        <v>2987</v>
      </c>
      <c r="D289" s="318">
        <v>170019</v>
      </c>
      <c r="E289" s="319" t="s">
        <v>3813</v>
      </c>
      <c r="F289" s="471" t="s">
        <v>3393</v>
      </c>
      <c r="G289" s="321" t="s">
        <v>2952</v>
      </c>
      <c r="H289" s="321" t="s">
        <v>4063</v>
      </c>
      <c r="I289" s="321" t="s">
        <v>4062</v>
      </c>
      <c r="J289" s="321" t="s">
        <v>2036</v>
      </c>
      <c r="K289" s="322" t="s">
        <v>3774</v>
      </c>
      <c r="L289" s="321" t="s">
        <v>3821</v>
      </c>
      <c r="M289" s="321"/>
      <c r="N289" s="321"/>
      <c r="O289" s="318" t="s">
        <v>1346</v>
      </c>
      <c r="P289" s="341">
        <v>42842</v>
      </c>
      <c r="Q289" s="318" t="s">
        <v>618</v>
      </c>
      <c r="R289" s="341">
        <v>42872</v>
      </c>
      <c r="S289" s="517">
        <v>4390</v>
      </c>
      <c r="T289" s="479">
        <v>35000000</v>
      </c>
      <c r="U289" s="497" t="s">
        <v>3088</v>
      </c>
      <c r="V289" s="479">
        <v>20341500</v>
      </c>
      <c r="W289" s="479"/>
      <c r="X289" s="498" t="s">
        <v>32</v>
      </c>
      <c r="Y289" s="483" t="s">
        <v>1786</v>
      </c>
      <c r="Z289" s="484" t="s">
        <v>130</v>
      </c>
      <c r="AA289" s="484" t="s">
        <v>1346</v>
      </c>
      <c r="AB289" s="484" t="s">
        <v>2975</v>
      </c>
      <c r="AC289" s="484"/>
      <c r="AD289" s="484"/>
      <c r="AE289" s="520" t="s">
        <v>88</v>
      </c>
      <c r="AF289" s="518" t="s">
        <v>227</v>
      </c>
      <c r="AG289" s="517">
        <v>8552</v>
      </c>
      <c r="AH289" s="519" t="s">
        <v>622</v>
      </c>
    </row>
    <row r="290" spans="1:34">
      <c r="A290" s="556">
        <v>803</v>
      </c>
      <c r="B290" s="499" t="s">
        <v>1634</v>
      </c>
      <c r="C290" s="499" t="s">
        <v>2987</v>
      </c>
      <c r="D290" s="318">
        <v>170002</v>
      </c>
      <c r="E290" s="319" t="s">
        <v>3814</v>
      </c>
      <c r="F290" s="471" t="s">
        <v>3387</v>
      </c>
      <c r="G290" s="321" t="s">
        <v>2953</v>
      </c>
      <c r="H290" s="321" t="s">
        <v>3858</v>
      </c>
      <c r="I290" s="318" t="s">
        <v>4061</v>
      </c>
      <c r="J290" s="347" t="s">
        <v>3745</v>
      </c>
      <c r="K290" s="322" t="s">
        <v>3774</v>
      </c>
      <c r="L290" s="318" t="s">
        <v>3773</v>
      </c>
      <c r="M290" s="318"/>
      <c r="N290" s="318"/>
      <c r="O290" s="321" t="s">
        <v>2224</v>
      </c>
      <c r="P290" s="341">
        <v>42864</v>
      </c>
      <c r="Q290" s="318" t="s">
        <v>634</v>
      </c>
      <c r="R290" s="323">
        <v>42875</v>
      </c>
      <c r="S290" s="517">
        <v>1642</v>
      </c>
      <c r="T290" s="479">
        <v>13900000</v>
      </c>
      <c r="U290" s="480"/>
      <c r="V290" s="481">
        <v>9046000</v>
      </c>
      <c r="W290" s="481"/>
      <c r="X290" s="482" t="s">
        <v>32</v>
      </c>
      <c r="Y290" s="483" t="s">
        <v>2225</v>
      </c>
      <c r="Z290" s="484" t="s">
        <v>427</v>
      </c>
      <c r="AA290" s="484" t="s">
        <v>1272</v>
      </c>
      <c r="AB290" s="484"/>
      <c r="AC290" s="484"/>
      <c r="AD290" s="484"/>
      <c r="AE290" s="527" t="s">
        <v>2050</v>
      </c>
      <c r="AF290" s="518" t="s">
        <v>227</v>
      </c>
      <c r="AG290" s="517">
        <v>3211</v>
      </c>
      <c r="AH290" s="519" t="s">
        <v>622</v>
      </c>
    </row>
    <row r="291" spans="1:34">
      <c r="A291" s="556">
        <v>804</v>
      </c>
      <c r="B291" s="499" t="s">
        <v>1634</v>
      </c>
      <c r="C291" s="462" t="s">
        <v>2987</v>
      </c>
      <c r="D291" s="318">
        <v>160401</v>
      </c>
      <c r="E291" s="319" t="s">
        <v>3642</v>
      </c>
      <c r="F291" s="471" t="s">
        <v>3387</v>
      </c>
      <c r="G291" s="321" t="s">
        <v>2954</v>
      </c>
      <c r="H291" s="395" t="s">
        <v>3644</v>
      </c>
      <c r="I291" s="318" t="s">
        <v>4060</v>
      </c>
      <c r="J291" s="318" t="s">
        <v>3746</v>
      </c>
      <c r="K291" s="322" t="s">
        <v>3774</v>
      </c>
      <c r="L291" s="318" t="s">
        <v>3816</v>
      </c>
      <c r="M291" s="318"/>
      <c r="N291" s="318"/>
      <c r="O291" s="321" t="s">
        <v>1346</v>
      </c>
      <c r="P291" s="341">
        <v>42865</v>
      </c>
      <c r="Q291" s="318" t="s">
        <v>634</v>
      </c>
      <c r="R291" s="323">
        <v>42879</v>
      </c>
      <c r="S291" s="517">
        <v>2342</v>
      </c>
      <c r="T291" s="479">
        <v>19000000</v>
      </c>
      <c r="U291" s="497" t="s">
        <v>3088</v>
      </c>
      <c r="V291" s="479">
        <v>9893500</v>
      </c>
      <c r="W291" s="479"/>
      <c r="X291" s="498" t="s">
        <v>32</v>
      </c>
      <c r="Y291" s="483" t="s">
        <v>2226</v>
      </c>
      <c r="Z291" s="484" t="s">
        <v>130</v>
      </c>
      <c r="AA291" s="484" t="s">
        <v>1346</v>
      </c>
      <c r="AB291" s="484"/>
      <c r="AC291" s="484"/>
      <c r="AD291" s="484"/>
      <c r="AE291" s="527" t="s">
        <v>1742</v>
      </c>
      <c r="AF291" s="443" t="s">
        <v>649</v>
      </c>
      <c r="AG291" s="517">
        <v>4795</v>
      </c>
      <c r="AH291" s="519" t="s">
        <v>622</v>
      </c>
    </row>
    <row r="292" spans="1:34">
      <c r="A292" s="556">
        <v>805</v>
      </c>
      <c r="B292" s="499" t="s">
        <v>1485</v>
      </c>
      <c r="C292" s="462" t="s">
        <v>2981</v>
      </c>
      <c r="D292" s="318">
        <v>170119</v>
      </c>
      <c r="E292" s="319" t="s">
        <v>3641</v>
      </c>
      <c r="F292" s="471" t="s">
        <v>3387</v>
      </c>
      <c r="G292" s="321" t="s">
        <v>2954</v>
      </c>
      <c r="H292" s="395" t="s">
        <v>3643</v>
      </c>
      <c r="I292" s="318" t="s">
        <v>4059</v>
      </c>
      <c r="J292" s="318" t="s">
        <v>3746</v>
      </c>
      <c r="K292" s="322" t="s">
        <v>3774</v>
      </c>
      <c r="L292" s="318" t="s">
        <v>3807</v>
      </c>
      <c r="M292" s="318"/>
      <c r="N292" s="318"/>
      <c r="O292" s="321" t="s">
        <v>1346</v>
      </c>
      <c r="P292" s="341">
        <v>42865</v>
      </c>
      <c r="Q292" s="318" t="s">
        <v>618</v>
      </c>
      <c r="R292" s="323">
        <v>42877</v>
      </c>
      <c r="S292" s="517">
        <v>2191</v>
      </c>
      <c r="T292" s="479">
        <v>22000000</v>
      </c>
      <c r="U292" s="480" t="s">
        <v>3088</v>
      </c>
      <c r="V292" s="481">
        <v>11339000</v>
      </c>
      <c r="W292" s="481"/>
      <c r="X292" s="482" t="s">
        <v>32</v>
      </c>
      <c r="Y292" s="483" t="s">
        <v>1346</v>
      </c>
      <c r="Z292" s="484" t="s">
        <v>138</v>
      </c>
      <c r="AA292" s="484" t="s">
        <v>1346</v>
      </c>
      <c r="AB292" s="484"/>
      <c r="AC292" s="484"/>
      <c r="AD292" s="484"/>
      <c r="AE292" s="527" t="s">
        <v>1742</v>
      </c>
      <c r="AF292" s="518" t="s">
        <v>227</v>
      </c>
      <c r="AG292" s="517">
        <v>4156</v>
      </c>
      <c r="AH292" s="519" t="s">
        <v>622</v>
      </c>
    </row>
    <row r="293" spans="1:34">
      <c r="A293" s="556">
        <v>806</v>
      </c>
      <c r="B293" s="499" t="s">
        <v>1485</v>
      </c>
      <c r="C293" s="462" t="s">
        <v>2987</v>
      </c>
      <c r="D293" s="318">
        <v>160372</v>
      </c>
      <c r="E293" s="319" t="s">
        <v>3640</v>
      </c>
      <c r="F293" s="471" t="s">
        <v>3386</v>
      </c>
      <c r="G293" s="321" t="s">
        <v>2955</v>
      </c>
      <c r="H293" s="321" t="s">
        <v>3988</v>
      </c>
      <c r="I293" s="321" t="s">
        <v>4058</v>
      </c>
      <c r="J293" s="347" t="s">
        <v>3745</v>
      </c>
      <c r="K293" s="322" t="s">
        <v>3774</v>
      </c>
      <c r="L293" s="321" t="s">
        <v>3826</v>
      </c>
      <c r="M293" s="321"/>
      <c r="N293" s="321"/>
      <c r="O293" s="318" t="s">
        <v>3214</v>
      </c>
      <c r="P293" s="346">
        <v>42844</v>
      </c>
      <c r="Q293" s="318" t="s">
        <v>618</v>
      </c>
      <c r="R293" s="323">
        <v>42868</v>
      </c>
      <c r="S293" s="517">
        <v>1622</v>
      </c>
      <c r="T293" s="479">
        <v>24800000</v>
      </c>
      <c r="U293" s="480"/>
      <c r="V293" s="481">
        <v>14848000</v>
      </c>
      <c r="W293" s="481"/>
      <c r="X293" s="482" t="s">
        <v>32</v>
      </c>
      <c r="Y293" s="483" t="s">
        <v>1939</v>
      </c>
      <c r="Z293" s="484" t="s">
        <v>138</v>
      </c>
      <c r="AA293" s="484" t="s">
        <v>1272</v>
      </c>
      <c r="AB293" s="484"/>
      <c r="AC293" s="484"/>
      <c r="AD293" s="484"/>
      <c r="AE293" s="520" t="s">
        <v>131</v>
      </c>
      <c r="AF293" s="518" t="s">
        <v>227</v>
      </c>
      <c r="AG293" s="517">
        <v>3502</v>
      </c>
      <c r="AH293" s="519" t="s">
        <v>1322</v>
      </c>
    </row>
    <row r="294" spans="1:34">
      <c r="A294" s="556">
        <v>807</v>
      </c>
      <c r="B294" s="499" t="s">
        <v>1634</v>
      </c>
      <c r="C294" s="462" t="s">
        <v>2981</v>
      </c>
      <c r="D294" s="318">
        <v>160400</v>
      </c>
      <c r="E294" s="319" t="s">
        <v>3639</v>
      </c>
      <c r="F294" s="542" t="s">
        <v>3406</v>
      </c>
      <c r="G294" s="321" t="s">
        <v>2956</v>
      </c>
      <c r="H294" s="321" t="s">
        <v>4057</v>
      </c>
      <c r="I294" s="318" t="s">
        <v>4056</v>
      </c>
      <c r="J294" s="318" t="s">
        <v>3777</v>
      </c>
      <c r="K294" s="318" t="s">
        <v>3772</v>
      </c>
      <c r="L294" s="543" t="s">
        <v>3812</v>
      </c>
      <c r="M294" s="318"/>
      <c r="N294" s="318"/>
      <c r="O294" s="321" t="s">
        <v>2034</v>
      </c>
      <c r="P294" s="346">
        <v>42863</v>
      </c>
      <c r="Q294" s="318" t="s">
        <v>618</v>
      </c>
      <c r="R294" s="323">
        <v>42884</v>
      </c>
      <c r="S294" s="544">
        <v>1309</v>
      </c>
      <c r="T294" s="479">
        <v>15600000</v>
      </c>
      <c r="U294" s="497" t="s">
        <v>1401</v>
      </c>
      <c r="V294" s="479">
        <v>10048000</v>
      </c>
      <c r="W294" s="479"/>
      <c r="X294" s="498" t="s">
        <v>32</v>
      </c>
      <c r="Y294" s="483" t="s">
        <v>2227</v>
      </c>
      <c r="Z294" s="484" t="s">
        <v>130</v>
      </c>
      <c r="AA294" s="484" t="s">
        <v>2034</v>
      </c>
      <c r="AB294" s="484"/>
      <c r="AC294" s="484"/>
      <c r="AD294" s="484"/>
      <c r="AE294" s="528" t="s">
        <v>2222</v>
      </c>
      <c r="AF294" s="443" t="s">
        <v>649</v>
      </c>
      <c r="AG294" s="523">
        <v>2924</v>
      </c>
      <c r="AH294" s="524" t="s">
        <v>622</v>
      </c>
    </row>
    <row r="295" spans="1:34">
      <c r="A295" s="556">
        <v>808</v>
      </c>
      <c r="B295" s="499" t="s">
        <v>30</v>
      </c>
      <c r="C295" s="503" t="s">
        <v>3001</v>
      </c>
      <c r="D295" s="334">
        <v>170097</v>
      </c>
      <c r="E295" s="335" t="s">
        <v>2228</v>
      </c>
      <c r="F295" s="501" t="s">
        <v>3418</v>
      </c>
      <c r="G295" s="373" t="s">
        <v>2957</v>
      </c>
      <c r="H295" s="373" t="s">
        <v>4055</v>
      </c>
      <c r="I295" s="373" t="s">
        <v>4054</v>
      </c>
      <c r="J295" s="541" t="s">
        <v>3774</v>
      </c>
      <c r="K295" s="334" t="s">
        <v>3811</v>
      </c>
      <c r="L295" s="334"/>
      <c r="M295" s="334"/>
      <c r="N295" s="334"/>
      <c r="O295" s="373" t="s">
        <v>1916</v>
      </c>
      <c r="P295" s="374">
        <v>42880</v>
      </c>
      <c r="Q295" s="334" t="s">
        <v>634</v>
      </c>
      <c r="R295" s="374">
        <v>42888</v>
      </c>
      <c r="S295" s="521">
        <v>1198</v>
      </c>
      <c r="T295" s="506">
        <v>11000000</v>
      </c>
      <c r="U295" s="491"/>
      <c r="V295" s="493">
        <v>7016900</v>
      </c>
      <c r="W295" s="493"/>
      <c r="X295" s="494" t="s">
        <v>32</v>
      </c>
      <c r="Y295" s="507" t="s">
        <v>1917</v>
      </c>
      <c r="Z295" s="502" t="s">
        <v>130</v>
      </c>
      <c r="AA295" s="502"/>
      <c r="AB295" s="502"/>
      <c r="AC295" s="502"/>
      <c r="AD295" s="502"/>
      <c r="AE295" s="529" t="s">
        <v>131</v>
      </c>
      <c r="AF295" s="382" t="s">
        <v>28</v>
      </c>
      <c r="AG295" s="521">
        <v>2446</v>
      </c>
      <c r="AH295" s="522" t="s">
        <v>438</v>
      </c>
    </row>
    <row r="296" spans="1:34">
      <c r="A296" s="556">
        <v>809</v>
      </c>
      <c r="B296" s="499" t="s">
        <v>30</v>
      </c>
      <c r="C296" s="446" t="s">
        <v>3095</v>
      </c>
      <c r="D296" s="345">
        <v>170093</v>
      </c>
      <c r="E296" s="447" t="s">
        <v>3638</v>
      </c>
      <c r="F296" s="496" t="s">
        <v>3419</v>
      </c>
      <c r="G296" s="448" t="s">
        <v>2902</v>
      </c>
      <c r="H296" s="448" t="s">
        <v>4053</v>
      </c>
      <c r="I296" s="448" t="s">
        <v>4052</v>
      </c>
      <c r="J296" s="322" t="s">
        <v>3774</v>
      </c>
      <c r="K296" s="345" t="s">
        <v>3727</v>
      </c>
      <c r="L296" s="345"/>
      <c r="M296" s="345"/>
      <c r="N296" s="345"/>
      <c r="O296" s="448" t="s">
        <v>2229</v>
      </c>
      <c r="P296" s="349">
        <v>42885</v>
      </c>
      <c r="Q296" s="347" t="s">
        <v>618</v>
      </c>
      <c r="R296" s="349">
        <v>42888</v>
      </c>
      <c r="S296" s="391">
        <v>595</v>
      </c>
      <c r="T296" s="509">
        <v>4500000</v>
      </c>
      <c r="U296" s="510" t="s">
        <v>2985</v>
      </c>
      <c r="V296" s="511">
        <v>2461200</v>
      </c>
      <c r="W296" s="511"/>
      <c r="X296" s="512" t="s">
        <v>32</v>
      </c>
      <c r="Y296" s="513" t="s">
        <v>2229</v>
      </c>
      <c r="Z296" s="477" t="s">
        <v>138</v>
      </c>
      <c r="AA296" s="484"/>
      <c r="AB296" s="484"/>
      <c r="AC296" s="484"/>
      <c r="AD296" s="484"/>
      <c r="AE296" s="530" t="s">
        <v>131</v>
      </c>
      <c r="AF296" s="330" t="s">
        <v>2230</v>
      </c>
      <c r="AG296" s="391">
        <v>833</v>
      </c>
      <c r="AH296" s="392" t="s">
        <v>438</v>
      </c>
    </row>
    <row r="297" spans="1:34">
      <c r="A297" s="556">
        <v>810</v>
      </c>
      <c r="B297" s="499" t="s">
        <v>30</v>
      </c>
      <c r="C297" s="462" t="s">
        <v>2981</v>
      </c>
      <c r="D297" s="318">
        <v>170048</v>
      </c>
      <c r="E297" s="319" t="s">
        <v>3636</v>
      </c>
      <c r="F297" s="496" t="s">
        <v>3419</v>
      </c>
      <c r="G297" s="321" t="s">
        <v>2958</v>
      </c>
      <c r="H297" s="321" t="s">
        <v>3637</v>
      </c>
      <c r="I297" s="321" t="s">
        <v>4051</v>
      </c>
      <c r="J297" s="322" t="s">
        <v>3774</v>
      </c>
      <c r="K297" s="318" t="s">
        <v>3810</v>
      </c>
      <c r="L297" s="318"/>
      <c r="M297" s="318"/>
      <c r="N297" s="318"/>
      <c r="O297" s="321" t="s">
        <v>71</v>
      </c>
      <c r="P297" s="341">
        <v>42887</v>
      </c>
      <c r="Q297" s="318" t="s">
        <v>618</v>
      </c>
      <c r="R297" s="323">
        <v>42894</v>
      </c>
      <c r="S297" s="391">
        <v>186</v>
      </c>
      <c r="T297" s="479">
        <v>3700000</v>
      </c>
      <c r="U297" s="491" t="s">
        <v>3091</v>
      </c>
      <c r="V297" s="493">
        <v>2085500</v>
      </c>
      <c r="W297" s="493">
        <v>600000</v>
      </c>
      <c r="X297" s="494" t="s">
        <v>32</v>
      </c>
      <c r="Y297" s="483" t="s">
        <v>2231</v>
      </c>
      <c r="Z297" s="484" t="s">
        <v>130</v>
      </c>
      <c r="AA297" s="484" t="s">
        <v>1537</v>
      </c>
      <c r="AB297" s="484"/>
      <c r="AC297" s="484"/>
      <c r="AD297" s="484"/>
      <c r="AE297" s="530" t="s">
        <v>1150</v>
      </c>
      <c r="AF297" s="330" t="s">
        <v>328</v>
      </c>
      <c r="AG297" s="391">
        <v>377</v>
      </c>
      <c r="AH297" s="392" t="s">
        <v>2232</v>
      </c>
    </row>
    <row r="298" spans="1:34">
      <c r="A298" s="556">
        <v>811</v>
      </c>
      <c r="B298" s="499" t="s">
        <v>30</v>
      </c>
      <c r="C298" s="462" t="s">
        <v>3001</v>
      </c>
      <c r="D298" s="318">
        <v>170031</v>
      </c>
      <c r="E298" s="319" t="s">
        <v>3635</v>
      </c>
      <c r="F298" s="496" t="s">
        <v>3406</v>
      </c>
      <c r="G298" s="321" t="s">
        <v>2959</v>
      </c>
      <c r="H298" s="321" t="s">
        <v>4049</v>
      </c>
      <c r="I298" s="321" t="s">
        <v>4050</v>
      </c>
      <c r="J298" s="322" t="s">
        <v>3774</v>
      </c>
      <c r="K298" s="318" t="s">
        <v>3794</v>
      </c>
      <c r="L298" s="318"/>
      <c r="M298" s="318"/>
      <c r="N298" s="318"/>
      <c r="O298" s="321" t="s">
        <v>951</v>
      </c>
      <c r="P298" s="341">
        <v>42884</v>
      </c>
      <c r="Q298" s="318" t="s">
        <v>618</v>
      </c>
      <c r="R298" s="323">
        <v>42895</v>
      </c>
      <c r="S298" s="391">
        <v>1431</v>
      </c>
      <c r="T298" s="479">
        <v>12400000</v>
      </c>
      <c r="U298" s="497" t="s">
        <v>2989</v>
      </c>
      <c r="V298" s="479">
        <v>7654000</v>
      </c>
      <c r="W298" s="479"/>
      <c r="X298" s="498" t="s">
        <v>32</v>
      </c>
      <c r="Y298" s="483" t="s">
        <v>158</v>
      </c>
      <c r="Z298" s="484" t="s">
        <v>130</v>
      </c>
      <c r="AA298" s="485"/>
      <c r="AB298" s="485"/>
      <c r="AC298" s="485"/>
      <c r="AD298" s="485"/>
      <c r="AE298" s="329" t="s">
        <v>131</v>
      </c>
      <c r="AF298" s="330" t="s">
        <v>561</v>
      </c>
      <c r="AG298" s="391">
        <v>2602</v>
      </c>
      <c r="AH298" s="392" t="s">
        <v>438</v>
      </c>
    </row>
    <row r="299" spans="1:34">
      <c r="A299" s="556">
        <v>812</v>
      </c>
      <c r="B299" s="499" t="s">
        <v>30</v>
      </c>
      <c r="C299" s="503" t="s">
        <v>3001</v>
      </c>
      <c r="D299" s="334">
        <v>170099</v>
      </c>
      <c r="E299" s="335" t="s">
        <v>3634</v>
      </c>
      <c r="F299" s="496" t="s">
        <v>3418</v>
      </c>
      <c r="G299" s="373" t="s">
        <v>2960</v>
      </c>
      <c r="H299" s="533" t="s">
        <v>3658</v>
      </c>
      <c r="I299" s="373" t="s">
        <v>3156</v>
      </c>
      <c r="J299" s="322" t="s">
        <v>3774</v>
      </c>
      <c r="K299" s="334" t="s">
        <v>3811</v>
      </c>
      <c r="L299" s="334"/>
      <c r="M299" s="334"/>
      <c r="N299" s="334"/>
      <c r="O299" s="373" t="s">
        <v>2233</v>
      </c>
      <c r="P299" s="505">
        <v>42889</v>
      </c>
      <c r="Q299" s="334" t="s">
        <v>618</v>
      </c>
      <c r="R299" s="336">
        <v>42902</v>
      </c>
      <c r="S299" s="391">
        <v>1630</v>
      </c>
      <c r="T299" s="506">
        <v>15000000</v>
      </c>
      <c r="U299" s="491"/>
      <c r="V299" s="493">
        <v>9039000</v>
      </c>
      <c r="W299" s="493"/>
      <c r="X299" s="494" t="s">
        <v>32</v>
      </c>
      <c r="Y299" s="507" t="s">
        <v>128</v>
      </c>
      <c r="Z299" s="502" t="s">
        <v>130</v>
      </c>
      <c r="AA299" s="508"/>
      <c r="AB299" s="508"/>
      <c r="AC299" s="508"/>
      <c r="AD299" s="508"/>
      <c r="AE299" s="329" t="s">
        <v>131</v>
      </c>
      <c r="AF299" s="330" t="s">
        <v>561</v>
      </c>
      <c r="AG299" s="391">
        <v>3507</v>
      </c>
      <c r="AH299" s="392" t="s">
        <v>1322</v>
      </c>
    </row>
    <row r="300" spans="1:34">
      <c r="A300" s="556">
        <v>813</v>
      </c>
      <c r="B300" s="499" t="s">
        <v>30</v>
      </c>
      <c r="C300" s="462" t="s">
        <v>3001</v>
      </c>
      <c r="D300" s="318">
        <v>160370</v>
      </c>
      <c r="E300" s="319" t="s">
        <v>2234</v>
      </c>
      <c r="F300" s="496" t="s">
        <v>3405</v>
      </c>
      <c r="G300" s="321" t="s">
        <v>2961</v>
      </c>
      <c r="H300" s="321" t="s">
        <v>4049</v>
      </c>
      <c r="I300" s="318" t="s">
        <v>4048</v>
      </c>
      <c r="J300" s="322" t="s">
        <v>3774</v>
      </c>
      <c r="K300" s="321" t="s">
        <v>3812</v>
      </c>
      <c r="L300" s="321"/>
      <c r="M300" s="321"/>
      <c r="N300" s="321"/>
      <c r="O300" s="318" t="s">
        <v>2235</v>
      </c>
      <c r="P300" s="346">
        <v>42892</v>
      </c>
      <c r="Q300" s="318" t="s">
        <v>618</v>
      </c>
      <c r="R300" s="323">
        <v>42902</v>
      </c>
      <c r="S300" s="391">
        <v>1361</v>
      </c>
      <c r="T300" s="479">
        <v>10000000</v>
      </c>
      <c r="U300" s="480" t="s">
        <v>1401</v>
      </c>
      <c r="V300" s="481">
        <v>6428000</v>
      </c>
      <c r="W300" s="481"/>
      <c r="X300" s="482" t="s">
        <v>32</v>
      </c>
      <c r="Y300" s="483" t="s">
        <v>679</v>
      </c>
      <c r="Z300" s="484" t="s">
        <v>130</v>
      </c>
      <c r="AA300" s="485"/>
      <c r="AB300" s="485"/>
      <c r="AC300" s="485"/>
      <c r="AD300" s="485"/>
      <c r="AE300" s="329" t="s">
        <v>131</v>
      </c>
      <c r="AF300" s="330" t="s">
        <v>561</v>
      </c>
      <c r="AG300" s="391">
        <v>2435</v>
      </c>
      <c r="AH300" s="392" t="s">
        <v>1322</v>
      </c>
    </row>
    <row r="301" spans="1:34">
      <c r="A301" s="556">
        <v>814</v>
      </c>
      <c r="B301" s="499" t="s">
        <v>30</v>
      </c>
      <c r="C301" s="503" t="s">
        <v>3001</v>
      </c>
      <c r="D301" s="334">
        <v>170017</v>
      </c>
      <c r="E301" s="335" t="s">
        <v>2236</v>
      </c>
      <c r="F301" s="504" t="s">
        <v>3414</v>
      </c>
      <c r="G301" s="373" t="s">
        <v>2962</v>
      </c>
      <c r="H301" s="321" t="s">
        <v>3851</v>
      </c>
      <c r="I301" s="321" t="s">
        <v>3925</v>
      </c>
      <c r="J301" s="322" t="s">
        <v>3774</v>
      </c>
      <c r="K301" s="341" t="s">
        <v>3794</v>
      </c>
      <c r="L301" s="373"/>
      <c r="M301" s="373"/>
      <c r="N301" s="373"/>
      <c r="O301" s="334" t="s">
        <v>2237</v>
      </c>
      <c r="P301" s="505">
        <v>42901</v>
      </c>
      <c r="Q301" s="334" t="s">
        <v>618</v>
      </c>
      <c r="R301" s="336">
        <v>42910</v>
      </c>
      <c r="S301" s="391">
        <v>1365</v>
      </c>
      <c r="T301" s="506">
        <v>9444444</v>
      </c>
      <c r="U301" s="491" t="s">
        <v>2989</v>
      </c>
      <c r="V301" s="493">
        <v>5544500</v>
      </c>
      <c r="W301" s="493"/>
      <c r="X301" s="494" t="s">
        <v>32</v>
      </c>
      <c r="Y301" s="507" t="s">
        <v>777</v>
      </c>
      <c r="Z301" s="502" t="s">
        <v>130</v>
      </c>
      <c r="AA301" s="508"/>
      <c r="AB301" s="508"/>
      <c r="AC301" s="508"/>
      <c r="AD301" s="508"/>
      <c r="AE301" s="329" t="s">
        <v>131</v>
      </c>
      <c r="AF301" s="330" t="s">
        <v>561</v>
      </c>
      <c r="AG301" s="391">
        <v>2345</v>
      </c>
      <c r="AH301" s="392" t="s">
        <v>1322</v>
      </c>
    </row>
    <row r="302" spans="1:34">
      <c r="A302" s="556">
        <v>815</v>
      </c>
      <c r="B302" s="499" t="s">
        <v>30</v>
      </c>
      <c r="C302" s="462" t="s">
        <v>2981</v>
      </c>
      <c r="D302" s="318">
        <v>170039</v>
      </c>
      <c r="E302" s="319" t="s">
        <v>3633</v>
      </c>
      <c r="F302" s="501" t="s">
        <v>3412</v>
      </c>
      <c r="G302" s="321" t="s">
        <v>2963</v>
      </c>
      <c r="H302" s="373" t="s">
        <v>3928</v>
      </c>
      <c r="I302" s="318" t="s">
        <v>4047</v>
      </c>
      <c r="J302" s="321" t="s">
        <v>3925</v>
      </c>
      <c r="K302" s="322" t="s">
        <v>3774</v>
      </c>
      <c r="L302" s="347" t="s">
        <v>3727</v>
      </c>
      <c r="M302" s="318"/>
      <c r="N302" s="318"/>
      <c r="O302" s="321" t="s">
        <v>1360</v>
      </c>
      <c r="P302" s="341">
        <v>42898</v>
      </c>
      <c r="Q302" s="318" t="s">
        <v>618</v>
      </c>
      <c r="R302" s="341">
        <v>42913</v>
      </c>
      <c r="S302" s="391">
        <v>4962</v>
      </c>
      <c r="T302" s="479">
        <v>29629630</v>
      </c>
      <c r="U302" s="480" t="s">
        <v>2985</v>
      </c>
      <c r="V302" s="481">
        <v>16840100</v>
      </c>
      <c r="W302" s="481"/>
      <c r="X302" s="482" t="s">
        <v>32</v>
      </c>
      <c r="Y302" s="483" t="s">
        <v>2237</v>
      </c>
      <c r="Z302" s="502" t="s">
        <v>130</v>
      </c>
      <c r="AA302" s="485"/>
      <c r="AB302" s="485" t="s">
        <v>2976</v>
      </c>
      <c r="AC302" s="485"/>
      <c r="AD302" s="485"/>
      <c r="AE302" s="329" t="s">
        <v>88</v>
      </c>
      <c r="AF302" s="330" t="s">
        <v>561</v>
      </c>
      <c r="AG302" s="391">
        <v>8515</v>
      </c>
      <c r="AH302" s="392" t="s">
        <v>622</v>
      </c>
    </row>
    <row r="303" spans="1:34">
      <c r="A303" s="556">
        <v>816</v>
      </c>
      <c r="B303" s="499" t="s">
        <v>1634</v>
      </c>
      <c r="C303" s="462" t="s">
        <v>2987</v>
      </c>
      <c r="D303" s="318">
        <v>160289</v>
      </c>
      <c r="E303" s="319" t="s">
        <v>4045</v>
      </c>
      <c r="F303" s="471" t="s">
        <v>3386</v>
      </c>
      <c r="G303" s="321" t="s">
        <v>2964</v>
      </c>
      <c r="H303" s="395" t="s">
        <v>3607</v>
      </c>
      <c r="I303" s="318" t="s">
        <v>4046</v>
      </c>
      <c r="J303" s="318" t="s">
        <v>3782</v>
      </c>
      <c r="K303" s="347" t="s">
        <v>3745</v>
      </c>
      <c r="L303" s="318" t="s">
        <v>3772</v>
      </c>
      <c r="M303" s="318" t="s">
        <v>4097</v>
      </c>
      <c r="N303" s="318"/>
      <c r="O303" s="321" t="s">
        <v>1272</v>
      </c>
      <c r="P303" s="341">
        <v>42884</v>
      </c>
      <c r="Q303" s="318" t="s">
        <v>634</v>
      </c>
      <c r="R303" s="323">
        <v>42888</v>
      </c>
      <c r="S303" s="391">
        <v>271</v>
      </c>
      <c r="T303" s="479">
        <v>3400000</v>
      </c>
      <c r="U303" s="497"/>
      <c r="V303" s="479">
        <v>1413500</v>
      </c>
      <c r="W303" s="479"/>
      <c r="X303" s="498" t="s">
        <v>32</v>
      </c>
      <c r="Y303" s="483" t="s">
        <v>1939</v>
      </c>
      <c r="Z303" s="484" t="s">
        <v>130</v>
      </c>
      <c r="AA303" s="485" t="s">
        <v>1272</v>
      </c>
      <c r="AB303" s="485"/>
      <c r="AC303" s="485"/>
      <c r="AD303" s="485"/>
      <c r="AE303" s="329" t="s">
        <v>934</v>
      </c>
      <c r="AF303" s="330" t="s">
        <v>360</v>
      </c>
      <c r="AG303" s="391">
        <v>501</v>
      </c>
      <c r="AH303" s="392" t="s">
        <v>322</v>
      </c>
    </row>
    <row r="304" spans="1:34">
      <c r="A304" s="556">
        <v>817</v>
      </c>
      <c r="B304" s="499" t="s">
        <v>1485</v>
      </c>
      <c r="C304" s="462" t="s">
        <v>2981</v>
      </c>
      <c r="D304" s="318">
        <v>170112</v>
      </c>
      <c r="E304" s="319" t="s">
        <v>3632</v>
      </c>
      <c r="F304" s="496" t="s">
        <v>3397</v>
      </c>
      <c r="G304" s="321" t="s">
        <v>2965</v>
      </c>
      <c r="H304" s="321" t="s">
        <v>4044</v>
      </c>
      <c r="I304" s="318" t="s">
        <v>4043</v>
      </c>
      <c r="J304" s="322" t="s">
        <v>3774</v>
      </c>
      <c r="K304" s="318" t="s">
        <v>3823</v>
      </c>
      <c r="L304" s="318"/>
      <c r="M304" s="318"/>
      <c r="N304" s="318"/>
      <c r="O304" s="321" t="s">
        <v>2238</v>
      </c>
      <c r="P304" s="323">
        <v>42887</v>
      </c>
      <c r="Q304" s="318" t="s">
        <v>618</v>
      </c>
      <c r="R304" s="323">
        <v>42894</v>
      </c>
      <c r="S304" s="391">
        <v>403</v>
      </c>
      <c r="T304" s="479">
        <v>5200000</v>
      </c>
      <c r="U304" s="497"/>
      <c r="V304" s="479">
        <v>3367500</v>
      </c>
      <c r="W304" s="479"/>
      <c r="X304" s="498" t="s">
        <v>32</v>
      </c>
      <c r="Y304" s="483" t="s">
        <v>2238</v>
      </c>
      <c r="Z304" s="484" t="s">
        <v>397</v>
      </c>
      <c r="AA304" s="485"/>
      <c r="AB304" s="485" t="s">
        <v>2975</v>
      </c>
      <c r="AC304" s="485"/>
      <c r="AD304" s="485"/>
      <c r="AE304" s="329" t="s">
        <v>53</v>
      </c>
      <c r="AF304" s="330" t="s">
        <v>561</v>
      </c>
      <c r="AG304" s="391">
        <v>829</v>
      </c>
      <c r="AH304" s="392" t="s">
        <v>438</v>
      </c>
    </row>
    <row r="305" spans="1:34">
      <c r="A305" s="556">
        <v>818</v>
      </c>
      <c r="B305" s="499" t="s">
        <v>1485</v>
      </c>
      <c r="C305" s="462" t="s">
        <v>2987</v>
      </c>
      <c r="D305" s="318">
        <v>170033</v>
      </c>
      <c r="E305" s="319" t="s">
        <v>3631</v>
      </c>
      <c r="F305" s="496" t="s">
        <v>3391</v>
      </c>
      <c r="G305" s="321" t="s">
        <v>2966</v>
      </c>
      <c r="H305" s="321" t="s">
        <v>4042</v>
      </c>
      <c r="I305" s="318" t="s">
        <v>4041</v>
      </c>
      <c r="J305" s="318" t="s">
        <v>3746</v>
      </c>
      <c r="K305" s="318" t="s">
        <v>3772</v>
      </c>
      <c r="L305" s="318" t="s">
        <v>4099</v>
      </c>
      <c r="M305" s="318"/>
      <c r="N305" s="318"/>
      <c r="O305" s="321" t="s">
        <v>1346</v>
      </c>
      <c r="P305" s="341">
        <v>42864</v>
      </c>
      <c r="Q305" s="318" t="s">
        <v>618</v>
      </c>
      <c r="R305" s="323">
        <v>42895</v>
      </c>
      <c r="S305" s="391">
        <v>4980</v>
      </c>
      <c r="T305" s="479">
        <v>46000000</v>
      </c>
      <c r="U305" s="480" t="s">
        <v>2993</v>
      </c>
      <c r="V305" s="481">
        <v>30967500</v>
      </c>
      <c r="W305" s="481"/>
      <c r="X305" s="482" t="s">
        <v>32</v>
      </c>
      <c r="Y305" s="483" t="s">
        <v>2082</v>
      </c>
      <c r="Z305" s="484" t="s">
        <v>130</v>
      </c>
      <c r="AA305" s="485" t="s">
        <v>1346</v>
      </c>
      <c r="AB305" s="485"/>
      <c r="AC305" s="485"/>
      <c r="AD305" s="485"/>
      <c r="AE305" s="329" t="s">
        <v>131</v>
      </c>
      <c r="AF305" s="330" t="s">
        <v>561</v>
      </c>
      <c r="AG305" s="391">
        <v>9526</v>
      </c>
      <c r="AH305" s="392" t="s">
        <v>438</v>
      </c>
    </row>
    <row r="306" spans="1:34">
      <c r="A306" s="556">
        <v>819</v>
      </c>
      <c r="B306" s="499" t="s">
        <v>1634</v>
      </c>
      <c r="C306" s="462" t="s">
        <v>2987</v>
      </c>
      <c r="D306" s="318">
        <v>170025</v>
      </c>
      <c r="E306" s="319" t="s">
        <v>3629</v>
      </c>
      <c r="F306" s="496" t="s">
        <v>3399</v>
      </c>
      <c r="G306" s="321" t="s">
        <v>2967</v>
      </c>
      <c r="H306" s="321" t="s">
        <v>4040</v>
      </c>
      <c r="I306" s="318" t="s">
        <v>4039</v>
      </c>
      <c r="J306" s="318" t="s">
        <v>3786</v>
      </c>
      <c r="K306" s="347" t="s">
        <v>3772</v>
      </c>
      <c r="L306" s="500" t="s">
        <v>3803</v>
      </c>
      <c r="M306" s="499"/>
      <c r="N306" s="318"/>
      <c r="O306" s="321" t="s">
        <v>1576</v>
      </c>
      <c r="P306" s="346">
        <v>42877</v>
      </c>
      <c r="Q306" s="318" t="s">
        <v>618</v>
      </c>
      <c r="R306" s="323">
        <v>42896</v>
      </c>
      <c r="S306" s="391">
        <v>722</v>
      </c>
      <c r="T306" s="479">
        <v>9400000</v>
      </c>
      <c r="U306" s="480" t="s">
        <v>2993</v>
      </c>
      <c r="V306" s="481">
        <v>4948800</v>
      </c>
      <c r="W306" s="481"/>
      <c r="X306" s="482" t="s">
        <v>32</v>
      </c>
      <c r="Y306" s="483" t="s">
        <v>1576</v>
      </c>
      <c r="Z306" s="484" t="s">
        <v>130</v>
      </c>
      <c r="AA306" s="485" t="s">
        <v>1576</v>
      </c>
      <c r="AB306" s="485"/>
      <c r="AC306" s="485"/>
      <c r="AD306" s="485"/>
      <c r="AE306" s="329" t="s">
        <v>53</v>
      </c>
      <c r="AF306" s="330" t="s">
        <v>360</v>
      </c>
      <c r="AG306" s="391">
        <v>1700</v>
      </c>
      <c r="AH306" s="392" t="s">
        <v>438</v>
      </c>
    </row>
    <row r="307" spans="1:34">
      <c r="A307" s="556">
        <v>820</v>
      </c>
      <c r="B307" s="499" t="s">
        <v>1485</v>
      </c>
      <c r="C307" s="462" t="s">
        <v>3001</v>
      </c>
      <c r="D307" s="318">
        <v>170003</v>
      </c>
      <c r="E307" s="319" t="s">
        <v>3630</v>
      </c>
      <c r="F307" s="496" t="s">
        <v>3391</v>
      </c>
      <c r="G307" s="321" t="s">
        <v>2968</v>
      </c>
      <c r="H307" s="395" t="s">
        <v>3607</v>
      </c>
      <c r="I307" s="321" t="s">
        <v>3859</v>
      </c>
      <c r="J307" s="321" t="s">
        <v>3772</v>
      </c>
      <c r="K307" s="321" t="s">
        <v>3807</v>
      </c>
      <c r="L307" s="321"/>
      <c r="M307" s="321"/>
      <c r="N307" s="321"/>
      <c r="O307" s="318" t="s">
        <v>917</v>
      </c>
      <c r="P307" s="341">
        <v>42887</v>
      </c>
      <c r="Q307" s="318" t="s">
        <v>618</v>
      </c>
      <c r="R307" s="341">
        <v>42899</v>
      </c>
      <c r="S307" s="391">
        <v>2366</v>
      </c>
      <c r="T307" s="479">
        <v>17900000</v>
      </c>
      <c r="U307" s="497" t="s">
        <v>3088</v>
      </c>
      <c r="V307" s="479">
        <v>9440500</v>
      </c>
      <c r="W307" s="479"/>
      <c r="X307" s="498" t="s">
        <v>32</v>
      </c>
      <c r="Y307" s="483" t="s">
        <v>917</v>
      </c>
      <c r="Z307" s="484" t="s">
        <v>130</v>
      </c>
      <c r="AA307" s="485"/>
      <c r="AB307" s="485"/>
      <c r="AC307" s="485"/>
      <c r="AD307" s="485"/>
      <c r="AE307" s="329" t="s">
        <v>131</v>
      </c>
      <c r="AF307" s="330" t="s">
        <v>561</v>
      </c>
      <c r="AG307" s="391">
        <v>3843</v>
      </c>
      <c r="AH307" s="392" t="s">
        <v>438</v>
      </c>
    </row>
    <row r="308" spans="1:34">
      <c r="A308" s="556">
        <v>821</v>
      </c>
      <c r="B308" s="499" t="s">
        <v>1634</v>
      </c>
      <c r="C308" s="470" t="s">
        <v>2987</v>
      </c>
      <c r="D308" s="347">
        <v>170040</v>
      </c>
      <c r="E308" s="348" t="s">
        <v>3627</v>
      </c>
      <c r="F308" s="471" t="s">
        <v>3386</v>
      </c>
      <c r="G308" s="387" t="s">
        <v>2969</v>
      </c>
      <c r="H308" s="387" t="s">
        <v>4038</v>
      </c>
      <c r="I308" s="347" t="s">
        <v>4037</v>
      </c>
      <c r="J308" s="347" t="s">
        <v>3745</v>
      </c>
      <c r="K308" s="347" t="s">
        <v>3772</v>
      </c>
      <c r="L308" s="347" t="s">
        <v>3727</v>
      </c>
      <c r="M308" s="347"/>
      <c r="N308" s="347"/>
      <c r="O308" s="387" t="s">
        <v>3214</v>
      </c>
      <c r="P308" s="341">
        <v>42891</v>
      </c>
      <c r="Q308" s="318" t="s">
        <v>618</v>
      </c>
      <c r="R308" s="341">
        <v>42902</v>
      </c>
      <c r="S308" s="391">
        <v>905</v>
      </c>
      <c r="T308" s="474">
        <v>13600000</v>
      </c>
      <c r="U308" s="472" t="s">
        <v>2985</v>
      </c>
      <c r="V308" s="474">
        <v>8109400</v>
      </c>
      <c r="W308" s="474"/>
      <c r="X308" s="475" t="s">
        <v>32</v>
      </c>
      <c r="Y308" s="476" t="s">
        <v>1571</v>
      </c>
      <c r="Z308" s="484" t="s">
        <v>130</v>
      </c>
      <c r="AA308" s="478" t="s">
        <v>1272</v>
      </c>
      <c r="AB308" s="478"/>
      <c r="AC308" s="478"/>
      <c r="AD308" s="478"/>
      <c r="AE308" s="329" t="s">
        <v>53</v>
      </c>
      <c r="AF308" s="330" t="s">
        <v>328</v>
      </c>
      <c r="AG308" s="391">
        <v>1946</v>
      </c>
      <c r="AH308" s="392" t="s">
        <v>438</v>
      </c>
    </row>
    <row r="309" spans="1:34">
      <c r="A309" s="556">
        <v>822</v>
      </c>
      <c r="B309" s="499" t="s">
        <v>1485</v>
      </c>
      <c r="C309" s="462" t="s">
        <v>2987</v>
      </c>
      <c r="D309" s="318">
        <v>170026</v>
      </c>
      <c r="E309" s="319" t="s">
        <v>2239</v>
      </c>
      <c r="F309" s="471" t="s">
        <v>3390</v>
      </c>
      <c r="G309" s="321" t="s">
        <v>2885</v>
      </c>
      <c r="H309" s="321" t="s">
        <v>3988</v>
      </c>
      <c r="I309" s="318" t="s">
        <v>3986</v>
      </c>
      <c r="J309" s="318" t="s">
        <v>3746</v>
      </c>
      <c r="K309" s="318" t="s">
        <v>3772</v>
      </c>
      <c r="L309" s="318" t="s">
        <v>3817</v>
      </c>
      <c r="M309" s="318"/>
      <c r="N309" s="318"/>
      <c r="O309" s="321" t="s">
        <v>1346</v>
      </c>
      <c r="P309" s="346">
        <v>42877</v>
      </c>
      <c r="Q309" s="318" t="s">
        <v>618</v>
      </c>
      <c r="R309" s="323">
        <v>42909</v>
      </c>
      <c r="S309" s="391">
        <v>7112</v>
      </c>
      <c r="T309" s="479">
        <v>50000000</v>
      </c>
      <c r="U309" s="480"/>
      <c r="V309" s="481">
        <v>29918300</v>
      </c>
      <c r="W309" s="481"/>
      <c r="X309" s="482" t="s">
        <v>32</v>
      </c>
      <c r="Y309" s="483" t="s">
        <v>1346</v>
      </c>
      <c r="Z309" s="484" t="s">
        <v>2240</v>
      </c>
      <c r="AA309" s="485" t="s">
        <v>1346</v>
      </c>
      <c r="AB309" s="485"/>
      <c r="AC309" s="485"/>
      <c r="AD309" s="485"/>
      <c r="AE309" s="329" t="s">
        <v>131</v>
      </c>
      <c r="AF309" s="330" t="s">
        <v>561</v>
      </c>
      <c r="AG309" s="391">
        <v>14099</v>
      </c>
      <c r="AH309" s="392" t="s">
        <v>438</v>
      </c>
    </row>
    <row r="310" spans="1:34">
      <c r="A310" s="556">
        <v>823</v>
      </c>
      <c r="B310" s="499" t="s">
        <v>1634</v>
      </c>
      <c r="C310" s="462" t="s">
        <v>3001</v>
      </c>
      <c r="D310" s="318">
        <v>150604</v>
      </c>
      <c r="E310" s="319" t="s">
        <v>3626</v>
      </c>
      <c r="F310" s="471" t="s">
        <v>3386</v>
      </c>
      <c r="G310" s="321" t="s">
        <v>2970</v>
      </c>
      <c r="H310" s="321" t="s">
        <v>4036</v>
      </c>
      <c r="I310" s="321" t="s">
        <v>3859</v>
      </c>
      <c r="J310" s="318" t="s">
        <v>3772</v>
      </c>
      <c r="K310" s="495" t="s">
        <v>4100</v>
      </c>
      <c r="L310" s="321"/>
      <c r="M310" s="321"/>
      <c r="N310" s="321"/>
      <c r="O310" s="318" t="s">
        <v>2241</v>
      </c>
      <c r="P310" s="341">
        <v>42865</v>
      </c>
      <c r="Q310" s="318" t="s">
        <v>618</v>
      </c>
      <c r="R310" s="341">
        <v>42910</v>
      </c>
      <c r="S310" s="492">
        <v>6430</v>
      </c>
      <c r="T310" s="479">
        <v>74400000</v>
      </c>
      <c r="U310" s="491" t="s">
        <v>2985</v>
      </c>
      <c r="V310" s="493"/>
      <c r="W310" s="493"/>
      <c r="X310" s="494" t="s">
        <v>32</v>
      </c>
      <c r="Y310" s="483" t="s">
        <v>2241</v>
      </c>
      <c r="Z310" s="484" t="s">
        <v>130</v>
      </c>
      <c r="AA310" s="485"/>
      <c r="AB310" s="485" t="s">
        <v>2976</v>
      </c>
      <c r="AC310" s="485"/>
      <c r="AD310" s="485"/>
      <c r="AE310" s="329" t="s">
        <v>131</v>
      </c>
      <c r="AF310" s="330" t="s">
        <v>561</v>
      </c>
      <c r="AG310" s="484">
        <v>12358</v>
      </c>
      <c r="AH310" s="392" t="s">
        <v>438</v>
      </c>
    </row>
    <row r="311" spans="1:34">
      <c r="A311" s="556">
        <v>824</v>
      </c>
      <c r="B311" s="499" t="s">
        <v>1634</v>
      </c>
      <c r="C311" s="462" t="s">
        <v>2987</v>
      </c>
      <c r="D311" s="318">
        <v>160317</v>
      </c>
      <c r="E311" s="319" t="s">
        <v>4034</v>
      </c>
      <c r="F311" s="471" t="s">
        <v>3387</v>
      </c>
      <c r="G311" s="321" t="s">
        <v>2971</v>
      </c>
      <c r="H311" s="321" t="s">
        <v>4035</v>
      </c>
      <c r="I311" s="318" t="s">
        <v>4033</v>
      </c>
      <c r="J311" s="318" t="s">
        <v>3746</v>
      </c>
      <c r="K311" s="318" t="s">
        <v>3772</v>
      </c>
      <c r="L311" s="341" t="s">
        <v>3797</v>
      </c>
      <c r="M311" s="318"/>
      <c r="N311" s="318"/>
      <c r="O311" s="321" t="s">
        <v>1346</v>
      </c>
      <c r="P311" s="341">
        <v>42830</v>
      </c>
      <c r="Q311" s="318" t="s">
        <v>618</v>
      </c>
      <c r="R311" s="341">
        <v>42915</v>
      </c>
      <c r="S311" s="391">
        <v>1991</v>
      </c>
      <c r="T311" s="479">
        <v>27000000</v>
      </c>
      <c r="U311" s="480"/>
      <c r="V311" s="481">
        <v>16464000</v>
      </c>
      <c r="W311" s="481"/>
      <c r="X311" s="482" t="s">
        <v>782</v>
      </c>
      <c r="Y311" s="483" t="s">
        <v>2242</v>
      </c>
      <c r="Z311" s="484" t="s">
        <v>130</v>
      </c>
      <c r="AA311" s="485" t="s">
        <v>1346</v>
      </c>
      <c r="AB311" s="485" t="s">
        <v>2976</v>
      </c>
      <c r="AC311" s="485"/>
      <c r="AD311" s="485"/>
      <c r="AE311" s="329" t="s">
        <v>2243</v>
      </c>
      <c r="AF311" s="330" t="s">
        <v>649</v>
      </c>
      <c r="AG311" s="391">
        <v>5826</v>
      </c>
      <c r="AH311" s="392" t="s">
        <v>438</v>
      </c>
    </row>
    <row r="312" spans="1:34">
      <c r="A312" s="556">
        <v>825</v>
      </c>
      <c r="B312" s="499" t="s">
        <v>1485</v>
      </c>
      <c r="C312" s="470" t="s">
        <v>2987</v>
      </c>
      <c r="D312" s="347">
        <v>170102</v>
      </c>
      <c r="E312" s="348" t="s">
        <v>3624</v>
      </c>
      <c r="F312" s="471" t="s">
        <v>3393</v>
      </c>
      <c r="G312" s="387" t="s">
        <v>2912</v>
      </c>
      <c r="H312" s="387" t="s">
        <v>3625</v>
      </c>
      <c r="I312" s="347" t="s">
        <v>4022</v>
      </c>
      <c r="J312" s="347" t="s">
        <v>4032</v>
      </c>
      <c r="K312" s="490" t="s">
        <v>3774</v>
      </c>
      <c r="L312" s="489" t="s">
        <v>3803</v>
      </c>
      <c r="M312" s="318"/>
      <c r="N312" s="347"/>
      <c r="O312" s="387" t="s">
        <v>238</v>
      </c>
      <c r="P312" s="350">
        <v>42905</v>
      </c>
      <c r="Q312" s="347" t="s">
        <v>618</v>
      </c>
      <c r="R312" s="350">
        <v>42913</v>
      </c>
      <c r="S312" s="473">
        <v>311</v>
      </c>
      <c r="T312" s="474">
        <v>4000000</v>
      </c>
      <c r="U312" s="472" t="s">
        <v>2993</v>
      </c>
      <c r="V312" s="474">
        <v>2190000</v>
      </c>
      <c r="W312" s="474"/>
      <c r="X312" s="475" t="s">
        <v>32</v>
      </c>
      <c r="Y312" s="476" t="s">
        <v>2244</v>
      </c>
      <c r="Z312" s="477" t="s">
        <v>130</v>
      </c>
      <c r="AA312" s="478"/>
      <c r="AB312" s="478"/>
      <c r="AC312" s="478"/>
      <c r="AD312" s="478"/>
      <c r="AE312" s="355" t="s">
        <v>131</v>
      </c>
      <c r="AF312" s="356" t="s">
        <v>561</v>
      </c>
      <c r="AG312" s="473">
        <v>688</v>
      </c>
      <c r="AH312" s="324" t="s">
        <v>1322</v>
      </c>
    </row>
    <row r="313" spans="1:34">
      <c r="A313" s="556">
        <v>826</v>
      </c>
      <c r="B313" s="499" t="s">
        <v>1634</v>
      </c>
      <c r="C313" s="462" t="s">
        <v>2987</v>
      </c>
      <c r="D313" s="318">
        <v>170095</v>
      </c>
      <c r="E313" s="319" t="s">
        <v>3623</v>
      </c>
      <c r="F313" s="390" t="s">
        <v>3388</v>
      </c>
      <c r="G313" s="321" t="s">
        <v>2972</v>
      </c>
      <c r="H313" s="395" t="s">
        <v>3607</v>
      </c>
      <c r="I313" s="318" t="s">
        <v>4031</v>
      </c>
      <c r="J313" s="321" t="s">
        <v>3789</v>
      </c>
      <c r="K313" s="322" t="s">
        <v>3774</v>
      </c>
      <c r="L313" s="341" t="s">
        <v>3807</v>
      </c>
      <c r="M313" s="318"/>
      <c r="N313" s="318"/>
      <c r="O313" s="321" t="s">
        <v>981</v>
      </c>
      <c r="P313" s="341">
        <v>42901</v>
      </c>
      <c r="Q313" s="318" t="s">
        <v>618</v>
      </c>
      <c r="R313" s="323">
        <v>42915</v>
      </c>
      <c r="S313" s="463">
        <v>892</v>
      </c>
      <c r="T313" s="464">
        <v>18000000</v>
      </c>
      <c r="U313" s="465" t="s">
        <v>3088</v>
      </c>
      <c r="V313" s="464">
        <v>10390500</v>
      </c>
      <c r="W313" s="464"/>
      <c r="X313" s="466" t="s">
        <v>32</v>
      </c>
      <c r="Y313" s="467" t="s">
        <v>2245</v>
      </c>
      <c r="Z313" s="328" t="s">
        <v>130</v>
      </c>
      <c r="AA313" s="331" t="s">
        <v>981</v>
      </c>
      <c r="AB313" s="328"/>
      <c r="AC313" s="328"/>
      <c r="AD313" s="487"/>
      <c r="AE313" s="486" t="s">
        <v>1097</v>
      </c>
      <c r="AF313" s="468" t="s">
        <v>561</v>
      </c>
      <c r="AG313" s="463">
        <v>2693</v>
      </c>
      <c r="AH313" s="469" t="s">
        <v>622</v>
      </c>
    </row>
    <row r="314" spans="1:34">
      <c r="A314" s="556">
        <v>827</v>
      </c>
      <c r="B314" s="499" t="s">
        <v>1634</v>
      </c>
      <c r="C314" s="446" t="s">
        <v>2987</v>
      </c>
      <c r="D314" s="345">
        <v>170096</v>
      </c>
      <c r="E314" s="447" t="s">
        <v>3622</v>
      </c>
      <c r="F314" s="390" t="s">
        <v>3391</v>
      </c>
      <c r="G314" s="448" t="s">
        <v>2973</v>
      </c>
      <c r="H314" s="425" t="s">
        <v>3851</v>
      </c>
      <c r="I314" s="345" t="s">
        <v>3859</v>
      </c>
      <c r="J314" s="322" t="s">
        <v>3774</v>
      </c>
      <c r="K314" s="341" t="s">
        <v>3815</v>
      </c>
      <c r="L314" s="345"/>
      <c r="M314" s="345"/>
      <c r="N314" s="345"/>
      <c r="O314" s="448" t="s">
        <v>917</v>
      </c>
      <c r="P314" s="449">
        <v>42905</v>
      </c>
      <c r="Q314" s="345" t="s">
        <v>634</v>
      </c>
      <c r="R314" s="450">
        <v>42914</v>
      </c>
      <c r="S314" s="451">
        <v>1591</v>
      </c>
      <c r="T314" s="452">
        <v>13100000</v>
      </c>
      <c r="U314" s="453"/>
      <c r="V314" s="454">
        <v>6700500</v>
      </c>
      <c r="W314" s="454"/>
      <c r="X314" s="455" t="s">
        <v>32</v>
      </c>
      <c r="Y314" s="456" t="s">
        <v>917</v>
      </c>
      <c r="Z314" s="457" t="s">
        <v>130</v>
      </c>
      <c r="AA314" s="328"/>
      <c r="AB314" s="488"/>
      <c r="AC314" s="328"/>
      <c r="AD314" s="416"/>
      <c r="AE314" s="458" t="s">
        <v>131</v>
      </c>
      <c r="AF314" s="459" t="s">
        <v>2230</v>
      </c>
      <c r="AG314" s="460">
        <v>2949</v>
      </c>
      <c r="AH314" s="461" t="s">
        <v>438</v>
      </c>
    </row>
    <row r="315" spans="1:34" s="274" customFormat="1" ht="11.25" customHeight="1">
      <c r="A315" s="556">
        <v>828</v>
      </c>
      <c r="B315" s="499" t="s">
        <v>30</v>
      </c>
      <c r="C315" s="499" t="s">
        <v>2981</v>
      </c>
      <c r="D315" s="318">
        <v>170013</v>
      </c>
      <c r="E315" s="339" t="s">
        <v>4029</v>
      </c>
      <c r="F315" s="390" t="s">
        <v>3404</v>
      </c>
      <c r="G315" s="321" t="s">
        <v>3246</v>
      </c>
      <c r="H315" s="321" t="s">
        <v>4030</v>
      </c>
      <c r="I315" s="321" t="s">
        <v>3994</v>
      </c>
      <c r="J315" s="322" t="s">
        <v>3774</v>
      </c>
      <c r="K315" s="341" t="s">
        <v>3819</v>
      </c>
      <c r="L315" s="341"/>
      <c r="M315" s="341"/>
      <c r="N315" s="341"/>
      <c r="O315" s="321" t="s">
        <v>1603</v>
      </c>
      <c r="P315" s="341">
        <v>42863</v>
      </c>
      <c r="Q315" s="318" t="s">
        <v>618</v>
      </c>
      <c r="R315" s="341">
        <v>42919</v>
      </c>
      <c r="S315" s="440">
        <v>14104</v>
      </c>
      <c r="T315" s="325">
        <v>105000000</v>
      </c>
      <c r="U315" s="326" t="s">
        <v>3241</v>
      </c>
      <c r="V315" s="325">
        <v>66831200</v>
      </c>
      <c r="W315" s="325"/>
      <c r="X315" s="328" t="s">
        <v>32</v>
      </c>
      <c r="Y315" s="325" t="s">
        <v>1603</v>
      </c>
      <c r="Z315" s="328" t="s">
        <v>130</v>
      </c>
      <c r="AA315" s="328"/>
      <c r="AB315" s="328"/>
      <c r="AC315" s="402"/>
      <c r="AD315" s="402"/>
      <c r="AE315" s="442" t="s">
        <v>620</v>
      </c>
      <c r="AF315" s="443" t="s">
        <v>2230</v>
      </c>
      <c r="AG315" s="440">
        <v>29392</v>
      </c>
      <c r="AH315" s="444" t="s">
        <v>438</v>
      </c>
    </row>
    <row r="316" spans="1:34" s="274" customFormat="1" ht="11.25" customHeight="1">
      <c r="A316" s="556">
        <v>829</v>
      </c>
      <c r="B316" s="499" t="s">
        <v>23</v>
      </c>
      <c r="C316" s="499" t="s">
        <v>2981</v>
      </c>
      <c r="D316" s="318">
        <v>170030</v>
      </c>
      <c r="E316" s="339" t="s">
        <v>3180</v>
      </c>
      <c r="F316" s="445" t="s">
        <v>3416</v>
      </c>
      <c r="G316" s="321" t="s">
        <v>3247</v>
      </c>
      <c r="H316" s="321" t="s">
        <v>4028</v>
      </c>
      <c r="I316" s="321" t="s">
        <v>3181</v>
      </c>
      <c r="J316" s="322" t="s">
        <v>3774</v>
      </c>
      <c r="K316" s="341" t="s">
        <v>3810</v>
      </c>
      <c r="L316" s="341"/>
      <c r="M316" s="341"/>
      <c r="N316" s="341"/>
      <c r="O316" s="321" t="s">
        <v>3181</v>
      </c>
      <c r="P316" s="341">
        <v>42905</v>
      </c>
      <c r="Q316" s="318" t="s">
        <v>618</v>
      </c>
      <c r="R316" s="341">
        <v>42919</v>
      </c>
      <c r="S316" s="440">
        <v>1564</v>
      </c>
      <c r="T316" s="325">
        <v>16000000</v>
      </c>
      <c r="U316" s="326" t="s">
        <v>1537</v>
      </c>
      <c r="V316" s="325">
        <v>8908800</v>
      </c>
      <c r="W316" s="325"/>
      <c r="X316" s="328" t="s">
        <v>26</v>
      </c>
      <c r="Y316" s="325" t="s">
        <v>3182</v>
      </c>
      <c r="Z316" s="328" t="s">
        <v>130</v>
      </c>
      <c r="AA316" s="328"/>
      <c r="AB316" s="328"/>
      <c r="AC316" s="402"/>
      <c r="AD316" s="402"/>
      <c r="AE316" s="442" t="s">
        <v>676</v>
      </c>
      <c r="AF316" s="443" t="s">
        <v>2230</v>
      </c>
      <c r="AG316" s="440">
        <v>3448</v>
      </c>
      <c r="AH316" s="444" t="s">
        <v>438</v>
      </c>
    </row>
    <row r="317" spans="1:34" s="274" customFormat="1" ht="11.25" customHeight="1">
      <c r="A317" s="556">
        <v>830</v>
      </c>
      <c r="B317" s="499" t="s">
        <v>23</v>
      </c>
      <c r="C317" s="499" t="s">
        <v>2981</v>
      </c>
      <c r="D317" s="318">
        <v>170036</v>
      </c>
      <c r="E317" s="339" t="s">
        <v>3620</v>
      </c>
      <c r="F317" s="320" t="s">
        <v>3418</v>
      </c>
      <c r="G317" s="321" t="s">
        <v>3621</v>
      </c>
      <c r="H317" s="321" t="s">
        <v>4026</v>
      </c>
      <c r="I317" s="321" t="s">
        <v>4027</v>
      </c>
      <c r="J317" s="322" t="s">
        <v>3774</v>
      </c>
      <c r="K317" s="341" t="s">
        <v>3811</v>
      </c>
      <c r="L317" s="341"/>
      <c r="M317" s="341"/>
      <c r="N317" s="341"/>
      <c r="O317" s="321" t="s">
        <v>3183</v>
      </c>
      <c r="P317" s="341">
        <v>42917</v>
      </c>
      <c r="Q317" s="318" t="s">
        <v>618</v>
      </c>
      <c r="R317" s="341">
        <v>42927</v>
      </c>
      <c r="S317" s="440">
        <v>356</v>
      </c>
      <c r="T317" s="325">
        <v>4300000</v>
      </c>
      <c r="U317" s="326" t="s">
        <v>3242</v>
      </c>
      <c r="V317" s="325">
        <v>2715000</v>
      </c>
      <c r="W317" s="325"/>
      <c r="X317" s="328" t="s">
        <v>26</v>
      </c>
      <c r="Y317" s="325" t="s">
        <v>3183</v>
      </c>
      <c r="Z317" s="328" t="s">
        <v>130</v>
      </c>
      <c r="AA317" s="328"/>
      <c r="AB317" s="328"/>
      <c r="AC317" s="402"/>
      <c r="AD317" s="402"/>
      <c r="AE317" s="442" t="s">
        <v>676</v>
      </c>
      <c r="AF317" s="443" t="s">
        <v>2230</v>
      </c>
      <c r="AG317" s="440">
        <v>768</v>
      </c>
      <c r="AH317" s="444" t="s">
        <v>438</v>
      </c>
    </row>
    <row r="318" spans="1:34" s="274" customFormat="1" ht="11.25" customHeight="1">
      <c r="A318" s="556">
        <v>831</v>
      </c>
      <c r="B318" s="499" t="s">
        <v>30</v>
      </c>
      <c r="C318" s="499" t="s">
        <v>3001</v>
      </c>
      <c r="D318" s="318">
        <v>170077</v>
      </c>
      <c r="E318" s="339" t="s">
        <v>3184</v>
      </c>
      <c r="F318" s="320" t="s">
        <v>3405</v>
      </c>
      <c r="G318" s="321" t="s">
        <v>3248</v>
      </c>
      <c r="H318" s="395" t="s">
        <v>3607</v>
      </c>
      <c r="I318" s="321" t="s">
        <v>4025</v>
      </c>
      <c r="J318" s="322" t="s">
        <v>3774</v>
      </c>
      <c r="K318" s="341" t="s">
        <v>3772</v>
      </c>
      <c r="L318" s="341"/>
      <c r="M318" s="341"/>
      <c r="N318" s="341"/>
      <c r="O318" s="321" t="s">
        <v>907</v>
      </c>
      <c r="P318" s="341">
        <v>42912</v>
      </c>
      <c r="Q318" s="318" t="s">
        <v>618</v>
      </c>
      <c r="R318" s="341">
        <v>42929</v>
      </c>
      <c r="S318" s="440">
        <v>1410</v>
      </c>
      <c r="T318" s="325">
        <v>13300000</v>
      </c>
      <c r="U318" s="326" t="s">
        <v>3185</v>
      </c>
      <c r="V318" s="325">
        <v>8215800</v>
      </c>
      <c r="W318" s="325">
        <v>532000</v>
      </c>
      <c r="X318" s="328" t="s">
        <v>32</v>
      </c>
      <c r="Y318" s="325" t="s">
        <v>3619</v>
      </c>
      <c r="Z318" s="328" t="s">
        <v>130</v>
      </c>
      <c r="AA318" s="328" t="s">
        <v>1933</v>
      </c>
      <c r="AB318" s="328"/>
      <c r="AC318" s="402"/>
      <c r="AD318" s="402"/>
      <c r="AE318" s="442" t="s">
        <v>676</v>
      </c>
      <c r="AF318" s="443" t="s">
        <v>649</v>
      </c>
      <c r="AG318" s="440">
        <v>2764</v>
      </c>
      <c r="AH318" s="444" t="s">
        <v>438</v>
      </c>
    </row>
    <row r="319" spans="1:34" s="274" customFormat="1" ht="11.25" customHeight="1">
      <c r="A319" s="556">
        <v>832</v>
      </c>
      <c r="B319" s="499" t="s">
        <v>30</v>
      </c>
      <c r="C319" s="499" t="s">
        <v>2981</v>
      </c>
      <c r="D319" s="318">
        <v>170129</v>
      </c>
      <c r="E319" s="339" t="s">
        <v>3618</v>
      </c>
      <c r="F319" s="320" t="s">
        <v>3405</v>
      </c>
      <c r="G319" s="321" t="s">
        <v>3186</v>
      </c>
      <c r="H319" s="395" t="s">
        <v>3607</v>
      </c>
      <c r="I319" s="321" t="s">
        <v>4022</v>
      </c>
      <c r="J319" s="322" t="s">
        <v>3774</v>
      </c>
      <c r="K319" s="341" t="s">
        <v>3901</v>
      </c>
      <c r="L319" s="341"/>
      <c r="M319" s="341"/>
      <c r="N319" s="341"/>
      <c r="O319" s="321" t="s">
        <v>238</v>
      </c>
      <c r="P319" s="341">
        <v>42928</v>
      </c>
      <c r="Q319" s="318" t="s">
        <v>618</v>
      </c>
      <c r="R319" s="341">
        <v>42941</v>
      </c>
      <c r="S319" s="440">
        <v>1365</v>
      </c>
      <c r="T319" s="325">
        <v>10500000</v>
      </c>
      <c r="U319" s="326" t="s">
        <v>3901</v>
      </c>
      <c r="V319" s="325">
        <v>6394000</v>
      </c>
      <c r="W319" s="325"/>
      <c r="X319" s="328" t="s">
        <v>32</v>
      </c>
      <c r="Y319" s="325" t="s">
        <v>238</v>
      </c>
      <c r="Z319" s="328" t="s">
        <v>138</v>
      </c>
      <c r="AA319" s="328"/>
      <c r="AB319" s="328"/>
      <c r="AC319" s="402"/>
      <c r="AD319" s="402"/>
      <c r="AE319" s="442" t="s">
        <v>88</v>
      </c>
      <c r="AF319" s="443" t="s">
        <v>227</v>
      </c>
      <c r="AG319" s="440">
        <v>2557</v>
      </c>
      <c r="AH319" s="444" t="s">
        <v>438</v>
      </c>
    </row>
    <row r="320" spans="1:34" s="274" customFormat="1" ht="11.25" customHeight="1">
      <c r="A320" s="556">
        <v>833</v>
      </c>
      <c r="B320" s="499" t="s">
        <v>30</v>
      </c>
      <c r="C320" s="499" t="s">
        <v>2981</v>
      </c>
      <c r="D320" s="318">
        <v>170076</v>
      </c>
      <c r="E320" s="339" t="s">
        <v>3617</v>
      </c>
      <c r="F320" s="320" t="s">
        <v>3420</v>
      </c>
      <c r="G320" s="321" t="s">
        <v>3249</v>
      </c>
      <c r="H320" s="321" t="s">
        <v>4017</v>
      </c>
      <c r="I320" s="321" t="s">
        <v>4018</v>
      </c>
      <c r="J320" s="322" t="s">
        <v>3774</v>
      </c>
      <c r="K320" s="341" t="s">
        <v>3794</v>
      </c>
      <c r="L320" s="341"/>
      <c r="M320" s="341"/>
      <c r="N320" s="341"/>
      <c r="O320" s="321" t="s">
        <v>3237</v>
      </c>
      <c r="P320" s="341">
        <v>42930</v>
      </c>
      <c r="Q320" s="318" t="s">
        <v>618</v>
      </c>
      <c r="R320" s="341">
        <v>42937</v>
      </c>
      <c r="S320" s="440">
        <v>800</v>
      </c>
      <c r="T320" s="325">
        <v>7800000</v>
      </c>
      <c r="U320" s="326" t="s">
        <v>3185</v>
      </c>
      <c r="V320" s="325">
        <v>4665000</v>
      </c>
      <c r="W320" s="325"/>
      <c r="X320" s="328" t="s">
        <v>32</v>
      </c>
      <c r="Y320" s="325" t="s">
        <v>3187</v>
      </c>
      <c r="Z320" s="328"/>
      <c r="AA320" s="328"/>
      <c r="AB320" s="328" t="s">
        <v>2975</v>
      </c>
      <c r="AC320" s="402"/>
      <c r="AD320" s="402"/>
      <c r="AE320" s="442" t="s">
        <v>3188</v>
      </c>
      <c r="AF320" s="443" t="s">
        <v>227</v>
      </c>
      <c r="AG320" s="440">
        <v>1556</v>
      </c>
      <c r="AH320" s="444" t="s">
        <v>438</v>
      </c>
    </row>
    <row r="321" spans="1:34" s="274" customFormat="1" ht="11.25" customHeight="1">
      <c r="A321" s="556">
        <v>834</v>
      </c>
      <c r="B321" s="499" t="s">
        <v>30</v>
      </c>
      <c r="C321" s="499" t="s">
        <v>2981</v>
      </c>
      <c r="D321" s="318">
        <v>160358</v>
      </c>
      <c r="E321" s="339" t="s">
        <v>3189</v>
      </c>
      <c r="F321" s="321" t="s">
        <v>155</v>
      </c>
      <c r="G321" s="321" t="s">
        <v>3457</v>
      </c>
      <c r="H321" s="321" t="s">
        <v>4012</v>
      </c>
      <c r="I321" s="321" t="s">
        <v>4013</v>
      </c>
      <c r="J321" s="321" t="s">
        <v>4014</v>
      </c>
      <c r="K321" s="341" t="s">
        <v>4015</v>
      </c>
      <c r="L321" s="341" t="s">
        <v>4016</v>
      </c>
      <c r="M321" s="322" t="s">
        <v>3774</v>
      </c>
      <c r="N321" s="399" t="s">
        <v>4101</v>
      </c>
      <c r="O321" s="321" t="s">
        <v>3238</v>
      </c>
      <c r="P321" s="341">
        <v>42934</v>
      </c>
      <c r="Q321" s="318" t="s">
        <v>618</v>
      </c>
      <c r="R321" s="341">
        <v>42947</v>
      </c>
      <c r="S321" s="440">
        <v>160</v>
      </c>
      <c r="T321" s="325">
        <v>11000000</v>
      </c>
      <c r="U321" s="326" t="s">
        <v>2182</v>
      </c>
      <c r="V321" s="325">
        <v>5655000</v>
      </c>
      <c r="W321" s="325"/>
      <c r="X321" s="328" t="s">
        <v>3190</v>
      </c>
      <c r="Y321" s="325" t="s">
        <v>3191</v>
      </c>
      <c r="Z321" s="328" t="s">
        <v>427</v>
      </c>
      <c r="AA321" s="328"/>
      <c r="AB321" s="328"/>
      <c r="AC321" s="402"/>
      <c r="AD321" s="402"/>
      <c r="AE321" s="442" t="s">
        <v>918</v>
      </c>
      <c r="AF321" s="443" t="s">
        <v>227</v>
      </c>
      <c r="AG321" s="440">
        <v>788</v>
      </c>
      <c r="AH321" s="444" t="s">
        <v>438</v>
      </c>
    </row>
    <row r="322" spans="1:34" s="274" customFormat="1" ht="11.25" customHeight="1">
      <c r="A322" s="556">
        <v>835</v>
      </c>
      <c r="B322" s="499" t="s">
        <v>30</v>
      </c>
      <c r="C322" s="499" t="s">
        <v>3001</v>
      </c>
      <c r="D322" s="318">
        <v>170073</v>
      </c>
      <c r="E322" s="339" t="s">
        <v>3192</v>
      </c>
      <c r="F322" s="320" t="s">
        <v>3411</v>
      </c>
      <c r="G322" s="321" t="s">
        <v>3250</v>
      </c>
      <c r="H322" s="321" t="s">
        <v>3871</v>
      </c>
      <c r="I322" s="318" t="s">
        <v>3859</v>
      </c>
      <c r="J322" s="322" t="s">
        <v>3774</v>
      </c>
      <c r="K322" s="341" t="s">
        <v>3795</v>
      </c>
      <c r="L322" s="341"/>
      <c r="M322" s="341"/>
      <c r="N322" s="341"/>
      <c r="O322" s="318" t="s">
        <v>917</v>
      </c>
      <c r="P322" s="341">
        <v>42930</v>
      </c>
      <c r="Q322" s="318" t="s">
        <v>618</v>
      </c>
      <c r="R322" s="341">
        <v>42945</v>
      </c>
      <c r="S322" s="440">
        <v>841</v>
      </c>
      <c r="T322" s="325">
        <v>9500000</v>
      </c>
      <c r="U322" s="326" t="s">
        <v>3185</v>
      </c>
      <c r="V322" s="325">
        <v>5648000</v>
      </c>
      <c r="W322" s="325"/>
      <c r="X322" s="328" t="s">
        <v>32</v>
      </c>
      <c r="Y322" s="325" t="s">
        <v>3193</v>
      </c>
      <c r="Z322" s="328" t="s">
        <v>130</v>
      </c>
      <c r="AA322" s="328"/>
      <c r="AB322" s="328"/>
      <c r="AC322" s="402"/>
      <c r="AD322" s="402"/>
      <c r="AE322" s="442" t="s">
        <v>3194</v>
      </c>
      <c r="AF322" s="443" t="s">
        <v>649</v>
      </c>
      <c r="AG322" s="440">
        <v>1898</v>
      </c>
      <c r="AH322" s="444" t="s">
        <v>438</v>
      </c>
    </row>
    <row r="323" spans="1:34" s="274" customFormat="1" ht="11.25" customHeight="1">
      <c r="A323" s="556">
        <v>836</v>
      </c>
      <c r="B323" s="499" t="s">
        <v>1634</v>
      </c>
      <c r="C323" s="499" t="s">
        <v>2987</v>
      </c>
      <c r="D323" s="318">
        <v>170094</v>
      </c>
      <c r="E323" s="339" t="s">
        <v>3614</v>
      </c>
      <c r="F323" s="321" t="s">
        <v>3390</v>
      </c>
      <c r="G323" s="321" t="s">
        <v>3251</v>
      </c>
      <c r="H323" s="321" t="s">
        <v>3615</v>
      </c>
      <c r="I323" s="321" t="s">
        <v>4011</v>
      </c>
      <c r="J323" s="321" t="s">
        <v>3746</v>
      </c>
      <c r="K323" s="341" t="s">
        <v>3772</v>
      </c>
      <c r="L323" s="341" t="s">
        <v>3773</v>
      </c>
      <c r="M323" s="341"/>
      <c r="N323" s="341"/>
      <c r="O323" s="321" t="s">
        <v>2226</v>
      </c>
      <c r="P323" s="341">
        <v>42913</v>
      </c>
      <c r="Q323" s="318" t="s">
        <v>618</v>
      </c>
      <c r="R323" s="341">
        <v>42928</v>
      </c>
      <c r="S323" s="440">
        <v>989</v>
      </c>
      <c r="T323" s="325">
        <v>11500000</v>
      </c>
      <c r="U323" s="326" t="s">
        <v>3195</v>
      </c>
      <c r="V323" s="325">
        <v>6233500</v>
      </c>
      <c r="W323" s="325"/>
      <c r="X323" s="328" t="s">
        <v>32</v>
      </c>
      <c r="Y323" s="325" t="s">
        <v>1346</v>
      </c>
      <c r="Z323" s="328" t="s">
        <v>130</v>
      </c>
      <c r="AA323" s="328" t="s">
        <v>1346</v>
      </c>
      <c r="AB323" s="328"/>
      <c r="AC323" s="402"/>
      <c r="AD323" s="402"/>
      <c r="AE323" s="442" t="s">
        <v>198</v>
      </c>
      <c r="AF323" s="443" t="s">
        <v>649</v>
      </c>
      <c r="AG323" s="440">
        <v>2213</v>
      </c>
      <c r="AH323" s="444" t="s">
        <v>438</v>
      </c>
    </row>
    <row r="324" spans="1:34" s="274" customFormat="1" ht="11.25" customHeight="1">
      <c r="A324" s="556">
        <v>837</v>
      </c>
      <c r="B324" s="499" t="s">
        <v>1485</v>
      </c>
      <c r="C324" s="499" t="s">
        <v>2987</v>
      </c>
      <c r="D324" s="318">
        <v>170012</v>
      </c>
      <c r="E324" s="339" t="s">
        <v>3613</v>
      </c>
      <c r="F324" s="320" t="s">
        <v>3399</v>
      </c>
      <c r="G324" s="321" t="s">
        <v>3273</v>
      </c>
      <c r="H324" s="321" t="s">
        <v>4010</v>
      </c>
      <c r="I324" s="321" t="s">
        <v>4009</v>
      </c>
      <c r="J324" s="321" t="s">
        <v>3780</v>
      </c>
      <c r="K324" s="341" t="s">
        <v>3772</v>
      </c>
      <c r="L324" s="341" t="s">
        <v>3798</v>
      </c>
      <c r="M324" s="341"/>
      <c r="N324" s="341"/>
      <c r="O324" s="321" t="s">
        <v>943</v>
      </c>
      <c r="P324" s="341">
        <v>42919</v>
      </c>
      <c r="Q324" s="318" t="s">
        <v>618</v>
      </c>
      <c r="R324" s="341">
        <v>42928</v>
      </c>
      <c r="S324" s="440">
        <v>823</v>
      </c>
      <c r="T324" s="325">
        <v>8300000</v>
      </c>
      <c r="U324" s="326" t="s">
        <v>3196</v>
      </c>
      <c r="V324" s="325">
        <v>5057800</v>
      </c>
      <c r="W324" s="325"/>
      <c r="X324" s="328" t="s">
        <v>26</v>
      </c>
      <c r="Y324" s="325" t="s">
        <v>3197</v>
      </c>
      <c r="Z324" s="328"/>
      <c r="AA324" s="328" t="s">
        <v>943</v>
      </c>
      <c r="AB324" s="328"/>
      <c r="AC324" s="441"/>
      <c r="AD324" s="402"/>
      <c r="AE324" s="442" t="s">
        <v>620</v>
      </c>
      <c r="AF324" s="443" t="s">
        <v>3198</v>
      </c>
      <c r="AG324" s="440">
        <v>1503</v>
      </c>
      <c r="AH324" s="444" t="s">
        <v>438</v>
      </c>
    </row>
    <row r="325" spans="1:34" s="274" customFormat="1" ht="11.25" customHeight="1">
      <c r="A325" s="556">
        <v>838</v>
      </c>
      <c r="B325" s="499" t="s">
        <v>1485</v>
      </c>
      <c r="C325" s="499" t="s">
        <v>2987</v>
      </c>
      <c r="D325" s="318">
        <v>170092</v>
      </c>
      <c r="E325" s="339" t="s">
        <v>3611</v>
      </c>
      <c r="F325" s="321" t="s">
        <v>3387</v>
      </c>
      <c r="G325" s="321" t="s">
        <v>4019</v>
      </c>
      <c r="H325" s="321" t="s">
        <v>4008</v>
      </c>
      <c r="I325" s="321" t="s">
        <v>4007</v>
      </c>
      <c r="J325" s="321" t="s">
        <v>3746</v>
      </c>
      <c r="K325" s="341" t="s">
        <v>3772</v>
      </c>
      <c r="L325" s="341" t="s">
        <v>3807</v>
      </c>
      <c r="M325" s="341"/>
      <c r="N325" s="341"/>
      <c r="O325" s="321" t="s">
        <v>2226</v>
      </c>
      <c r="P325" s="341">
        <v>42919</v>
      </c>
      <c r="Q325" s="318" t="s">
        <v>618</v>
      </c>
      <c r="R325" s="341">
        <v>42930</v>
      </c>
      <c r="S325" s="440">
        <v>1780</v>
      </c>
      <c r="T325" s="325">
        <v>13000000</v>
      </c>
      <c r="U325" s="326" t="s">
        <v>3199</v>
      </c>
      <c r="V325" s="325">
        <v>7657500</v>
      </c>
      <c r="W325" s="325"/>
      <c r="X325" s="328" t="s">
        <v>26</v>
      </c>
      <c r="Y325" s="325" t="s">
        <v>2242</v>
      </c>
      <c r="Z325" s="328" t="s">
        <v>130</v>
      </c>
      <c r="AA325" s="328" t="s">
        <v>1346</v>
      </c>
      <c r="AB325" s="328" t="s">
        <v>2976</v>
      </c>
      <c r="AC325" s="402"/>
      <c r="AD325" s="402"/>
      <c r="AE325" s="442" t="s">
        <v>88</v>
      </c>
      <c r="AF325" s="443" t="s">
        <v>227</v>
      </c>
      <c r="AG325" s="440">
        <v>2833</v>
      </c>
      <c r="AH325" s="444" t="s">
        <v>438</v>
      </c>
    </row>
    <row r="326" spans="1:34" s="274" customFormat="1" ht="11.25" customHeight="1">
      <c r="A326" s="556">
        <v>839</v>
      </c>
      <c r="B326" s="499" t="s">
        <v>3200</v>
      </c>
      <c r="C326" s="499" t="s">
        <v>2987</v>
      </c>
      <c r="D326" s="318">
        <v>170117</v>
      </c>
      <c r="E326" s="339" t="s">
        <v>3610</v>
      </c>
      <c r="F326" s="320" t="s">
        <v>3391</v>
      </c>
      <c r="G326" s="321" t="s">
        <v>3252</v>
      </c>
      <c r="H326" s="321" t="s">
        <v>4006</v>
      </c>
      <c r="I326" s="321" t="s">
        <v>4005</v>
      </c>
      <c r="J326" s="321" t="s">
        <v>3784</v>
      </c>
      <c r="K326" s="341" t="s">
        <v>3772</v>
      </c>
      <c r="L326" s="326" t="s">
        <v>3816</v>
      </c>
      <c r="M326" s="341"/>
      <c r="N326" s="341"/>
      <c r="O326" s="321" t="s">
        <v>1272</v>
      </c>
      <c r="P326" s="341">
        <v>42920</v>
      </c>
      <c r="Q326" s="318" t="s">
        <v>1316</v>
      </c>
      <c r="R326" s="341">
        <v>42930</v>
      </c>
      <c r="S326" s="440">
        <v>1254</v>
      </c>
      <c r="T326" s="325">
        <v>8000000</v>
      </c>
      <c r="U326" s="326" t="s">
        <v>3201</v>
      </c>
      <c r="V326" s="325">
        <v>4812480</v>
      </c>
      <c r="W326" s="325"/>
      <c r="X326" s="328" t="s">
        <v>32</v>
      </c>
      <c r="Y326" s="325" t="s">
        <v>1272</v>
      </c>
      <c r="Z326" s="328" t="s">
        <v>130</v>
      </c>
      <c r="AA326" s="328" t="s">
        <v>1272</v>
      </c>
      <c r="AB326" s="328"/>
      <c r="AC326" s="441"/>
      <c r="AD326" s="402"/>
      <c r="AE326" s="442" t="s">
        <v>694</v>
      </c>
      <c r="AF326" s="443" t="s">
        <v>227</v>
      </c>
      <c r="AG326" s="440">
        <v>1784</v>
      </c>
      <c r="AH326" s="444" t="s">
        <v>438</v>
      </c>
    </row>
    <row r="327" spans="1:34" s="274" customFormat="1" ht="11.25" customHeight="1">
      <c r="A327" s="556">
        <v>840</v>
      </c>
      <c r="B327" s="499" t="s">
        <v>1634</v>
      </c>
      <c r="C327" s="499" t="s">
        <v>2987</v>
      </c>
      <c r="D327" s="318">
        <v>170024</v>
      </c>
      <c r="E327" s="339" t="s">
        <v>3609</v>
      </c>
      <c r="F327" s="320" t="s">
        <v>3397</v>
      </c>
      <c r="G327" s="321" t="s">
        <v>3253</v>
      </c>
      <c r="H327" s="321" t="s">
        <v>4004</v>
      </c>
      <c r="I327" s="321" t="s">
        <v>4003</v>
      </c>
      <c r="J327" s="321" t="s">
        <v>3789</v>
      </c>
      <c r="K327" s="341" t="s">
        <v>3772</v>
      </c>
      <c r="L327" s="341" t="s">
        <v>3773</v>
      </c>
      <c r="M327" s="341"/>
      <c r="N327" s="341"/>
      <c r="O327" s="321" t="s">
        <v>981</v>
      </c>
      <c r="P327" s="341">
        <v>42934</v>
      </c>
      <c r="Q327" s="318" t="s">
        <v>618</v>
      </c>
      <c r="R327" s="341">
        <v>42942</v>
      </c>
      <c r="S327" s="440">
        <v>316</v>
      </c>
      <c r="T327" s="325">
        <v>4750000</v>
      </c>
      <c r="U327" s="326" t="s">
        <v>3195</v>
      </c>
      <c r="V327" s="325">
        <v>2820000</v>
      </c>
      <c r="W327" s="325"/>
      <c r="X327" s="328" t="s">
        <v>32</v>
      </c>
      <c r="Y327" s="325" t="s">
        <v>981</v>
      </c>
      <c r="Z327" s="328" t="s">
        <v>130</v>
      </c>
      <c r="AA327" s="328" t="s">
        <v>981</v>
      </c>
      <c r="AB327" s="328"/>
      <c r="AC327" s="402"/>
      <c r="AD327" s="402"/>
      <c r="AE327" s="442" t="s">
        <v>53</v>
      </c>
      <c r="AF327" s="443" t="s">
        <v>227</v>
      </c>
      <c r="AG327" s="440">
        <v>655</v>
      </c>
      <c r="AH327" s="444" t="s">
        <v>438</v>
      </c>
    </row>
    <row r="328" spans="1:34" s="274" customFormat="1" ht="11.25" customHeight="1">
      <c r="A328" s="556">
        <v>841</v>
      </c>
      <c r="B328" s="499" t="s">
        <v>1634</v>
      </c>
      <c r="C328" s="499" t="s">
        <v>2987</v>
      </c>
      <c r="D328" s="318">
        <v>170049</v>
      </c>
      <c r="E328" s="339" t="s">
        <v>3608</v>
      </c>
      <c r="F328" s="321" t="s">
        <v>3386</v>
      </c>
      <c r="G328" s="321" t="s">
        <v>3272</v>
      </c>
      <c r="H328" s="321" t="s">
        <v>4002</v>
      </c>
      <c r="I328" s="321" t="s">
        <v>4001</v>
      </c>
      <c r="J328" s="341" t="s">
        <v>3782</v>
      </c>
      <c r="K328" s="321" t="s">
        <v>3745</v>
      </c>
      <c r="L328" s="341" t="s">
        <v>3772</v>
      </c>
      <c r="M328" s="341" t="s">
        <v>3727</v>
      </c>
      <c r="N328" s="341"/>
      <c r="O328" s="321" t="s">
        <v>1272</v>
      </c>
      <c r="P328" s="341">
        <v>42905</v>
      </c>
      <c r="Q328" s="318" t="s">
        <v>618</v>
      </c>
      <c r="R328" s="341">
        <v>42922</v>
      </c>
      <c r="S328" s="440">
        <v>2534</v>
      </c>
      <c r="T328" s="325">
        <v>32000000</v>
      </c>
      <c r="U328" s="326" t="s">
        <v>3202</v>
      </c>
      <c r="V328" s="325">
        <v>16823000</v>
      </c>
      <c r="W328" s="325"/>
      <c r="X328" s="328" t="s">
        <v>32</v>
      </c>
      <c r="Y328" s="325" t="s">
        <v>1272</v>
      </c>
      <c r="Z328" s="328" t="s">
        <v>130</v>
      </c>
      <c r="AA328" s="328" t="s">
        <v>1272</v>
      </c>
      <c r="AB328" s="328" t="s">
        <v>2976</v>
      </c>
      <c r="AC328" s="441"/>
      <c r="AD328" s="402"/>
      <c r="AE328" s="442" t="s">
        <v>88</v>
      </c>
      <c r="AF328" s="443" t="s">
        <v>227</v>
      </c>
      <c r="AG328" s="440">
        <v>5623</v>
      </c>
      <c r="AH328" s="444" t="s">
        <v>438</v>
      </c>
    </row>
    <row r="329" spans="1:34" s="274" customFormat="1" ht="11.25" customHeight="1">
      <c r="A329" s="556">
        <v>842</v>
      </c>
      <c r="B329" s="499" t="s">
        <v>3200</v>
      </c>
      <c r="C329" s="499" t="s">
        <v>2987</v>
      </c>
      <c r="D329" s="318">
        <v>170115</v>
      </c>
      <c r="E329" s="339" t="s">
        <v>3203</v>
      </c>
      <c r="F329" s="321" t="s">
        <v>3386</v>
      </c>
      <c r="G329" s="321" t="s">
        <v>3254</v>
      </c>
      <c r="H329" s="321" t="s">
        <v>4000</v>
      </c>
      <c r="I329" s="321" t="s">
        <v>3999</v>
      </c>
      <c r="J329" s="321" t="s">
        <v>3998</v>
      </c>
      <c r="K329" s="321" t="s">
        <v>3745</v>
      </c>
      <c r="L329" s="341" t="s">
        <v>3772</v>
      </c>
      <c r="M329" s="341" t="s">
        <v>3823</v>
      </c>
      <c r="N329" s="341"/>
      <c r="O329" s="321" t="s">
        <v>1272</v>
      </c>
      <c r="P329" s="341">
        <v>42926</v>
      </c>
      <c r="Q329" s="318" t="s">
        <v>618</v>
      </c>
      <c r="R329" s="341">
        <v>42940</v>
      </c>
      <c r="S329" s="440">
        <v>1572</v>
      </c>
      <c r="T329" s="325">
        <v>16000000</v>
      </c>
      <c r="U329" s="326" t="s">
        <v>3204</v>
      </c>
      <c r="V329" s="325">
        <v>10352500</v>
      </c>
      <c r="W329" s="325"/>
      <c r="X329" s="328" t="s">
        <v>32</v>
      </c>
      <c r="Y329" s="325" t="s">
        <v>1272</v>
      </c>
      <c r="Z329" s="328" t="s">
        <v>130</v>
      </c>
      <c r="AA329" s="328" t="s">
        <v>1272</v>
      </c>
      <c r="AB329" s="328"/>
      <c r="AC329" s="441"/>
      <c r="AD329" s="402"/>
      <c r="AE329" s="442" t="s">
        <v>88</v>
      </c>
      <c r="AF329" s="443" t="s">
        <v>227</v>
      </c>
      <c r="AG329" s="440">
        <v>3009</v>
      </c>
      <c r="AH329" s="444" t="s">
        <v>438</v>
      </c>
    </row>
    <row r="330" spans="1:34" s="274" customFormat="1" ht="11.25" customHeight="1">
      <c r="A330" s="556">
        <v>843</v>
      </c>
      <c r="B330" s="499" t="s">
        <v>3200</v>
      </c>
      <c r="C330" s="499" t="s">
        <v>2987</v>
      </c>
      <c r="D330" s="318">
        <v>170090</v>
      </c>
      <c r="E330" s="339" t="s">
        <v>3205</v>
      </c>
      <c r="F330" s="321" t="s">
        <v>3386</v>
      </c>
      <c r="G330" s="321" t="s">
        <v>3255</v>
      </c>
      <c r="H330" s="395" t="s">
        <v>3607</v>
      </c>
      <c r="I330" s="321" t="s">
        <v>3997</v>
      </c>
      <c r="J330" s="321" t="s">
        <v>3745</v>
      </c>
      <c r="K330" s="341" t="s">
        <v>3772</v>
      </c>
      <c r="L330" s="341" t="s">
        <v>3779</v>
      </c>
      <c r="M330" s="341"/>
      <c r="N330" s="341"/>
      <c r="O330" s="321" t="s">
        <v>1272</v>
      </c>
      <c r="P330" s="341">
        <v>42914</v>
      </c>
      <c r="Q330" s="318" t="s">
        <v>618</v>
      </c>
      <c r="R330" s="341">
        <v>42937</v>
      </c>
      <c r="S330" s="440">
        <v>1710</v>
      </c>
      <c r="T330" s="325">
        <v>25000000</v>
      </c>
      <c r="U330" s="326" t="s">
        <v>3206</v>
      </c>
      <c r="V330" s="325">
        <v>15124000</v>
      </c>
      <c r="W330" s="325"/>
      <c r="X330" s="328" t="s">
        <v>32</v>
      </c>
      <c r="Y330" s="325" t="s">
        <v>1389</v>
      </c>
      <c r="Z330" s="328" t="s">
        <v>130</v>
      </c>
      <c r="AA330" s="328" t="s">
        <v>1272</v>
      </c>
      <c r="AB330" s="328"/>
      <c r="AC330" s="441"/>
      <c r="AD330" s="402"/>
      <c r="AE330" s="442" t="s">
        <v>645</v>
      </c>
      <c r="AF330" s="443" t="s">
        <v>227</v>
      </c>
      <c r="AG330" s="440">
        <v>4495</v>
      </c>
      <c r="AH330" s="444" t="s">
        <v>438</v>
      </c>
    </row>
    <row r="331" spans="1:34" s="274" customFormat="1" ht="11.25" customHeight="1">
      <c r="A331" s="556">
        <v>844</v>
      </c>
      <c r="B331" s="499" t="s">
        <v>1634</v>
      </c>
      <c r="C331" s="499" t="s">
        <v>2987</v>
      </c>
      <c r="D331" s="318">
        <v>150616</v>
      </c>
      <c r="E331" s="339" t="s">
        <v>3207</v>
      </c>
      <c r="F331" s="321" t="s">
        <v>3386</v>
      </c>
      <c r="G331" s="321" t="s">
        <v>3256</v>
      </c>
      <c r="H331" s="321" t="s">
        <v>3996</v>
      </c>
      <c r="I331" s="321" t="s">
        <v>3994</v>
      </c>
      <c r="J331" s="321" t="s">
        <v>3745</v>
      </c>
      <c r="K331" s="321" t="s">
        <v>3745</v>
      </c>
      <c r="L331" s="341" t="s">
        <v>3827</v>
      </c>
      <c r="M331" s="341"/>
      <c r="N331" s="341"/>
      <c r="O331" s="321" t="s">
        <v>3214</v>
      </c>
      <c r="P331" s="341">
        <v>42849</v>
      </c>
      <c r="Q331" s="318" t="s">
        <v>618</v>
      </c>
      <c r="R331" s="341">
        <v>42920</v>
      </c>
      <c r="S331" s="440">
        <v>13097</v>
      </c>
      <c r="T331" s="325">
        <v>88800000</v>
      </c>
      <c r="U331" s="384" t="s">
        <v>3208</v>
      </c>
      <c r="V331" s="325">
        <v>62883200</v>
      </c>
      <c r="W331" s="325"/>
      <c r="X331" s="328" t="s">
        <v>32</v>
      </c>
      <c r="Y331" s="343" t="s">
        <v>1939</v>
      </c>
      <c r="Z331" s="328" t="s">
        <v>138</v>
      </c>
      <c r="AA331" s="328" t="s">
        <v>1272</v>
      </c>
      <c r="AB331" s="328"/>
      <c r="AC331" s="441"/>
      <c r="AD331" s="402"/>
      <c r="AE331" s="442" t="s">
        <v>131</v>
      </c>
      <c r="AF331" s="443" t="s">
        <v>3209</v>
      </c>
      <c r="AG331" s="440">
        <v>15986</v>
      </c>
      <c r="AH331" s="444" t="s">
        <v>438</v>
      </c>
    </row>
    <row r="332" spans="1:34" s="274" customFormat="1" ht="11.25" customHeight="1">
      <c r="A332" s="556">
        <v>845</v>
      </c>
      <c r="B332" s="499" t="s">
        <v>1634</v>
      </c>
      <c r="C332" s="499" t="s">
        <v>2987</v>
      </c>
      <c r="D332" s="318">
        <v>160393</v>
      </c>
      <c r="E332" s="339" t="s">
        <v>3605</v>
      </c>
      <c r="F332" s="321" t="s">
        <v>3386</v>
      </c>
      <c r="G332" s="321" t="s">
        <v>3257</v>
      </c>
      <c r="H332" s="321" t="s">
        <v>3993</v>
      </c>
      <c r="I332" s="321" t="s">
        <v>3992</v>
      </c>
      <c r="J332" s="321" t="s">
        <v>3783</v>
      </c>
      <c r="K332" s="341" t="s">
        <v>3784</v>
      </c>
      <c r="L332" s="341" t="s">
        <v>3772</v>
      </c>
      <c r="M332" s="341" t="s">
        <v>3824</v>
      </c>
      <c r="N332" s="341"/>
      <c r="O332" s="321" t="s">
        <v>1272</v>
      </c>
      <c r="P332" s="341">
        <v>42898</v>
      </c>
      <c r="Q332" s="318" t="s">
        <v>618</v>
      </c>
      <c r="R332" s="341">
        <v>42923</v>
      </c>
      <c r="S332" s="440">
        <v>1731</v>
      </c>
      <c r="T332" s="325">
        <v>20200000</v>
      </c>
      <c r="U332" s="326" t="s">
        <v>3210</v>
      </c>
      <c r="V332" s="325">
        <v>11663400</v>
      </c>
      <c r="W332" s="325"/>
      <c r="X332" s="328" t="s">
        <v>32</v>
      </c>
      <c r="Y332" s="325" t="s">
        <v>1939</v>
      </c>
      <c r="Z332" s="328" t="s">
        <v>130</v>
      </c>
      <c r="AA332" s="328" t="s">
        <v>1272</v>
      </c>
      <c r="AB332" s="328"/>
      <c r="AC332" s="441"/>
      <c r="AD332" s="402"/>
      <c r="AE332" s="442" t="s">
        <v>620</v>
      </c>
      <c r="AF332" s="443" t="s">
        <v>649</v>
      </c>
      <c r="AG332" s="440">
        <v>4849</v>
      </c>
      <c r="AH332" s="444" t="s">
        <v>438</v>
      </c>
    </row>
    <row r="333" spans="1:34" s="274" customFormat="1" ht="11.25" customHeight="1">
      <c r="A333" s="556">
        <v>846</v>
      </c>
      <c r="B333" s="499" t="s">
        <v>1634</v>
      </c>
      <c r="C333" s="499" t="s">
        <v>2987</v>
      </c>
      <c r="D333" s="318">
        <v>170101</v>
      </c>
      <c r="E333" s="339" t="s">
        <v>3211</v>
      </c>
      <c r="F333" s="321" t="s">
        <v>3386</v>
      </c>
      <c r="G333" s="321" t="s">
        <v>3258</v>
      </c>
      <c r="H333" s="321" t="s">
        <v>3991</v>
      </c>
      <c r="I333" s="321" t="s">
        <v>3990</v>
      </c>
      <c r="J333" s="321" t="s">
        <v>3783</v>
      </c>
      <c r="K333" s="321" t="s">
        <v>3745</v>
      </c>
      <c r="L333" s="341" t="s">
        <v>3772</v>
      </c>
      <c r="M333" s="341" t="s">
        <v>3828</v>
      </c>
      <c r="N333" s="341"/>
      <c r="O333" s="321" t="s">
        <v>3214</v>
      </c>
      <c r="P333" s="341">
        <v>42921</v>
      </c>
      <c r="Q333" s="318" t="s">
        <v>618</v>
      </c>
      <c r="R333" s="341">
        <v>42938</v>
      </c>
      <c r="S333" s="440">
        <v>1798</v>
      </c>
      <c r="T333" s="369">
        <v>22800000</v>
      </c>
      <c r="U333" s="326" t="s">
        <v>3212</v>
      </c>
      <c r="V333" s="325">
        <v>14260000</v>
      </c>
      <c r="W333" s="325"/>
      <c r="X333" s="328" t="s">
        <v>32</v>
      </c>
      <c r="Y333" s="325" t="s">
        <v>1939</v>
      </c>
      <c r="Z333" s="328" t="s">
        <v>130</v>
      </c>
      <c r="AA333" s="328" t="s">
        <v>1272</v>
      </c>
      <c r="AB333" s="328"/>
      <c r="AC333" s="441"/>
      <c r="AD333" s="402"/>
      <c r="AE333" s="442" t="s">
        <v>620</v>
      </c>
      <c r="AF333" s="443" t="s">
        <v>227</v>
      </c>
      <c r="AG333" s="440">
        <v>3533</v>
      </c>
      <c r="AH333" s="444" t="s">
        <v>438</v>
      </c>
    </row>
    <row r="334" spans="1:34" s="274" customFormat="1" ht="11.25" customHeight="1">
      <c r="A334" s="556">
        <v>847</v>
      </c>
      <c r="B334" s="499" t="s">
        <v>1485</v>
      </c>
      <c r="C334" s="499" t="s">
        <v>2987</v>
      </c>
      <c r="D334" s="318">
        <v>150495</v>
      </c>
      <c r="E334" s="339" t="s">
        <v>3606</v>
      </c>
      <c r="F334" s="321" t="s">
        <v>3386</v>
      </c>
      <c r="G334" s="321" t="s">
        <v>3259</v>
      </c>
      <c r="H334" s="321" t="s">
        <v>3989</v>
      </c>
      <c r="I334" s="321" t="s">
        <v>3986</v>
      </c>
      <c r="J334" s="321" t="s">
        <v>3745</v>
      </c>
      <c r="K334" s="341" t="s">
        <v>3772</v>
      </c>
      <c r="L334" s="341" t="s">
        <v>3804</v>
      </c>
      <c r="M334" s="341"/>
      <c r="N334" s="341"/>
      <c r="O334" s="321" t="s">
        <v>3240</v>
      </c>
      <c r="P334" s="341">
        <v>42835</v>
      </c>
      <c r="Q334" s="318" t="s">
        <v>618</v>
      </c>
      <c r="R334" s="341">
        <v>42945</v>
      </c>
      <c r="S334" s="440">
        <v>10251</v>
      </c>
      <c r="T334" s="325">
        <v>65000000</v>
      </c>
      <c r="U334" s="384" t="s">
        <v>3213</v>
      </c>
      <c r="V334" s="325">
        <v>40891100</v>
      </c>
      <c r="W334" s="325"/>
      <c r="X334" s="328" t="s">
        <v>26</v>
      </c>
      <c r="Y334" s="325" t="s">
        <v>1939</v>
      </c>
      <c r="Z334" s="328" t="s">
        <v>130</v>
      </c>
      <c r="AA334" s="328" t="s">
        <v>1272</v>
      </c>
      <c r="AB334" s="328"/>
      <c r="AC334" s="441"/>
      <c r="AD334" s="402"/>
      <c r="AE334" s="442" t="s">
        <v>131</v>
      </c>
      <c r="AF334" s="443" t="s">
        <v>3209</v>
      </c>
      <c r="AG334" s="440">
        <v>9014</v>
      </c>
      <c r="AH334" s="444" t="s">
        <v>438</v>
      </c>
    </row>
    <row r="335" spans="1:34" s="274" customFormat="1" ht="11.25" customHeight="1">
      <c r="A335" s="556">
        <v>848</v>
      </c>
      <c r="B335" s="499" t="s">
        <v>1634</v>
      </c>
      <c r="C335" s="499" t="s">
        <v>2987</v>
      </c>
      <c r="D335" s="318">
        <v>170131</v>
      </c>
      <c r="E335" s="339" t="s">
        <v>3604</v>
      </c>
      <c r="F335" s="321" t="s">
        <v>3386</v>
      </c>
      <c r="G335" s="321" t="s">
        <v>3260</v>
      </c>
      <c r="H335" s="321" t="s">
        <v>3985</v>
      </c>
      <c r="I335" s="321" t="s">
        <v>3984</v>
      </c>
      <c r="J335" s="321" t="s">
        <v>3745</v>
      </c>
      <c r="K335" s="321" t="s">
        <v>3745</v>
      </c>
      <c r="L335" s="341" t="s">
        <v>3778</v>
      </c>
      <c r="M335" s="341"/>
      <c r="N335" s="341"/>
      <c r="O335" s="321" t="s">
        <v>3214</v>
      </c>
      <c r="P335" s="341">
        <v>42940</v>
      </c>
      <c r="Q335" s="318" t="s">
        <v>618</v>
      </c>
      <c r="R335" s="341">
        <v>42947</v>
      </c>
      <c r="S335" s="440">
        <v>387</v>
      </c>
      <c r="T335" s="325">
        <v>5100000</v>
      </c>
      <c r="U335" s="326" t="s">
        <v>3206</v>
      </c>
      <c r="V335" s="325">
        <v>2979500</v>
      </c>
      <c r="W335" s="325"/>
      <c r="X335" s="328" t="s">
        <v>32</v>
      </c>
      <c r="Y335" s="325" t="s">
        <v>1272</v>
      </c>
      <c r="Z335" s="328" t="s">
        <v>130</v>
      </c>
      <c r="AA335" s="328" t="s">
        <v>1272</v>
      </c>
      <c r="AB335" s="328"/>
      <c r="AC335" s="441"/>
      <c r="AD335" s="402"/>
      <c r="AE335" s="442" t="s">
        <v>1214</v>
      </c>
      <c r="AF335" s="443" t="s">
        <v>28</v>
      </c>
      <c r="AG335" s="440">
        <v>814</v>
      </c>
      <c r="AH335" s="444" t="s">
        <v>29</v>
      </c>
    </row>
    <row r="336" spans="1:34" s="274" customFormat="1" ht="11.25" customHeight="1">
      <c r="A336" s="556">
        <v>849</v>
      </c>
      <c r="B336" s="552" t="s">
        <v>23</v>
      </c>
      <c r="C336" s="552" t="s">
        <v>2981</v>
      </c>
      <c r="D336" s="366">
        <v>170084</v>
      </c>
      <c r="E336" s="329" t="s">
        <v>3215</v>
      </c>
      <c r="F336" s="320" t="s">
        <v>3405</v>
      </c>
      <c r="G336" s="320" t="s">
        <v>3261</v>
      </c>
      <c r="H336" s="320" t="s">
        <v>3983</v>
      </c>
      <c r="I336" s="320" t="s">
        <v>3982</v>
      </c>
      <c r="J336" s="390" t="s">
        <v>3774</v>
      </c>
      <c r="K336" s="341" t="s">
        <v>3812</v>
      </c>
      <c r="L336" s="341"/>
      <c r="M336" s="341"/>
      <c r="N336" s="341"/>
      <c r="O336" s="320" t="s">
        <v>3216</v>
      </c>
      <c r="P336" s="341">
        <v>42929</v>
      </c>
      <c r="Q336" s="366" t="s">
        <v>618</v>
      </c>
      <c r="R336" s="341">
        <v>42949</v>
      </c>
      <c r="S336" s="367">
        <v>3499</v>
      </c>
      <c r="T336" s="369">
        <v>29000000</v>
      </c>
      <c r="U336" s="330" t="s">
        <v>505</v>
      </c>
      <c r="V336" s="369">
        <v>19300000</v>
      </c>
      <c r="W336" s="369"/>
      <c r="X336" s="367" t="s">
        <v>26</v>
      </c>
      <c r="Y336" s="369" t="s">
        <v>505</v>
      </c>
      <c r="Z336" s="367" t="s">
        <v>130</v>
      </c>
      <c r="AA336" s="367"/>
      <c r="AB336" s="367"/>
      <c r="AC336" s="438"/>
      <c r="AD336" s="438"/>
      <c r="AE336" s="439" t="s">
        <v>131</v>
      </c>
      <c r="AF336" s="367" t="s">
        <v>561</v>
      </c>
      <c r="AG336" s="367">
        <v>6999</v>
      </c>
      <c r="AH336" s="324" t="s">
        <v>29</v>
      </c>
    </row>
    <row r="337" spans="1:34" s="274" customFormat="1" ht="11.25" customHeight="1">
      <c r="A337" s="556">
        <v>850</v>
      </c>
      <c r="B337" s="499" t="s">
        <v>30</v>
      </c>
      <c r="C337" s="499" t="s">
        <v>2981</v>
      </c>
      <c r="D337" s="318">
        <v>170125</v>
      </c>
      <c r="E337" s="339" t="s">
        <v>3603</v>
      </c>
      <c r="F337" s="320" t="s">
        <v>3405</v>
      </c>
      <c r="G337" s="321" t="s">
        <v>3262</v>
      </c>
      <c r="H337" s="321" t="s">
        <v>3981</v>
      </c>
      <c r="I337" s="321" t="s">
        <v>386</v>
      </c>
      <c r="J337" s="321" t="s">
        <v>4022</v>
      </c>
      <c r="K337" s="322" t="s">
        <v>3774</v>
      </c>
      <c r="L337" s="341" t="s">
        <v>3628</v>
      </c>
      <c r="M337" s="341"/>
      <c r="N337" s="341"/>
      <c r="O337" s="321" t="s">
        <v>161</v>
      </c>
      <c r="P337" s="341">
        <v>42948</v>
      </c>
      <c r="Q337" s="318" t="s">
        <v>618</v>
      </c>
      <c r="R337" s="341">
        <v>42952</v>
      </c>
      <c r="S337" s="367">
        <v>325</v>
      </c>
      <c r="T337" s="325">
        <v>4200000</v>
      </c>
      <c r="U337" s="326" t="s">
        <v>3243</v>
      </c>
      <c r="V337" s="325">
        <v>2660000</v>
      </c>
      <c r="W337" s="325"/>
      <c r="X337" s="328" t="s">
        <v>32</v>
      </c>
      <c r="Y337" s="325" t="s">
        <v>238</v>
      </c>
      <c r="Z337" s="328" t="s">
        <v>130</v>
      </c>
      <c r="AA337" s="328"/>
      <c r="AB337" s="328"/>
      <c r="AC337" s="402"/>
      <c r="AD337" s="402"/>
      <c r="AE337" s="343" t="s">
        <v>198</v>
      </c>
      <c r="AF337" s="328" t="s">
        <v>328</v>
      </c>
      <c r="AG337" s="328">
        <v>671</v>
      </c>
      <c r="AH337" s="331" t="s">
        <v>1260</v>
      </c>
    </row>
    <row r="338" spans="1:34" s="274" customFormat="1" ht="11.25" customHeight="1">
      <c r="A338" s="556">
        <v>851</v>
      </c>
      <c r="B338" s="499" t="s">
        <v>30</v>
      </c>
      <c r="C338" s="499" t="s">
        <v>2981</v>
      </c>
      <c r="D338" s="318">
        <v>170082</v>
      </c>
      <c r="E338" s="339" t="s">
        <v>3602</v>
      </c>
      <c r="F338" s="320" t="s">
        <v>3418</v>
      </c>
      <c r="G338" s="321" t="s">
        <v>3263</v>
      </c>
      <c r="H338" s="321" t="s">
        <v>3979</v>
      </c>
      <c r="I338" s="321" t="s">
        <v>3980</v>
      </c>
      <c r="J338" s="322" t="s">
        <v>3774</v>
      </c>
      <c r="K338" s="341" t="s">
        <v>3794</v>
      </c>
      <c r="L338" s="341"/>
      <c r="M338" s="341"/>
      <c r="N338" s="341"/>
      <c r="O338" s="321" t="s">
        <v>3217</v>
      </c>
      <c r="P338" s="341">
        <v>42892</v>
      </c>
      <c r="Q338" s="318" t="s">
        <v>618</v>
      </c>
      <c r="R338" s="341">
        <v>42957</v>
      </c>
      <c r="S338" s="367">
        <v>910</v>
      </c>
      <c r="T338" s="325">
        <v>12000000</v>
      </c>
      <c r="U338" s="326" t="s">
        <v>3185</v>
      </c>
      <c r="V338" s="325">
        <v>7644600</v>
      </c>
      <c r="W338" s="325"/>
      <c r="X338" s="328" t="s">
        <v>782</v>
      </c>
      <c r="Y338" s="325" t="s">
        <v>3218</v>
      </c>
      <c r="Z338" s="328" t="s">
        <v>130</v>
      </c>
      <c r="AA338" s="328"/>
      <c r="AB338" s="328"/>
      <c r="AC338" s="402"/>
      <c r="AD338" s="402"/>
      <c r="AE338" s="343" t="s">
        <v>88</v>
      </c>
      <c r="AF338" s="328" t="s">
        <v>561</v>
      </c>
      <c r="AG338" s="328">
        <v>2237</v>
      </c>
      <c r="AH338" s="331" t="s">
        <v>29</v>
      </c>
    </row>
    <row r="339" spans="1:34" s="274" customFormat="1" ht="11.25" customHeight="1">
      <c r="A339" s="556">
        <v>852</v>
      </c>
      <c r="B339" s="499" t="s">
        <v>30</v>
      </c>
      <c r="C339" s="499" t="s">
        <v>2981</v>
      </c>
      <c r="D339" s="318">
        <v>170088</v>
      </c>
      <c r="E339" s="339" t="s">
        <v>3601</v>
      </c>
      <c r="F339" s="320" t="s">
        <v>3418</v>
      </c>
      <c r="G339" s="321" t="s">
        <v>3264</v>
      </c>
      <c r="H339" s="321" t="s">
        <v>3978</v>
      </c>
      <c r="I339" s="321" t="s">
        <v>3977</v>
      </c>
      <c r="J339" s="322" t="s">
        <v>3774</v>
      </c>
      <c r="K339" s="341" t="s">
        <v>3794</v>
      </c>
      <c r="L339" s="341"/>
      <c r="M339" s="341"/>
      <c r="N339" s="341"/>
      <c r="O339" s="321" t="s">
        <v>3219</v>
      </c>
      <c r="P339" s="341">
        <v>42937</v>
      </c>
      <c r="Q339" s="318" t="s">
        <v>618</v>
      </c>
      <c r="R339" s="341">
        <v>42965</v>
      </c>
      <c r="S339" s="367">
        <v>2256</v>
      </c>
      <c r="T339" s="325">
        <v>26000000</v>
      </c>
      <c r="U339" s="326" t="s">
        <v>3244</v>
      </c>
      <c r="V339" s="325">
        <v>14012300</v>
      </c>
      <c r="W339" s="325">
        <v>1000000</v>
      </c>
      <c r="X339" s="328" t="s">
        <v>32</v>
      </c>
      <c r="Y339" s="325" t="s">
        <v>4105</v>
      </c>
      <c r="Z339" s="328" t="s">
        <v>130</v>
      </c>
      <c r="AA339" s="328"/>
      <c r="AB339" s="328"/>
      <c r="AC339" s="402"/>
      <c r="AD339" s="402"/>
      <c r="AE339" s="343" t="s">
        <v>3220</v>
      </c>
      <c r="AF339" s="436" t="s">
        <v>3221</v>
      </c>
      <c r="AG339" s="328">
        <v>5383</v>
      </c>
      <c r="AH339" s="331" t="s">
        <v>29</v>
      </c>
    </row>
    <row r="340" spans="1:34" s="274" customFormat="1" ht="11.25" customHeight="1">
      <c r="A340" s="556">
        <v>853</v>
      </c>
      <c r="B340" s="499" t="s">
        <v>30</v>
      </c>
      <c r="C340" s="499" t="s">
        <v>2981</v>
      </c>
      <c r="D340" s="318">
        <v>170135</v>
      </c>
      <c r="E340" s="339" t="s">
        <v>3600</v>
      </c>
      <c r="F340" s="320" t="s">
        <v>3418</v>
      </c>
      <c r="G340" s="321" t="s">
        <v>3265</v>
      </c>
      <c r="H340" s="321" t="s">
        <v>3975</v>
      </c>
      <c r="I340" s="321" t="s">
        <v>3976</v>
      </c>
      <c r="J340" s="322" t="s">
        <v>3774</v>
      </c>
      <c r="K340" s="341" t="s">
        <v>3811</v>
      </c>
      <c r="L340" s="341"/>
      <c r="M340" s="341"/>
      <c r="N340" s="341"/>
      <c r="O340" s="321" t="s">
        <v>3222</v>
      </c>
      <c r="P340" s="341">
        <v>42950</v>
      </c>
      <c r="Q340" s="318" t="s">
        <v>618</v>
      </c>
      <c r="R340" s="341">
        <v>42957</v>
      </c>
      <c r="S340" s="367">
        <v>2256</v>
      </c>
      <c r="T340" s="325">
        <v>6000000</v>
      </c>
      <c r="U340" s="326" t="s">
        <v>3242</v>
      </c>
      <c r="V340" s="325">
        <v>3377200</v>
      </c>
      <c r="W340" s="325">
        <v>800000</v>
      </c>
      <c r="X340" s="328" t="s">
        <v>32</v>
      </c>
      <c r="Y340" s="325" t="s">
        <v>3223</v>
      </c>
      <c r="Z340" s="328" t="s">
        <v>138</v>
      </c>
      <c r="AA340" s="328"/>
      <c r="AB340" s="328"/>
      <c r="AC340" s="402"/>
      <c r="AD340" s="402"/>
      <c r="AE340" s="343" t="s">
        <v>605</v>
      </c>
      <c r="AF340" s="436" t="s">
        <v>3221</v>
      </c>
      <c r="AG340" s="328">
        <v>5583</v>
      </c>
      <c r="AH340" s="331" t="s">
        <v>29</v>
      </c>
    </row>
    <row r="341" spans="1:34" s="274" customFormat="1" ht="11.25" customHeight="1">
      <c r="A341" s="556">
        <v>854</v>
      </c>
      <c r="B341" s="499" t="s">
        <v>30</v>
      </c>
      <c r="C341" s="499" t="s">
        <v>3001</v>
      </c>
      <c r="D341" s="318">
        <v>170050</v>
      </c>
      <c r="E341" s="339" t="s">
        <v>3224</v>
      </c>
      <c r="F341" s="321" t="s">
        <v>3413</v>
      </c>
      <c r="G341" s="321" t="s">
        <v>3266</v>
      </c>
      <c r="H341" s="321" t="s">
        <v>3974</v>
      </c>
      <c r="I341" s="321" t="s">
        <v>3973</v>
      </c>
      <c r="J341" s="322" t="s">
        <v>3774</v>
      </c>
      <c r="K341" s="341" t="s">
        <v>3811</v>
      </c>
      <c r="L341" s="341"/>
      <c r="M341" s="341"/>
      <c r="N341" s="341"/>
      <c r="O341" s="321" t="s">
        <v>3245</v>
      </c>
      <c r="P341" s="341">
        <v>42968</v>
      </c>
      <c r="Q341" s="318" t="s">
        <v>618</v>
      </c>
      <c r="R341" s="341">
        <v>42971</v>
      </c>
      <c r="S341" s="367">
        <v>381</v>
      </c>
      <c r="T341" s="325">
        <v>2900000</v>
      </c>
      <c r="U341" s="326" t="s">
        <v>3225</v>
      </c>
      <c r="V341" s="325">
        <v>1950000</v>
      </c>
      <c r="W341" s="325"/>
      <c r="X341" s="328" t="s">
        <v>32</v>
      </c>
      <c r="Y341" s="325" t="s">
        <v>3226</v>
      </c>
      <c r="Z341" s="328"/>
      <c r="AA341" s="328"/>
      <c r="AB341" s="328"/>
      <c r="AC341" s="402"/>
      <c r="AD341" s="402"/>
      <c r="AE341" s="343" t="s">
        <v>131</v>
      </c>
      <c r="AF341" s="328" t="s">
        <v>561</v>
      </c>
      <c r="AG341" s="328">
        <v>341</v>
      </c>
      <c r="AH341" s="331" t="s">
        <v>29</v>
      </c>
    </row>
    <row r="342" spans="1:34" s="274" customFormat="1" ht="11.25" customHeight="1">
      <c r="A342" s="556">
        <v>855</v>
      </c>
      <c r="B342" s="499" t="s">
        <v>1634</v>
      </c>
      <c r="C342" s="499" t="s">
        <v>2981</v>
      </c>
      <c r="D342" s="318">
        <v>150645</v>
      </c>
      <c r="E342" s="339" t="s">
        <v>3227</v>
      </c>
      <c r="F342" s="320" t="s">
        <v>3397</v>
      </c>
      <c r="G342" s="321" t="s">
        <v>3267</v>
      </c>
      <c r="H342" s="395" t="s">
        <v>3599</v>
      </c>
      <c r="I342" s="321" t="s">
        <v>3972</v>
      </c>
      <c r="J342" s="321" t="s">
        <v>3969</v>
      </c>
      <c r="K342" s="322" t="s">
        <v>3774</v>
      </c>
      <c r="L342" s="341" t="s">
        <v>3818</v>
      </c>
      <c r="M342" s="341"/>
      <c r="N342" s="341"/>
      <c r="O342" s="321" t="s">
        <v>1113</v>
      </c>
      <c r="P342" s="341">
        <v>42935</v>
      </c>
      <c r="Q342" s="318" t="s">
        <v>618</v>
      </c>
      <c r="R342" s="341">
        <v>42950</v>
      </c>
      <c r="S342" s="367">
        <v>954</v>
      </c>
      <c r="T342" s="325">
        <v>13500000</v>
      </c>
      <c r="U342" s="326" t="s">
        <v>3228</v>
      </c>
      <c r="V342" s="325">
        <v>7920300</v>
      </c>
      <c r="W342" s="325"/>
      <c r="X342" s="328" t="s">
        <v>32</v>
      </c>
      <c r="Y342" s="325" t="s">
        <v>2216</v>
      </c>
      <c r="Z342" s="328" t="s">
        <v>130</v>
      </c>
      <c r="AA342" s="328" t="s">
        <v>1439</v>
      </c>
      <c r="AB342" s="328"/>
      <c r="AC342" s="402"/>
      <c r="AD342" s="402"/>
      <c r="AE342" s="343" t="s">
        <v>1150</v>
      </c>
      <c r="AF342" s="328" t="s">
        <v>328</v>
      </c>
      <c r="AG342" s="328">
        <v>2177</v>
      </c>
      <c r="AH342" s="331" t="s">
        <v>29</v>
      </c>
    </row>
    <row r="343" spans="1:34" s="274" customFormat="1" ht="11.25" customHeight="1">
      <c r="A343" s="556">
        <v>856</v>
      </c>
      <c r="B343" s="499" t="s">
        <v>1634</v>
      </c>
      <c r="C343" s="499" t="s">
        <v>2987</v>
      </c>
      <c r="D343" s="318">
        <v>170126</v>
      </c>
      <c r="E343" s="339" t="s">
        <v>3229</v>
      </c>
      <c r="F343" s="320" t="s">
        <v>3391</v>
      </c>
      <c r="G343" s="321" t="s">
        <v>2966</v>
      </c>
      <c r="H343" s="321" t="s">
        <v>3966</v>
      </c>
      <c r="I343" s="321" t="s">
        <v>3965</v>
      </c>
      <c r="J343" s="321" t="s">
        <v>3746</v>
      </c>
      <c r="K343" s="341" t="s">
        <v>3772</v>
      </c>
      <c r="L343" s="341" t="s">
        <v>3807</v>
      </c>
      <c r="M343" s="341"/>
      <c r="N343" s="341"/>
      <c r="O343" s="321" t="s">
        <v>1346</v>
      </c>
      <c r="P343" s="341">
        <v>42952</v>
      </c>
      <c r="Q343" s="318" t="s">
        <v>618</v>
      </c>
      <c r="R343" s="341">
        <v>42966</v>
      </c>
      <c r="S343" s="367">
        <v>984</v>
      </c>
      <c r="T343" s="325">
        <v>10300000</v>
      </c>
      <c r="U343" s="326" t="s">
        <v>3230</v>
      </c>
      <c r="V343" s="325">
        <v>5665500</v>
      </c>
      <c r="W343" s="325"/>
      <c r="X343" s="328" t="s">
        <v>32</v>
      </c>
      <c r="Y343" s="325" t="s">
        <v>238</v>
      </c>
      <c r="Z343" s="328" t="s">
        <v>130</v>
      </c>
      <c r="AA343" s="328" t="s">
        <v>1346</v>
      </c>
      <c r="AB343" s="328"/>
      <c r="AC343" s="402"/>
      <c r="AD343" s="402"/>
      <c r="AE343" s="343" t="s">
        <v>131</v>
      </c>
      <c r="AF343" s="328" t="s">
        <v>561</v>
      </c>
      <c r="AG343" s="328">
        <v>1895</v>
      </c>
      <c r="AH343" s="331" t="s">
        <v>29</v>
      </c>
    </row>
    <row r="344" spans="1:34" s="274" customFormat="1" ht="11.25" customHeight="1">
      <c r="A344" s="556">
        <v>857</v>
      </c>
      <c r="B344" s="499" t="s">
        <v>1634</v>
      </c>
      <c r="C344" s="499" t="s">
        <v>2987</v>
      </c>
      <c r="D344" s="318">
        <v>170148</v>
      </c>
      <c r="E344" s="339" t="s">
        <v>3598</v>
      </c>
      <c r="F344" s="320" t="s">
        <v>3391</v>
      </c>
      <c r="G344" s="321" t="s">
        <v>3268</v>
      </c>
      <c r="H344" s="395" t="s">
        <v>3967</v>
      </c>
      <c r="I344" s="321" t="s">
        <v>3965</v>
      </c>
      <c r="J344" s="321" t="s">
        <v>3746</v>
      </c>
      <c r="K344" s="341" t="s">
        <v>3772</v>
      </c>
      <c r="L344" s="341" t="s">
        <v>3807</v>
      </c>
      <c r="M344" s="341"/>
      <c r="N344" s="341"/>
      <c r="O344" s="321" t="s">
        <v>1346</v>
      </c>
      <c r="P344" s="341">
        <v>42952</v>
      </c>
      <c r="Q344" s="318" t="s">
        <v>618</v>
      </c>
      <c r="R344" s="341">
        <v>42966</v>
      </c>
      <c r="S344" s="367">
        <v>156</v>
      </c>
      <c r="T344" s="325">
        <v>3000000</v>
      </c>
      <c r="U344" s="326" t="s">
        <v>3231</v>
      </c>
      <c r="V344" s="325">
        <v>1507500</v>
      </c>
      <c r="W344" s="325"/>
      <c r="X344" s="328" t="s">
        <v>32</v>
      </c>
      <c r="Y344" s="325" t="s">
        <v>1346</v>
      </c>
      <c r="Z344" s="328" t="s">
        <v>130</v>
      </c>
      <c r="AA344" s="328" t="s">
        <v>1346</v>
      </c>
      <c r="AB344" s="328"/>
      <c r="AC344" s="402"/>
      <c r="AD344" s="402"/>
      <c r="AE344" s="343" t="s">
        <v>131</v>
      </c>
      <c r="AF344" s="328" t="s">
        <v>561</v>
      </c>
      <c r="AG344" s="328">
        <v>307</v>
      </c>
      <c r="AH344" s="331" t="s">
        <v>29</v>
      </c>
    </row>
    <row r="345" spans="1:34" s="274" customFormat="1" ht="11.25" customHeight="1">
      <c r="A345" s="556">
        <v>858</v>
      </c>
      <c r="B345" s="499" t="s">
        <v>1634</v>
      </c>
      <c r="C345" s="499" t="s">
        <v>2981</v>
      </c>
      <c r="D345" s="318">
        <v>170138</v>
      </c>
      <c r="E345" s="339" t="s">
        <v>3232</v>
      </c>
      <c r="F345" s="435" t="s">
        <v>3398</v>
      </c>
      <c r="G345" s="321" t="s">
        <v>3269</v>
      </c>
      <c r="H345" s="321" t="s">
        <v>3939</v>
      </c>
      <c r="I345" s="321" t="s">
        <v>3938</v>
      </c>
      <c r="J345" s="321" t="s">
        <v>3239</v>
      </c>
      <c r="K345" s="322" t="s">
        <v>3774</v>
      </c>
      <c r="L345" s="341" t="s">
        <v>3829</v>
      </c>
      <c r="M345" s="341"/>
      <c r="N345" s="341"/>
      <c r="O345" s="321" t="s">
        <v>3239</v>
      </c>
      <c r="P345" s="341">
        <v>42951</v>
      </c>
      <c r="Q345" s="318" t="s">
        <v>618</v>
      </c>
      <c r="R345" s="341">
        <v>42973</v>
      </c>
      <c r="S345" s="367">
        <v>1990</v>
      </c>
      <c r="T345" s="325">
        <v>22000000</v>
      </c>
      <c r="U345" s="326" t="s">
        <v>3233</v>
      </c>
      <c r="V345" s="325">
        <v>11416000</v>
      </c>
      <c r="W345" s="325"/>
      <c r="X345" s="328" t="s">
        <v>32</v>
      </c>
      <c r="Y345" s="325" t="s">
        <v>3234</v>
      </c>
      <c r="Z345" s="328" t="s">
        <v>130</v>
      </c>
      <c r="AA345" s="328"/>
      <c r="AB345" s="328"/>
      <c r="AC345" s="402"/>
      <c r="AD345" s="402"/>
      <c r="AE345" s="343" t="s">
        <v>3220</v>
      </c>
      <c r="AF345" s="436" t="s">
        <v>3235</v>
      </c>
      <c r="AG345" s="328">
        <v>4149</v>
      </c>
      <c r="AH345" s="331" t="s">
        <v>29</v>
      </c>
    </row>
    <row r="346" spans="1:34" s="274" customFormat="1" ht="11.25" customHeight="1">
      <c r="A346" s="556">
        <v>859</v>
      </c>
      <c r="B346" s="499" t="s">
        <v>1634</v>
      </c>
      <c r="C346" s="553" t="s">
        <v>2987</v>
      </c>
      <c r="D346" s="422">
        <v>170085</v>
      </c>
      <c r="E346" s="423" t="s">
        <v>3963</v>
      </c>
      <c r="F346" s="424" t="s">
        <v>3386</v>
      </c>
      <c r="G346" s="425" t="s">
        <v>3270</v>
      </c>
      <c r="H346" s="425" t="s">
        <v>3851</v>
      </c>
      <c r="I346" s="437" t="s">
        <v>3964</v>
      </c>
      <c r="J346" s="425" t="s">
        <v>3790</v>
      </c>
      <c r="K346" s="426" t="s">
        <v>3745</v>
      </c>
      <c r="L346" s="426" t="s">
        <v>3772</v>
      </c>
      <c r="M346" s="426" t="s">
        <v>3807</v>
      </c>
      <c r="N346" s="426"/>
      <c r="O346" s="425" t="s">
        <v>3214</v>
      </c>
      <c r="P346" s="426">
        <v>42968</v>
      </c>
      <c r="Q346" s="422" t="s">
        <v>618</v>
      </c>
      <c r="R346" s="426">
        <v>42978</v>
      </c>
      <c r="S346" s="427">
        <v>1630</v>
      </c>
      <c r="T346" s="428">
        <v>16800000</v>
      </c>
      <c r="U346" s="429" t="s">
        <v>3230</v>
      </c>
      <c r="V346" s="428">
        <v>9173500</v>
      </c>
      <c r="W346" s="428"/>
      <c r="X346" s="430" t="s">
        <v>32</v>
      </c>
      <c r="Y346" s="428" t="s">
        <v>3236</v>
      </c>
      <c r="Z346" s="430"/>
      <c r="AA346" s="430" t="s">
        <v>1272</v>
      </c>
      <c r="AB346" s="430"/>
      <c r="AC346" s="431"/>
      <c r="AD346" s="432"/>
      <c r="AE346" s="433" t="s">
        <v>131</v>
      </c>
      <c r="AF346" s="430" t="s">
        <v>28</v>
      </c>
      <c r="AG346" s="430">
        <v>3308</v>
      </c>
      <c r="AH346" s="434" t="s">
        <v>29</v>
      </c>
    </row>
    <row r="347" spans="1:34" s="274" customFormat="1" ht="11.25" customHeight="1">
      <c r="A347" s="556">
        <v>860</v>
      </c>
      <c r="B347" s="499" t="s">
        <v>30</v>
      </c>
      <c r="C347" s="416" t="s">
        <v>2987</v>
      </c>
      <c r="D347" s="334">
        <v>170136</v>
      </c>
      <c r="E347" s="335" t="s">
        <v>3279</v>
      </c>
      <c r="F347" s="417" t="s">
        <v>3415</v>
      </c>
      <c r="G347" s="373" t="s">
        <v>3323</v>
      </c>
      <c r="H347" s="399" t="s">
        <v>3962</v>
      </c>
      <c r="I347" s="416" t="s">
        <v>3938</v>
      </c>
      <c r="J347" s="416" t="s">
        <v>4104</v>
      </c>
      <c r="K347" s="322" t="s">
        <v>3774</v>
      </c>
      <c r="L347" s="377" t="s">
        <v>3796</v>
      </c>
      <c r="M347" s="421"/>
      <c r="N347" s="377"/>
      <c r="O347" s="373" t="s">
        <v>4103</v>
      </c>
      <c r="P347" s="323">
        <v>42970</v>
      </c>
      <c r="Q347" s="318" t="s">
        <v>3280</v>
      </c>
      <c r="R347" s="323">
        <v>42983</v>
      </c>
      <c r="S347" s="418">
        <v>1243</v>
      </c>
      <c r="T347" s="419">
        <v>11000000</v>
      </c>
      <c r="U347" s="413" t="s">
        <v>3185</v>
      </c>
      <c r="V347" s="419">
        <v>6744000</v>
      </c>
      <c r="W347" s="419"/>
      <c r="X347" s="414" t="s">
        <v>32</v>
      </c>
      <c r="Y347" s="419" t="s">
        <v>3281</v>
      </c>
      <c r="Z347" s="377" t="s">
        <v>130</v>
      </c>
      <c r="AA347" s="408"/>
      <c r="AB347" s="408"/>
      <c r="AC347" s="409"/>
      <c r="AD347" s="410"/>
      <c r="AE347" s="412" t="s">
        <v>3282</v>
      </c>
      <c r="AF347" s="377" t="s">
        <v>649</v>
      </c>
      <c r="AG347" s="377">
        <v>2433</v>
      </c>
      <c r="AH347" s="420" t="s">
        <v>240</v>
      </c>
    </row>
    <row r="348" spans="1:34" s="274" customFormat="1" ht="11.25" customHeight="1">
      <c r="A348" s="556">
        <v>861</v>
      </c>
      <c r="B348" s="499" t="s">
        <v>30</v>
      </c>
      <c r="C348" s="488" t="s">
        <v>2987</v>
      </c>
      <c r="D348" s="318">
        <v>170122</v>
      </c>
      <c r="E348" s="339" t="s">
        <v>3597</v>
      </c>
      <c r="F348" s="390" t="s">
        <v>3408</v>
      </c>
      <c r="G348" s="321" t="s">
        <v>3324</v>
      </c>
      <c r="H348" s="321" t="s">
        <v>3960</v>
      </c>
      <c r="I348" s="321" t="s">
        <v>3961</v>
      </c>
      <c r="J348" s="322" t="s">
        <v>3774</v>
      </c>
      <c r="K348" s="377" t="s">
        <v>3796</v>
      </c>
      <c r="L348" s="377"/>
      <c r="M348" s="377"/>
      <c r="N348" s="377"/>
      <c r="O348" s="321" t="s">
        <v>1906</v>
      </c>
      <c r="P348" s="341">
        <v>42965</v>
      </c>
      <c r="Q348" s="318" t="s">
        <v>3280</v>
      </c>
      <c r="R348" s="341">
        <v>42983</v>
      </c>
      <c r="S348" s="367">
        <v>2149</v>
      </c>
      <c r="T348" s="325">
        <v>23000000</v>
      </c>
      <c r="U348" s="415" t="s">
        <v>3185</v>
      </c>
      <c r="V348" s="325">
        <v>13729000</v>
      </c>
      <c r="W348" s="325"/>
      <c r="X348" s="414" t="s">
        <v>32</v>
      </c>
      <c r="Y348" s="325" t="s">
        <v>1196</v>
      </c>
      <c r="Z348" s="328" t="s">
        <v>130</v>
      </c>
      <c r="AA348" s="331"/>
      <c r="AB348" s="331"/>
      <c r="AC348" s="404"/>
      <c r="AD348" s="405"/>
      <c r="AE348" s="406" t="s">
        <v>3283</v>
      </c>
      <c r="AF348" s="328" t="s">
        <v>227</v>
      </c>
      <c r="AG348" s="328">
        <v>4142</v>
      </c>
      <c r="AH348" s="331" t="s">
        <v>29</v>
      </c>
    </row>
    <row r="349" spans="1:34" s="274" customFormat="1" ht="11.25" customHeight="1">
      <c r="A349" s="556">
        <v>862</v>
      </c>
      <c r="B349" s="499" t="s">
        <v>30</v>
      </c>
      <c r="C349" s="328" t="s">
        <v>2981</v>
      </c>
      <c r="D349" s="318">
        <v>170140</v>
      </c>
      <c r="E349" s="339" t="s">
        <v>3284</v>
      </c>
      <c r="F349" s="390" t="s">
        <v>3419</v>
      </c>
      <c r="G349" s="321" t="s">
        <v>3325</v>
      </c>
      <c r="H349" s="321" t="s">
        <v>3958</v>
      </c>
      <c r="I349" s="321" t="s">
        <v>3959</v>
      </c>
      <c r="J349" s="322" t="s">
        <v>3774</v>
      </c>
      <c r="K349" s="328" t="s">
        <v>3727</v>
      </c>
      <c r="L349" s="328"/>
      <c r="M349" s="328"/>
      <c r="N349" s="328"/>
      <c r="O349" s="321" t="s">
        <v>3285</v>
      </c>
      <c r="P349" s="341">
        <v>42982</v>
      </c>
      <c r="Q349" s="318" t="s">
        <v>618</v>
      </c>
      <c r="R349" s="341">
        <v>42987</v>
      </c>
      <c r="S349" s="367">
        <v>1850</v>
      </c>
      <c r="T349" s="325">
        <v>8000000</v>
      </c>
      <c r="U349" s="415" t="s">
        <v>3286</v>
      </c>
      <c r="V349" s="325">
        <v>4206000</v>
      </c>
      <c r="W349" s="325"/>
      <c r="X349" s="414" t="s">
        <v>32</v>
      </c>
      <c r="Y349" s="325" t="s">
        <v>3287</v>
      </c>
      <c r="Z349" s="328"/>
      <c r="AA349" s="331"/>
      <c r="AB349" s="331"/>
      <c r="AC349" s="404"/>
      <c r="AD349" s="405"/>
      <c r="AE349" s="406" t="s">
        <v>676</v>
      </c>
      <c r="AF349" s="328" t="s">
        <v>3288</v>
      </c>
      <c r="AG349" s="328">
        <v>2883</v>
      </c>
      <c r="AH349" s="331" t="s">
        <v>29</v>
      </c>
    </row>
    <row r="350" spans="1:34" s="274" customFormat="1" ht="11.25" customHeight="1">
      <c r="A350" s="556">
        <v>863</v>
      </c>
      <c r="B350" s="499" t="s">
        <v>30</v>
      </c>
      <c r="C350" s="328" t="s">
        <v>3321</v>
      </c>
      <c r="D350" s="318">
        <v>170118</v>
      </c>
      <c r="E350" s="339" t="s">
        <v>3289</v>
      </c>
      <c r="F350" s="390" t="s">
        <v>3416</v>
      </c>
      <c r="G350" s="321" t="s">
        <v>3326</v>
      </c>
      <c r="H350" s="321" t="s">
        <v>3957</v>
      </c>
      <c r="I350" s="321" t="s">
        <v>3956</v>
      </c>
      <c r="J350" s="322" t="s">
        <v>3774</v>
      </c>
      <c r="K350" s="320" t="s">
        <v>3727</v>
      </c>
      <c r="L350" s="328"/>
      <c r="M350" s="328"/>
      <c r="N350" s="328"/>
      <c r="O350" s="321" t="s">
        <v>3290</v>
      </c>
      <c r="P350" s="341">
        <v>42989</v>
      </c>
      <c r="Q350" s="318" t="s">
        <v>618</v>
      </c>
      <c r="R350" s="341">
        <v>42993</v>
      </c>
      <c r="S350" s="367">
        <v>286</v>
      </c>
      <c r="T350" s="325">
        <v>2800000</v>
      </c>
      <c r="U350" s="415" t="s">
        <v>3202</v>
      </c>
      <c r="V350" s="325">
        <v>1410500</v>
      </c>
      <c r="W350" s="325"/>
      <c r="X350" s="414" t="s">
        <v>32</v>
      </c>
      <c r="Y350" s="325" t="s">
        <v>3291</v>
      </c>
      <c r="Z350" s="328" t="s">
        <v>130</v>
      </c>
      <c r="AA350" s="331"/>
      <c r="AB350" s="331"/>
      <c r="AC350" s="404"/>
      <c r="AD350" s="405"/>
      <c r="AE350" s="406" t="s">
        <v>620</v>
      </c>
      <c r="AF350" s="328" t="s">
        <v>227</v>
      </c>
      <c r="AG350" s="328">
        <v>458</v>
      </c>
      <c r="AH350" s="331" t="s">
        <v>29</v>
      </c>
    </row>
    <row r="351" spans="1:34" s="274" customFormat="1" ht="11.25" customHeight="1">
      <c r="A351" s="556">
        <v>864</v>
      </c>
      <c r="B351" s="499" t="s">
        <v>30</v>
      </c>
      <c r="C351" s="328" t="s">
        <v>2981</v>
      </c>
      <c r="D351" s="318">
        <v>170141</v>
      </c>
      <c r="E351" s="339" t="s">
        <v>3596</v>
      </c>
      <c r="F351" s="390" t="s">
        <v>3421</v>
      </c>
      <c r="G351" s="321" t="s">
        <v>3327</v>
      </c>
      <c r="H351" s="321" t="s">
        <v>3955</v>
      </c>
      <c r="I351" s="328" t="s">
        <v>3865</v>
      </c>
      <c r="J351" s="321" t="s">
        <v>3727</v>
      </c>
      <c r="K351" s="322" t="s">
        <v>3774</v>
      </c>
      <c r="L351" s="328" t="s">
        <v>3778</v>
      </c>
      <c r="M351" s="328"/>
      <c r="N351" s="328"/>
      <c r="O351" s="321" t="s">
        <v>3292</v>
      </c>
      <c r="P351" s="341">
        <v>43000</v>
      </c>
      <c r="Q351" s="318" t="s">
        <v>618</v>
      </c>
      <c r="R351" s="341">
        <v>43003</v>
      </c>
      <c r="S351" s="367">
        <v>148</v>
      </c>
      <c r="T351" s="375">
        <v>2700000</v>
      </c>
      <c r="U351" s="413" t="s">
        <v>2991</v>
      </c>
      <c r="V351" s="375">
        <v>1276800</v>
      </c>
      <c r="W351" s="375"/>
      <c r="X351" s="414" t="s">
        <v>32</v>
      </c>
      <c r="Y351" s="375" t="s">
        <v>3292</v>
      </c>
      <c r="Z351" s="377" t="s">
        <v>130</v>
      </c>
      <c r="AA351" s="408" t="s">
        <v>3292</v>
      </c>
      <c r="AB351" s="408"/>
      <c r="AC351" s="409"/>
      <c r="AD351" s="410"/>
      <c r="AE351" s="412" t="s">
        <v>3293</v>
      </c>
      <c r="AF351" s="377" t="s">
        <v>227</v>
      </c>
      <c r="AG351" s="377">
        <v>275</v>
      </c>
      <c r="AH351" s="331" t="s">
        <v>29</v>
      </c>
    </row>
    <row r="352" spans="1:34" s="274" customFormat="1" ht="11.25" customHeight="1">
      <c r="A352" s="556">
        <v>865</v>
      </c>
      <c r="B352" s="499" t="s">
        <v>30</v>
      </c>
      <c r="C352" s="328" t="s">
        <v>2981</v>
      </c>
      <c r="D352" s="318">
        <v>170134</v>
      </c>
      <c r="E352" s="339" t="s">
        <v>3294</v>
      </c>
      <c r="F352" s="390" t="s">
        <v>3402</v>
      </c>
      <c r="G352" s="321" t="s">
        <v>3328</v>
      </c>
      <c r="H352" s="321" t="s">
        <v>3952</v>
      </c>
      <c r="I352" s="328" t="s">
        <v>3953</v>
      </c>
      <c r="J352" s="328" t="s">
        <v>3792</v>
      </c>
      <c r="K352" s="322" t="s">
        <v>3774</v>
      </c>
      <c r="L352" s="320" t="s">
        <v>3727</v>
      </c>
      <c r="M352" s="328"/>
      <c r="N352" s="328"/>
      <c r="O352" s="321" t="s">
        <v>3297</v>
      </c>
      <c r="P352" s="341">
        <v>42990</v>
      </c>
      <c r="Q352" s="318" t="s">
        <v>634</v>
      </c>
      <c r="R352" s="341">
        <v>43007</v>
      </c>
      <c r="S352" s="367">
        <v>1903</v>
      </c>
      <c r="T352" s="325">
        <v>23000000</v>
      </c>
      <c r="U352" s="326" t="s">
        <v>3295</v>
      </c>
      <c r="V352" s="325">
        <v>11264800</v>
      </c>
      <c r="W352" s="325"/>
      <c r="X352" s="328" t="s">
        <v>32</v>
      </c>
      <c r="Y352" s="325" t="s">
        <v>3296</v>
      </c>
      <c r="Z352" s="328" t="s">
        <v>130</v>
      </c>
      <c r="AA352" s="328" t="s">
        <v>3297</v>
      </c>
      <c r="AB352" s="331"/>
      <c r="AC352" s="404"/>
      <c r="AD352" s="405"/>
      <c r="AE352" s="406" t="s">
        <v>676</v>
      </c>
      <c r="AF352" s="377" t="s">
        <v>3209</v>
      </c>
      <c r="AG352" s="328">
        <v>5386</v>
      </c>
      <c r="AH352" s="331" t="s">
        <v>29</v>
      </c>
    </row>
    <row r="353" spans="1:34" s="274" customFormat="1" ht="11.25" customHeight="1">
      <c r="A353" s="556">
        <v>866</v>
      </c>
      <c r="B353" s="499" t="s">
        <v>30</v>
      </c>
      <c r="C353" s="328" t="s">
        <v>2981</v>
      </c>
      <c r="D353" s="318">
        <v>170168</v>
      </c>
      <c r="E353" s="339" t="s">
        <v>3298</v>
      </c>
      <c r="F353" s="322" t="s">
        <v>3426</v>
      </c>
      <c r="G353" s="321" t="s">
        <v>3329</v>
      </c>
      <c r="H353" s="321" t="s">
        <v>3951</v>
      </c>
      <c r="I353" s="321" t="s">
        <v>3950</v>
      </c>
      <c r="J353" s="322" t="s">
        <v>3774</v>
      </c>
      <c r="K353" s="328" t="s">
        <v>3891</v>
      </c>
      <c r="L353" s="328"/>
      <c r="M353" s="328"/>
      <c r="N353" s="328"/>
      <c r="O353" s="321" t="s">
        <v>3299</v>
      </c>
      <c r="P353" s="341">
        <v>42997</v>
      </c>
      <c r="Q353" s="318" t="s">
        <v>618</v>
      </c>
      <c r="R353" s="341">
        <v>43008</v>
      </c>
      <c r="S353" s="367">
        <v>576</v>
      </c>
      <c r="T353" s="325">
        <v>5700000</v>
      </c>
      <c r="U353" s="326" t="s">
        <v>3300</v>
      </c>
      <c r="V353" s="325">
        <v>3571000</v>
      </c>
      <c r="W353" s="325"/>
      <c r="X353" s="328" t="s">
        <v>32</v>
      </c>
      <c r="Y353" s="325" t="s">
        <v>3299</v>
      </c>
      <c r="Z353" s="328" t="s">
        <v>130</v>
      </c>
      <c r="AA353" s="328"/>
      <c r="AB353" s="408"/>
      <c r="AC353" s="409"/>
      <c r="AD353" s="410"/>
      <c r="AE353" s="412" t="s">
        <v>3301</v>
      </c>
      <c r="AF353" s="328" t="s">
        <v>227</v>
      </c>
      <c r="AG353" s="377">
        <v>947</v>
      </c>
      <c r="AH353" s="331" t="s">
        <v>29</v>
      </c>
    </row>
    <row r="354" spans="1:34" s="274" customFormat="1" ht="11.25" customHeight="1">
      <c r="A354" s="556">
        <v>867</v>
      </c>
      <c r="B354" s="499" t="s">
        <v>1634</v>
      </c>
      <c r="C354" s="328" t="s">
        <v>2987</v>
      </c>
      <c r="D354" s="318">
        <v>170079</v>
      </c>
      <c r="E354" s="339" t="s">
        <v>3595</v>
      </c>
      <c r="F354" s="322" t="s">
        <v>3390</v>
      </c>
      <c r="G354" s="321" t="s">
        <v>3330</v>
      </c>
      <c r="H354" s="321" t="s">
        <v>3949</v>
      </c>
      <c r="I354" s="328" t="s">
        <v>3721</v>
      </c>
      <c r="J354" s="328" t="s">
        <v>3746</v>
      </c>
      <c r="K354" s="328" t="s">
        <v>3772</v>
      </c>
      <c r="L354" s="320" t="s">
        <v>3830</v>
      </c>
      <c r="M354" s="328"/>
      <c r="N354" s="328"/>
      <c r="O354" s="321" t="s">
        <v>1346</v>
      </c>
      <c r="P354" s="341">
        <v>42921</v>
      </c>
      <c r="Q354" s="318" t="s">
        <v>618</v>
      </c>
      <c r="R354" s="341">
        <v>42989</v>
      </c>
      <c r="S354" s="367">
        <v>5084</v>
      </c>
      <c r="T354" s="325">
        <v>44000000</v>
      </c>
      <c r="U354" s="326" t="s">
        <v>3302</v>
      </c>
      <c r="V354" s="325">
        <v>23320000</v>
      </c>
      <c r="W354" s="325"/>
      <c r="X354" s="328" t="s">
        <v>32</v>
      </c>
      <c r="Y354" s="325" t="s">
        <v>3303</v>
      </c>
      <c r="Z354" s="328"/>
      <c r="AA354" s="328" t="s">
        <v>3304</v>
      </c>
      <c r="AB354" s="331"/>
      <c r="AC354" s="404"/>
      <c r="AD354" s="405"/>
      <c r="AE354" s="406" t="s">
        <v>131</v>
      </c>
      <c r="AF354" s="328" t="s">
        <v>227</v>
      </c>
      <c r="AG354" s="328">
        <v>9306</v>
      </c>
      <c r="AH354" s="331" t="s">
        <v>29</v>
      </c>
    </row>
    <row r="355" spans="1:34" s="274" customFormat="1" ht="11.25" customHeight="1">
      <c r="A355" s="556">
        <v>868</v>
      </c>
      <c r="B355" s="499" t="s">
        <v>1634</v>
      </c>
      <c r="C355" s="328" t="s">
        <v>2987</v>
      </c>
      <c r="D355" s="318">
        <v>170029</v>
      </c>
      <c r="E355" s="339" t="s">
        <v>3305</v>
      </c>
      <c r="F355" s="390" t="s">
        <v>3400</v>
      </c>
      <c r="G355" s="321" t="s">
        <v>3331</v>
      </c>
      <c r="H355" s="321" t="s">
        <v>3947</v>
      </c>
      <c r="I355" s="328" t="s">
        <v>3948</v>
      </c>
      <c r="J355" s="328" t="s">
        <v>3789</v>
      </c>
      <c r="K355" s="320" t="s">
        <v>3772</v>
      </c>
      <c r="L355" s="320" t="s">
        <v>3831</v>
      </c>
      <c r="M355" s="328"/>
      <c r="N355" s="328"/>
      <c r="O355" s="321" t="s">
        <v>981</v>
      </c>
      <c r="P355" s="341">
        <v>42965</v>
      </c>
      <c r="Q355" s="318" t="s">
        <v>618</v>
      </c>
      <c r="R355" s="341">
        <v>42985</v>
      </c>
      <c r="S355" s="367">
        <v>1607</v>
      </c>
      <c r="T355" s="325">
        <v>20900000</v>
      </c>
      <c r="U355" s="326" t="s">
        <v>3306</v>
      </c>
      <c r="V355" s="325">
        <v>12744800</v>
      </c>
      <c r="W355" s="325"/>
      <c r="X355" s="328" t="s">
        <v>32</v>
      </c>
      <c r="Y355" s="325" t="s">
        <v>4106</v>
      </c>
      <c r="Z355" s="328"/>
      <c r="AA355" s="328" t="s">
        <v>981</v>
      </c>
      <c r="AB355" s="408"/>
      <c r="AC355" s="409"/>
      <c r="AD355" s="410"/>
      <c r="AE355" s="411" t="s">
        <v>3307</v>
      </c>
      <c r="AF355" s="328" t="s">
        <v>227</v>
      </c>
      <c r="AG355" s="328">
        <v>4036</v>
      </c>
      <c r="AH355" s="331" t="s">
        <v>29</v>
      </c>
    </row>
    <row r="356" spans="1:34" s="274" customFormat="1" ht="11.25" customHeight="1">
      <c r="A356" s="556">
        <v>869</v>
      </c>
      <c r="B356" s="499" t="s">
        <v>1634</v>
      </c>
      <c r="C356" s="328" t="s">
        <v>2987</v>
      </c>
      <c r="D356" s="318">
        <v>170149</v>
      </c>
      <c r="E356" s="339" t="s">
        <v>3944</v>
      </c>
      <c r="F356" s="322" t="s">
        <v>3386</v>
      </c>
      <c r="G356" s="321" t="s">
        <v>3332</v>
      </c>
      <c r="H356" s="321" t="s">
        <v>3945</v>
      </c>
      <c r="I356" s="328" t="s">
        <v>3946</v>
      </c>
      <c r="J356" s="328" t="s">
        <v>3790</v>
      </c>
      <c r="K356" s="328" t="s">
        <v>3745</v>
      </c>
      <c r="L356" s="328" t="s">
        <v>3772</v>
      </c>
      <c r="M356" s="328" t="s">
        <v>3778</v>
      </c>
      <c r="N356" s="328"/>
      <c r="O356" s="321" t="s">
        <v>3240</v>
      </c>
      <c r="P356" s="341">
        <v>42965</v>
      </c>
      <c r="Q356" s="318" t="s">
        <v>618</v>
      </c>
      <c r="R356" s="341">
        <v>42991</v>
      </c>
      <c r="S356" s="367">
        <v>2090</v>
      </c>
      <c r="T356" s="325">
        <v>21600000</v>
      </c>
      <c r="U356" s="326" t="s">
        <v>3206</v>
      </c>
      <c r="V356" s="325">
        <v>14111500</v>
      </c>
      <c r="W356" s="325"/>
      <c r="X356" s="328" t="s">
        <v>32</v>
      </c>
      <c r="Y356" s="325" t="s">
        <v>1272</v>
      </c>
      <c r="Z356" s="328" t="s">
        <v>130</v>
      </c>
      <c r="AA356" s="328" t="s">
        <v>3308</v>
      </c>
      <c r="AB356" s="331"/>
      <c r="AC356" s="407">
        <v>42993</v>
      </c>
      <c r="AD356" s="405"/>
      <c r="AE356" s="406" t="s">
        <v>3309</v>
      </c>
      <c r="AF356" s="328" t="s">
        <v>28</v>
      </c>
      <c r="AG356" s="328">
        <v>3807</v>
      </c>
      <c r="AH356" s="331" t="s">
        <v>29</v>
      </c>
    </row>
    <row r="357" spans="1:34" s="274" customFormat="1" ht="11.25" customHeight="1">
      <c r="A357" s="556">
        <v>870</v>
      </c>
      <c r="B357" s="499" t="s">
        <v>1634</v>
      </c>
      <c r="C357" s="328" t="s">
        <v>2987</v>
      </c>
      <c r="D357" s="318">
        <v>170132</v>
      </c>
      <c r="E357" s="339" t="s">
        <v>3594</v>
      </c>
      <c r="F357" s="390" t="s">
        <v>3397</v>
      </c>
      <c r="G357" s="321" t="s">
        <v>3333</v>
      </c>
      <c r="H357" s="321" t="s">
        <v>3943</v>
      </c>
      <c r="I357" s="328" t="s">
        <v>3942</v>
      </c>
      <c r="J357" s="320" t="s">
        <v>3772</v>
      </c>
      <c r="K357" s="328" t="s">
        <v>3773</v>
      </c>
      <c r="L357" s="328"/>
      <c r="M357" s="328"/>
      <c r="N357" s="328"/>
      <c r="O357" s="321" t="s">
        <v>3336</v>
      </c>
      <c r="P357" s="341">
        <v>42979</v>
      </c>
      <c r="Q357" s="318" t="s">
        <v>618</v>
      </c>
      <c r="R357" s="341">
        <v>42993</v>
      </c>
      <c r="S357" s="367">
        <v>1592</v>
      </c>
      <c r="T357" s="325">
        <v>20000000</v>
      </c>
      <c r="U357" s="326" t="s">
        <v>3310</v>
      </c>
      <c r="V357" s="325">
        <v>9965600</v>
      </c>
      <c r="W357" s="325"/>
      <c r="X357" s="328" t="s">
        <v>32</v>
      </c>
      <c r="Y357" s="325" t="s">
        <v>3311</v>
      </c>
      <c r="Z357" s="328"/>
      <c r="AA357" s="328"/>
      <c r="AB357" s="331"/>
      <c r="AC357" s="404"/>
      <c r="AD357" s="405"/>
      <c r="AE357" s="406" t="s">
        <v>918</v>
      </c>
      <c r="AF357" s="328" t="s">
        <v>28</v>
      </c>
      <c r="AG357" s="328">
        <v>3023</v>
      </c>
      <c r="AH357" s="331" t="s">
        <v>29</v>
      </c>
    </row>
    <row r="358" spans="1:34" s="274" customFormat="1" ht="11.25" customHeight="1">
      <c r="A358" s="556">
        <v>871</v>
      </c>
      <c r="B358" s="499" t="s">
        <v>1634</v>
      </c>
      <c r="C358" s="328" t="s">
        <v>2981</v>
      </c>
      <c r="D358" s="318">
        <v>160329</v>
      </c>
      <c r="E358" s="339" t="s">
        <v>3312</v>
      </c>
      <c r="F358" s="390" t="s">
        <v>3406</v>
      </c>
      <c r="G358" s="321" t="s">
        <v>3334</v>
      </c>
      <c r="H358" s="321" t="s">
        <v>3940</v>
      </c>
      <c r="I358" s="328" t="s">
        <v>3941</v>
      </c>
      <c r="J358" s="328" t="s">
        <v>3777</v>
      </c>
      <c r="K358" s="328" t="s">
        <v>3772</v>
      </c>
      <c r="L358" s="328" t="s">
        <v>3812</v>
      </c>
      <c r="M358" s="328"/>
      <c r="N358" s="328"/>
      <c r="O358" s="321" t="s">
        <v>3337</v>
      </c>
      <c r="P358" s="341">
        <v>42982</v>
      </c>
      <c r="Q358" s="318" t="s">
        <v>618</v>
      </c>
      <c r="R358" s="341">
        <v>42993</v>
      </c>
      <c r="S358" s="367">
        <v>952</v>
      </c>
      <c r="T358" s="325">
        <v>11800000</v>
      </c>
      <c r="U358" s="401" t="s">
        <v>505</v>
      </c>
      <c r="V358" s="325">
        <v>6739600</v>
      </c>
      <c r="W358" s="325"/>
      <c r="X358" s="328" t="s">
        <v>32</v>
      </c>
      <c r="Y358" s="325" t="s">
        <v>3313</v>
      </c>
      <c r="Z358" s="328" t="s">
        <v>130</v>
      </c>
      <c r="AA358" s="328" t="s">
        <v>2227</v>
      </c>
      <c r="AB358" s="331"/>
      <c r="AC358" s="404"/>
      <c r="AD358" s="405"/>
      <c r="AE358" s="406" t="s">
        <v>3314</v>
      </c>
      <c r="AF358" s="328" t="s">
        <v>649</v>
      </c>
      <c r="AG358" s="328">
        <v>1861</v>
      </c>
      <c r="AH358" s="331" t="s">
        <v>29</v>
      </c>
    </row>
    <row r="359" spans="1:34" s="274" customFormat="1" ht="11.25" customHeight="1">
      <c r="A359" s="556">
        <v>872</v>
      </c>
      <c r="B359" s="499" t="s">
        <v>1634</v>
      </c>
      <c r="C359" s="328" t="s">
        <v>2981</v>
      </c>
      <c r="D359" s="318">
        <v>170166</v>
      </c>
      <c r="E359" s="339" t="s">
        <v>3315</v>
      </c>
      <c r="F359" s="390" t="s">
        <v>3398</v>
      </c>
      <c r="G359" s="321" t="s">
        <v>3335</v>
      </c>
      <c r="H359" s="321" t="s">
        <v>3939</v>
      </c>
      <c r="I359" s="328" t="s">
        <v>3938</v>
      </c>
      <c r="J359" s="320" t="s">
        <v>3772</v>
      </c>
      <c r="K359" s="328" t="s">
        <v>3773</v>
      </c>
      <c r="L359" s="328"/>
      <c r="M359" s="328"/>
      <c r="N359" s="328"/>
      <c r="O359" s="321" t="s">
        <v>1487</v>
      </c>
      <c r="P359" s="341">
        <v>42997</v>
      </c>
      <c r="Q359" s="318" t="s">
        <v>618</v>
      </c>
      <c r="R359" s="341">
        <v>43000</v>
      </c>
      <c r="S359" s="367">
        <v>377</v>
      </c>
      <c r="T359" s="325">
        <v>3500000</v>
      </c>
      <c r="U359" s="326" t="s">
        <v>3195</v>
      </c>
      <c r="V359" s="325">
        <v>1683200</v>
      </c>
      <c r="W359" s="325"/>
      <c r="X359" s="328" t="s">
        <v>32</v>
      </c>
      <c r="Y359" s="325" t="s">
        <v>1487</v>
      </c>
      <c r="Z359" s="328" t="s">
        <v>130</v>
      </c>
      <c r="AA359" s="328"/>
      <c r="AB359" s="331"/>
      <c r="AC359" s="404"/>
      <c r="AD359" s="405"/>
      <c r="AE359" s="406" t="s">
        <v>88</v>
      </c>
      <c r="AF359" s="328" t="s">
        <v>28</v>
      </c>
      <c r="AG359" s="328">
        <v>618</v>
      </c>
      <c r="AH359" s="331" t="s">
        <v>29</v>
      </c>
    </row>
    <row r="360" spans="1:34" s="274" customFormat="1" ht="11.25" customHeight="1">
      <c r="A360" s="556">
        <v>873</v>
      </c>
      <c r="B360" s="499" t="s">
        <v>1634</v>
      </c>
      <c r="C360" s="328" t="s">
        <v>2987</v>
      </c>
      <c r="D360" s="318">
        <v>170183</v>
      </c>
      <c r="E360" s="339" t="s">
        <v>3316</v>
      </c>
      <c r="F360" s="390" t="s">
        <v>3396</v>
      </c>
      <c r="G360" s="321" t="s">
        <v>3369</v>
      </c>
      <c r="H360" s="321" t="s">
        <v>3593</v>
      </c>
      <c r="I360" s="328" t="s">
        <v>3937</v>
      </c>
      <c r="J360" s="328" t="s">
        <v>3727</v>
      </c>
      <c r="K360" s="328" t="s">
        <v>3772</v>
      </c>
      <c r="L360" s="328" t="s">
        <v>3807</v>
      </c>
      <c r="M360" s="328"/>
      <c r="N360" s="328"/>
      <c r="O360" s="321" t="s">
        <v>2990</v>
      </c>
      <c r="P360" s="341" t="s">
        <v>3317</v>
      </c>
      <c r="Q360" s="318" t="s">
        <v>634</v>
      </c>
      <c r="R360" s="341">
        <v>43005</v>
      </c>
      <c r="S360" s="367">
        <v>367</v>
      </c>
      <c r="T360" s="325">
        <v>4500000</v>
      </c>
      <c r="U360" s="401" t="s">
        <v>3318</v>
      </c>
      <c r="V360" s="325">
        <v>2280500</v>
      </c>
      <c r="W360" s="325"/>
      <c r="X360" s="328" t="s">
        <v>32</v>
      </c>
      <c r="Y360" s="325" t="s">
        <v>2182</v>
      </c>
      <c r="Z360" s="328" t="s">
        <v>130</v>
      </c>
      <c r="AA360" s="328" t="s">
        <v>3292</v>
      </c>
      <c r="AB360" s="328"/>
      <c r="AC360" s="402"/>
      <c r="AD360" s="402"/>
      <c r="AE360" s="343" t="s">
        <v>3319</v>
      </c>
      <c r="AF360" s="403" t="s">
        <v>3320</v>
      </c>
      <c r="AG360" s="328">
        <v>773</v>
      </c>
      <c r="AH360" s="331" t="s">
        <v>3320</v>
      </c>
    </row>
    <row r="361" spans="1:34" ht="11.25" customHeight="1">
      <c r="A361" s="556">
        <v>874</v>
      </c>
      <c r="B361" s="499" t="s">
        <v>1055</v>
      </c>
      <c r="C361" s="328" t="s">
        <v>3001</v>
      </c>
      <c r="D361" s="318">
        <v>170160</v>
      </c>
      <c r="E361" s="339" t="s">
        <v>3338</v>
      </c>
      <c r="F361" s="322" t="s">
        <v>3413</v>
      </c>
      <c r="G361" s="321" t="s">
        <v>3266</v>
      </c>
      <c r="H361" s="399" t="s">
        <v>3612</v>
      </c>
      <c r="I361" s="322" t="s">
        <v>3936</v>
      </c>
      <c r="J361" s="320" t="s">
        <v>3772</v>
      </c>
      <c r="K361" s="320" t="s">
        <v>3811</v>
      </c>
      <c r="L361" s="320"/>
      <c r="M361" s="320"/>
      <c r="N361" s="320"/>
      <c r="O361" s="321" t="s">
        <v>3346</v>
      </c>
      <c r="P361" s="341">
        <v>43018</v>
      </c>
      <c r="Q361" s="318" t="s">
        <v>3345</v>
      </c>
      <c r="R361" s="341">
        <v>43024</v>
      </c>
      <c r="S361" s="367">
        <v>3285</v>
      </c>
      <c r="T361" s="325">
        <v>10740741</v>
      </c>
      <c r="U361" s="326" t="s">
        <v>3342</v>
      </c>
      <c r="V361" s="325">
        <v>4391000</v>
      </c>
      <c r="W361" s="327"/>
      <c r="X361" s="328" t="s">
        <v>32</v>
      </c>
      <c r="Y361" s="325" t="s">
        <v>3226</v>
      </c>
      <c r="Z361" s="320"/>
      <c r="AA361" s="328" t="s">
        <v>1933</v>
      </c>
      <c r="AB361" s="359"/>
      <c r="AC361" s="330"/>
      <c r="AD361" s="391"/>
      <c r="AE361" s="329" t="s">
        <v>131</v>
      </c>
      <c r="AF361" s="398" t="s">
        <v>2230</v>
      </c>
      <c r="AG361" s="400">
        <v>1971</v>
      </c>
      <c r="AH361" s="392" t="s">
        <v>29</v>
      </c>
    </row>
    <row r="362" spans="1:34">
      <c r="A362" s="556">
        <v>875</v>
      </c>
      <c r="B362" s="499" t="s">
        <v>30</v>
      </c>
      <c r="C362" s="328" t="s">
        <v>2981</v>
      </c>
      <c r="D362" s="318">
        <v>170124</v>
      </c>
      <c r="E362" s="339" t="s">
        <v>3339</v>
      </c>
      <c r="F362" s="390" t="s">
        <v>3404</v>
      </c>
      <c r="G362" s="321" t="s">
        <v>3370</v>
      </c>
      <c r="H362" s="321" t="s">
        <v>3934</v>
      </c>
      <c r="I362" s="321" t="s">
        <v>3935</v>
      </c>
      <c r="J362" s="322" t="s">
        <v>3775</v>
      </c>
      <c r="K362" s="320" t="s">
        <v>3812</v>
      </c>
      <c r="L362" s="320"/>
      <c r="M362" s="320"/>
      <c r="N362" s="320"/>
      <c r="O362" s="321" t="s">
        <v>3347</v>
      </c>
      <c r="P362" s="341">
        <v>43014</v>
      </c>
      <c r="Q362" s="318" t="s">
        <v>3345</v>
      </c>
      <c r="R362" s="341">
        <v>43026</v>
      </c>
      <c r="S362" s="367">
        <v>1698</v>
      </c>
      <c r="T362" s="325">
        <v>15000000</v>
      </c>
      <c r="U362" s="326" t="s">
        <v>3343</v>
      </c>
      <c r="V362" s="325">
        <v>9800000</v>
      </c>
      <c r="W362" s="327"/>
      <c r="X362" s="328" t="s">
        <v>32</v>
      </c>
      <c r="Y362" s="325" t="s">
        <v>3344</v>
      </c>
      <c r="Z362" s="320"/>
      <c r="AA362" s="328"/>
      <c r="AB362" s="320"/>
      <c r="AC362" s="320"/>
      <c r="AD362" s="320"/>
      <c r="AE362" s="359" t="s">
        <v>88</v>
      </c>
      <c r="AF362" s="398" t="s">
        <v>2230</v>
      </c>
      <c r="AG362" s="394">
        <v>3473</v>
      </c>
      <c r="AH362" s="392" t="s">
        <v>240</v>
      </c>
    </row>
    <row r="363" spans="1:34">
      <c r="A363" s="556">
        <v>876</v>
      </c>
      <c r="B363" s="499" t="s">
        <v>1485</v>
      </c>
      <c r="C363" s="328" t="s">
        <v>2987</v>
      </c>
      <c r="D363" s="318">
        <v>170165</v>
      </c>
      <c r="E363" s="339" t="s">
        <v>3340</v>
      </c>
      <c r="F363" s="322" t="s">
        <v>3390</v>
      </c>
      <c r="G363" s="321" t="s">
        <v>3371</v>
      </c>
      <c r="H363" s="321" t="s">
        <v>3932</v>
      </c>
      <c r="I363" s="320" t="s">
        <v>3933</v>
      </c>
      <c r="J363" s="320" t="s">
        <v>3746</v>
      </c>
      <c r="K363" s="320" t="s">
        <v>3772</v>
      </c>
      <c r="L363" s="320" t="s">
        <v>3778</v>
      </c>
      <c r="M363" s="320"/>
      <c r="N363" s="320"/>
      <c r="O363" s="321" t="s">
        <v>1345</v>
      </c>
      <c r="P363" s="341">
        <v>43003</v>
      </c>
      <c r="Q363" s="318" t="s">
        <v>3345</v>
      </c>
      <c r="R363" s="341">
        <v>43010</v>
      </c>
      <c r="S363" s="367">
        <v>949</v>
      </c>
      <c r="T363" s="325">
        <v>6500000</v>
      </c>
      <c r="U363" s="326" t="s">
        <v>2991</v>
      </c>
      <c r="V363" s="325">
        <v>3339500</v>
      </c>
      <c r="W363" s="327"/>
      <c r="X363" s="328" t="s">
        <v>32</v>
      </c>
      <c r="Y363" s="325" t="s">
        <v>1345</v>
      </c>
      <c r="Z363" s="328" t="s">
        <v>130</v>
      </c>
      <c r="AA363" s="328" t="s">
        <v>1346</v>
      </c>
      <c r="AB363" s="320"/>
      <c r="AC363" s="320"/>
      <c r="AD363" s="320"/>
      <c r="AE363" s="359" t="s">
        <v>198</v>
      </c>
      <c r="AF363" s="398" t="s">
        <v>2230</v>
      </c>
      <c r="AG363" s="394">
        <v>1069</v>
      </c>
      <c r="AH363" s="392" t="s">
        <v>240</v>
      </c>
    </row>
    <row r="364" spans="1:34">
      <c r="A364" s="556">
        <v>877</v>
      </c>
      <c r="B364" s="499" t="s">
        <v>1485</v>
      </c>
      <c r="C364" s="328" t="s">
        <v>2987</v>
      </c>
      <c r="D364" s="318">
        <v>170176</v>
      </c>
      <c r="E364" s="339" t="s">
        <v>3341</v>
      </c>
      <c r="F364" s="390" t="s">
        <v>3406</v>
      </c>
      <c r="G364" s="321" t="s">
        <v>3372</v>
      </c>
      <c r="H364" s="321" t="s">
        <v>3931</v>
      </c>
      <c r="I364" s="320" t="s">
        <v>3930</v>
      </c>
      <c r="J364" s="320" t="s">
        <v>3727</v>
      </c>
      <c r="K364" s="322" t="s">
        <v>3775</v>
      </c>
      <c r="L364" s="320" t="s">
        <v>3816</v>
      </c>
      <c r="M364" s="320"/>
      <c r="N364" s="320"/>
      <c r="O364" s="321" t="s">
        <v>2990</v>
      </c>
      <c r="P364" s="341">
        <v>43018</v>
      </c>
      <c r="Q364" s="318" t="s">
        <v>3345</v>
      </c>
      <c r="R364" s="341">
        <v>43031</v>
      </c>
      <c r="S364" s="367">
        <v>708</v>
      </c>
      <c r="T364" s="325">
        <v>7100000</v>
      </c>
      <c r="U364" s="326" t="s">
        <v>3201</v>
      </c>
      <c r="V364" s="325">
        <v>3899900</v>
      </c>
      <c r="W364" s="327"/>
      <c r="X364" s="328" t="s">
        <v>32</v>
      </c>
      <c r="Y364" s="325" t="s">
        <v>2990</v>
      </c>
      <c r="Z364" s="328" t="s">
        <v>130</v>
      </c>
      <c r="AA364" s="328" t="s">
        <v>2990</v>
      </c>
      <c r="AB364" s="320"/>
      <c r="AC364" s="320"/>
      <c r="AD364" s="320"/>
      <c r="AE364" s="316" t="s">
        <v>3282</v>
      </c>
      <c r="AF364" s="393" t="s">
        <v>649</v>
      </c>
      <c r="AG364" s="394">
        <v>1412</v>
      </c>
      <c r="AH364" s="392" t="s">
        <v>240</v>
      </c>
    </row>
    <row r="365" spans="1:34">
      <c r="A365" s="556">
        <v>878</v>
      </c>
      <c r="B365" s="499" t="s">
        <v>30</v>
      </c>
      <c r="C365" s="328" t="s">
        <v>2981</v>
      </c>
      <c r="D365" s="318">
        <v>170086</v>
      </c>
      <c r="E365" s="339" t="s">
        <v>3591</v>
      </c>
      <c r="F365" s="390" t="s">
        <v>3422</v>
      </c>
      <c r="G365" s="321" t="s">
        <v>3373</v>
      </c>
      <c r="H365" s="321" t="s">
        <v>3929</v>
      </c>
      <c r="I365" s="321" t="s">
        <v>3592</v>
      </c>
      <c r="J365" s="322" t="s">
        <v>3775</v>
      </c>
      <c r="K365" s="320" t="s">
        <v>3808</v>
      </c>
      <c r="L365" s="320"/>
      <c r="M365" s="320"/>
      <c r="N365" s="320"/>
      <c r="O365" s="321" t="s">
        <v>3357</v>
      </c>
      <c r="P365" s="341">
        <v>43018</v>
      </c>
      <c r="Q365" s="318" t="s">
        <v>3345</v>
      </c>
      <c r="R365" s="341">
        <v>43046</v>
      </c>
      <c r="S365" s="367">
        <v>3397</v>
      </c>
      <c r="T365" s="325">
        <v>21900000</v>
      </c>
      <c r="U365" s="326" t="s">
        <v>3361</v>
      </c>
      <c r="V365" s="325">
        <v>14324000</v>
      </c>
      <c r="W365" s="327"/>
      <c r="X365" s="328" t="s">
        <v>32</v>
      </c>
      <c r="Y365" s="325" t="s">
        <v>3364</v>
      </c>
      <c r="Z365" s="328"/>
      <c r="AA365" s="328"/>
      <c r="AB365" s="320"/>
      <c r="AC365" s="320"/>
      <c r="AD365" s="320"/>
      <c r="AE365" s="316" t="s">
        <v>131</v>
      </c>
      <c r="AF365" s="393" t="s">
        <v>561</v>
      </c>
      <c r="AG365" s="394">
        <v>4815</v>
      </c>
      <c r="AH365" s="392" t="s">
        <v>240</v>
      </c>
    </row>
    <row r="366" spans="1:34">
      <c r="A366" s="556">
        <v>879</v>
      </c>
      <c r="B366" s="499" t="s">
        <v>1055</v>
      </c>
      <c r="C366" s="328" t="s">
        <v>2981</v>
      </c>
      <c r="D366" s="318">
        <v>170164</v>
      </c>
      <c r="E366" s="339" t="s">
        <v>3348</v>
      </c>
      <c r="F366" s="390" t="s">
        <v>3412</v>
      </c>
      <c r="G366" s="321" t="s">
        <v>3374</v>
      </c>
      <c r="H366" s="321" t="s">
        <v>3928</v>
      </c>
      <c r="I366" s="318" t="s">
        <v>3927</v>
      </c>
      <c r="J366" s="321" t="s">
        <v>3925</v>
      </c>
      <c r="K366" s="322" t="s">
        <v>3775</v>
      </c>
      <c r="L366" s="320" t="s">
        <v>3830</v>
      </c>
      <c r="M366" s="320"/>
      <c r="N366" s="320"/>
      <c r="O366" s="321" t="s">
        <v>1026</v>
      </c>
      <c r="P366" s="341">
        <v>43024</v>
      </c>
      <c r="Q366" s="318" t="s">
        <v>3345</v>
      </c>
      <c r="R366" s="341">
        <v>43041</v>
      </c>
      <c r="S366" s="367">
        <v>3347</v>
      </c>
      <c r="T366" s="325">
        <v>21666666</v>
      </c>
      <c r="U366" s="326" t="s">
        <v>3295</v>
      </c>
      <c r="V366" s="325">
        <v>12910400</v>
      </c>
      <c r="W366" s="327"/>
      <c r="X366" s="328" t="s">
        <v>32</v>
      </c>
      <c r="Y366" s="325" t="s">
        <v>1026</v>
      </c>
      <c r="Z366" s="328" t="s">
        <v>130</v>
      </c>
      <c r="AA366" s="328"/>
      <c r="AB366" s="320"/>
      <c r="AC366" s="320"/>
      <c r="AD366" s="320"/>
      <c r="AE366" s="316" t="s">
        <v>53</v>
      </c>
      <c r="AF366" s="393" t="s">
        <v>2230</v>
      </c>
      <c r="AG366" s="394">
        <v>5899</v>
      </c>
      <c r="AH366" s="392" t="s">
        <v>240</v>
      </c>
    </row>
    <row r="367" spans="1:34">
      <c r="A367" s="556">
        <v>880</v>
      </c>
      <c r="B367" s="499" t="s">
        <v>30</v>
      </c>
      <c r="C367" s="328" t="s">
        <v>2981</v>
      </c>
      <c r="D367" s="318">
        <v>170075</v>
      </c>
      <c r="E367" s="339" t="s">
        <v>3590</v>
      </c>
      <c r="F367" s="397" t="s">
        <v>3447</v>
      </c>
      <c r="G367" s="321" t="s">
        <v>3375</v>
      </c>
      <c r="H367" s="321" t="s">
        <v>3924</v>
      </c>
      <c r="I367" s="321" t="s">
        <v>4024</v>
      </c>
      <c r="J367" s="322" t="s">
        <v>3775</v>
      </c>
      <c r="K367" s="320" t="s">
        <v>3727</v>
      </c>
      <c r="L367" s="320"/>
      <c r="M367" s="320"/>
      <c r="N367" s="320"/>
      <c r="O367" s="321" t="s">
        <v>3532</v>
      </c>
      <c r="P367" s="341">
        <v>43040</v>
      </c>
      <c r="Q367" s="318" t="s">
        <v>3345</v>
      </c>
      <c r="R367" s="341">
        <v>43049</v>
      </c>
      <c r="S367" s="367">
        <v>556</v>
      </c>
      <c r="T367" s="325">
        <v>7200000</v>
      </c>
      <c r="U367" s="326" t="s">
        <v>3202</v>
      </c>
      <c r="V367" s="325">
        <v>3528000</v>
      </c>
      <c r="W367" s="327"/>
      <c r="X367" s="328" t="s">
        <v>32</v>
      </c>
      <c r="Y367" s="325" t="s">
        <v>3237</v>
      </c>
      <c r="Z367" s="328" t="s">
        <v>130</v>
      </c>
      <c r="AA367" s="328"/>
      <c r="AB367" s="320"/>
      <c r="AC367" s="320"/>
      <c r="AD367" s="320"/>
      <c r="AE367" s="316" t="s">
        <v>3301</v>
      </c>
      <c r="AF367" s="393" t="s">
        <v>2230</v>
      </c>
      <c r="AG367" s="394">
        <v>1257</v>
      </c>
      <c r="AH367" s="392" t="s">
        <v>240</v>
      </c>
    </row>
    <row r="368" spans="1:34" ht="33.75">
      <c r="A368" s="556">
        <v>881</v>
      </c>
      <c r="B368" s="499" t="s">
        <v>30</v>
      </c>
      <c r="C368" s="328" t="s">
        <v>3001</v>
      </c>
      <c r="D368" s="318">
        <v>160331</v>
      </c>
      <c r="E368" s="339" t="s">
        <v>3349</v>
      </c>
      <c r="F368" s="390" t="s">
        <v>3419</v>
      </c>
      <c r="G368" s="321" t="s">
        <v>3376</v>
      </c>
      <c r="H368" s="395" t="s">
        <v>3652</v>
      </c>
      <c r="I368" s="396" t="s">
        <v>3923</v>
      </c>
      <c r="J368" s="322" t="s">
        <v>3774</v>
      </c>
      <c r="K368" s="320" t="s">
        <v>3810</v>
      </c>
      <c r="L368" s="320"/>
      <c r="M368" s="320"/>
      <c r="N368" s="320"/>
      <c r="O368" s="321" t="s">
        <v>3358</v>
      </c>
      <c r="P368" s="341">
        <v>43041</v>
      </c>
      <c r="Q368" s="318" t="s">
        <v>3345</v>
      </c>
      <c r="R368" s="341">
        <v>43048</v>
      </c>
      <c r="S368" s="367">
        <v>601</v>
      </c>
      <c r="T368" s="325">
        <v>5500000</v>
      </c>
      <c r="U368" s="326" t="s">
        <v>1537</v>
      </c>
      <c r="V368" s="325">
        <v>3466000</v>
      </c>
      <c r="W368" s="327"/>
      <c r="X368" s="328" t="s">
        <v>32</v>
      </c>
      <c r="Y368" s="325" t="s">
        <v>1623</v>
      </c>
      <c r="Z368" s="328" t="s">
        <v>130</v>
      </c>
      <c r="AA368" s="328"/>
      <c r="AB368" s="320"/>
      <c r="AC368" s="320"/>
      <c r="AD368" s="320"/>
      <c r="AE368" s="316" t="s">
        <v>2222</v>
      </c>
      <c r="AF368" s="393" t="s">
        <v>328</v>
      </c>
      <c r="AG368" s="394">
        <v>1035</v>
      </c>
      <c r="AH368" s="392" t="s">
        <v>240</v>
      </c>
    </row>
    <row r="369" spans="1:124">
      <c r="A369" s="556">
        <v>882</v>
      </c>
      <c r="B369" s="499" t="s">
        <v>30</v>
      </c>
      <c r="C369" s="328" t="s">
        <v>2981</v>
      </c>
      <c r="D369" s="318">
        <v>170146</v>
      </c>
      <c r="E369" s="339" t="s">
        <v>3589</v>
      </c>
      <c r="F369" s="390" t="s">
        <v>3411</v>
      </c>
      <c r="G369" s="321" t="s">
        <v>3377</v>
      </c>
      <c r="H369" s="321" t="s">
        <v>3588</v>
      </c>
      <c r="I369" s="321" t="s">
        <v>3922</v>
      </c>
      <c r="J369" s="322" t="s">
        <v>3775</v>
      </c>
      <c r="K369" s="320" t="s">
        <v>3802</v>
      </c>
      <c r="L369" s="320"/>
      <c r="M369" s="320"/>
      <c r="N369" s="320"/>
      <c r="O369" s="321" t="s">
        <v>3359</v>
      </c>
      <c r="P369" s="341">
        <v>43052</v>
      </c>
      <c r="Q369" s="318" t="s">
        <v>634</v>
      </c>
      <c r="R369" s="341">
        <v>43064</v>
      </c>
      <c r="S369" s="367">
        <v>488</v>
      </c>
      <c r="T369" s="325">
        <v>6800000</v>
      </c>
      <c r="U369" s="326" t="s">
        <v>2992</v>
      </c>
      <c r="V369" s="325">
        <v>3727000</v>
      </c>
      <c r="W369" s="327"/>
      <c r="X369" s="328" t="s">
        <v>32</v>
      </c>
      <c r="Y369" s="325" t="s">
        <v>3365</v>
      </c>
      <c r="Z369" s="328" t="s">
        <v>130</v>
      </c>
      <c r="AA369" s="328"/>
      <c r="AB369" s="320"/>
      <c r="AC369" s="320"/>
      <c r="AD369" s="320"/>
      <c r="AE369" s="316" t="s">
        <v>1256</v>
      </c>
      <c r="AF369" s="393" t="s">
        <v>2230</v>
      </c>
      <c r="AG369" s="394">
        <v>1162</v>
      </c>
      <c r="AH369" s="392" t="s">
        <v>240</v>
      </c>
    </row>
    <row r="370" spans="1:124">
      <c r="A370" s="556">
        <v>883</v>
      </c>
      <c r="B370" s="499" t="s">
        <v>1055</v>
      </c>
      <c r="C370" s="328" t="s">
        <v>2981</v>
      </c>
      <c r="D370" s="318">
        <v>170194</v>
      </c>
      <c r="E370" s="339" t="s">
        <v>3350</v>
      </c>
      <c r="F370" s="390" t="s">
        <v>3411</v>
      </c>
      <c r="G370" s="321" t="s">
        <v>3378</v>
      </c>
      <c r="H370" s="321" t="s">
        <v>3920</v>
      </c>
      <c r="I370" s="320" t="s">
        <v>3921</v>
      </c>
      <c r="J370" s="321" t="s">
        <v>3801</v>
      </c>
      <c r="K370" s="322" t="s">
        <v>3775</v>
      </c>
      <c r="L370" s="320" t="s">
        <v>3727</v>
      </c>
      <c r="M370" s="320"/>
      <c r="N370" s="320"/>
      <c r="O370" s="321" t="s">
        <v>1375</v>
      </c>
      <c r="P370" s="341">
        <v>43059</v>
      </c>
      <c r="Q370" s="318" t="s">
        <v>634</v>
      </c>
      <c r="R370" s="341">
        <v>43068</v>
      </c>
      <c r="S370" s="367">
        <v>212</v>
      </c>
      <c r="T370" s="325">
        <v>3200000</v>
      </c>
      <c r="U370" s="326" t="s">
        <v>3202</v>
      </c>
      <c r="V370" s="325">
        <v>1925500</v>
      </c>
      <c r="W370" s="327"/>
      <c r="X370" s="328" t="s">
        <v>32</v>
      </c>
      <c r="Y370" s="325" t="s">
        <v>1375</v>
      </c>
      <c r="Z370" s="328" t="s">
        <v>130</v>
      </c>
      <c r="AA370" s="328" t="s">
        <v>1375</v>
      </c>
      <c r="AB370" s="320"/>
      <c r="AC370" s="320"/>
      <c r="AD370" s="320"/>
      <c r="AE370" s="316" t="s">
        <v>2144</v>
      </c>
      <c r="AF370" s="393" t="s">
        <v>360</v>
      </c>
      <c r="AG370" s="394">
        <v>519</v>
      </c>
      <c r="AH370" s="392" t="s">
        <v>240</v>
      </c>
    </row>
    <row r="371" spans="1:124">
      <c r="A371" s="556">
        <v>884</v>
      </c>
      <c r="B371" s="499" t="s">
        <v>30</v>
      </c>
      <c r="C371" s="328" t="s">
        <v>3001</v>
      </c>
      <c r="D371" s="318">
        <v>160277</v>
      </c>
      <c r="E371" s="339" t="s">
        <v>3351</v>
      </c>
      <c r="F371" s="390" t="s">
        <v>3410</v>
      </c>
      <c r="G371" s="321" t="s">
        <v>3384</v>
      </c>
      <c r="H371" s="395" t="s">
        <v>3587</v>
      </c>
      <c r="I371" s="320" t="s">
        <v>3919</v>
      </c>
      <c r="J371" s="322" t="s">
        <v>3775</v>
      </c>
      <c r="K371" s="320" t="s">
        <v>3796</v>
      </c>
      <c r="L371" s="320"/>
      <c r="M371" s="320"/>
      <c r="N371" s="320"/>
      <c r="O371" s="321" t="s">
        <v>3538</v>
      </c>
      <c r="P371" s="341">
        <v>42751</v>
      </c>
      <c r="Q371" s="318" t="s">
        <v>634</v>
      </c>
      <c r="R371" s="341">
        <v>43057</v>
      </c>
      <c r="S371" s="367">
        <v>1955</v>
      </c>
      <c r="T371" s="325">
        <v>27000000</v>
      </c>
      <c r="U371" s="326" t="s">
        <v>3185</v>
      </c>
      <c r="V371" s="325">
        <v>20982450</v>
      </c>
      <c r="W371" s="327"/>
      <c r="X371" s="328" t="s">
        <v>782</v>
      </c>
      <c r="Y371" s="325" t="s">
        <v>3366</v>
      </c>
      <c r="Z371" s="328" t="s">
        <v>138</v>
      </c>
      <c r="AA371" s="328" t="s">
        <v>1933</v>
      </c>
      <c r="AB371" s="320"/>
      <c r="AC371" s="320"/>
      <c r="AD371" s="320"/>
      <c r="AE371" s="316" t="s">
        <v>131</v>
      </c>
      <c r="AF371" s="393" t="s">
        <v>328</v>
      </c>
      <c r="AG371" s="394">
        <v>2007</v>
      </c>
      <c r="AH371" s="392" t="s">
        <v>240</v>
      </c>
    </row>
    <row r="372" spans="1:124" s="333" customFormat="1">
      <c r="A372" s="556">
        <v>885</v>
      </c>
      <c r="B372" s="499" t="s">
        <v>1634</v>
      </c>
      <c r="C372" s="328" t="s">
        <v>2987</v>
      </c>
      <c r="D372" s="318">
        <v>170137</v>
      </c>
      <c r="E372" s="339" t="s">
        <v>3352</v>
      </c>
      <c r="F372" s="322" t="s">
        <v>3386</v>
      </c>
      <c r="G372" s="321" t="s">
        <v>3379</v>
      </c>
      <c r="H372" s="321" t="s">
        <v>3917</v>
      </c>
      <c r="I372" s="320" t="s">
        <v>3918</v>
      </c>
      <c r="J372" s="321" t="s">
        <v>3782</v>
      </c>
      <c r="K372" s="321" t="s">
        <v>3785</v>
      </c>
      <c r="L372" s="322" t="s">
        <v>3774</v>
      </c>
      <c r="M372" s="320" t="s">
        <v>3778</v>
      </c>
      <c r="N372" s="320"/>
      <c r="O372" s="321" t="s">
        <v>3240</v>
      </c>
      <c r="P372" s="341">
        <v>43024</v>
      </c>
      <c r="Q372" s="318" t="s">
        <v>634</v>
      </c>
      <c r="R372" s="341">
        <v>43043</v>
      </c>
      <c r="S372" s="367">
        <v>4861</v>
      </c>
      <c r="T372" s="325">
        <v>33500000</v>
      </c>
      <c r="U372" s="326" t="s">
        <v>2991</v>
      </c>
      <c r="V372" s="325">
        <v>21048800</v>
      </c>
      <c r="W372" s="327"/>
      <c r="X372" s="328" t="s">
        <v>32</v>
      </c>
      <c r="Y372" s="325" t="s">
        <v>3367</v>
      </c>
      <c r="Z372" s="328" t="s">
        <v>130</v>
      </c>
      <c r="AA372" s="328" t="s">
        <v>1272</v>
      </c>
      <c r="AB372" s="320"/>
      <c r="AC372" s="320"/>
      <c r="AD372" s="320"/>
      <c r="AE372" s="316" t="s">
        <v>88</v>
      </c>
      <c r="AF372" s="393" t="s">
        <v>2230</v>
      </c>
      <c r="AG372" s="394">
        <v>6083</v>
      </c>
      <c r="AH372" s="392" t="s">
        <v>240</v>
      </c>
      <c r="AI372" s="332"/>
      <c r="AJ372" s="332"/>
      <c r="AK372" s="332"/>
      <c r="AL372" s="332"/>
      <c r="AM372" s="332"/>
      <c r="AN372" s="332"/>
      <c r="AO372" s="332"/>
      <c r="AP372" s="332"/>
      <c r="AQ372" s="332"/>
      <c r="AR372" s="332"/>
      <c r="AS372" s="332"/>
      <c r="AT372" s="332"/>
      <c r="AU372" s="332"/>
      <c r="AV372" s="332"/>
      <c r="AW372" s="332"/>
      <c r="AX372" s="332"/>
      <c r="AY372" s="332"/>
      <c r="AZ372" s="332"/>
      <c r="BA372" s="332"/>
      <c r="BB372" s="332"/>
      <c r="BC372" s="332"/>
      <c r="BD372" s="332"/>
      <c r="BE372" s="332"/>
      <c r="BF372" s="332"/>
      <c r="BG372" s="332"/>
      <c r="BH372" s="332"/>
      <c r="BI372" s="332"/>
      <c r="BJ372" s="332"/>
      <c r="BK372" s="332"/>
      <c r="BL372" s="332"/>
      <c r="BM372" s="332"/>
      <c r="BN372" s="332"/>
      <c r="BO372" s="332"/>
      <c r="BP372" s="332"/>
      <c r="BQ372" s="332"/>
      <c r="BR372" s="332"/>
      <c r="BS372" s="332"/>
      <c r="BT372" s="332"/>
      <c r="BU372" s="332"/>
      <c r="BV372" s="332"/>
      <c r="BW372" s="332"/>
      <c r="BX372" s="332"/>
      <c r="BY372" s="332"/>
      <c r="BZ372" s="332"/>
      <c r="CA372" s="332"/>
      <c r="CB372" s="332"/>
      <c r="CC372" s="332"/>
      <c r="CD372" s="332"/>
      <c r="CE372" s="332"/>
      <c r="CF372" s="332"/>
      <c r="CG372" s="332"/>
      <c r="CH372" s="332"/>
      <c r="CI372" s="332"/>
      <c r="CJ372" s="332"/>
      <c r="CK372" s="332"/>
      <c r="CL372" s="332"/>
      <c r="CM372" s="332"/>
      <c r="CN372" s="332"/>
      <c r="CO372" s="332"/>
      <c r="CP372" s="332"/>
      <c r="CQ372" s="332"/>
      <c r="CR372" s="332"/>
      <c r="CS372" s="332"/>
      <c r="CT372" s="332"/>
      <c r="CU372" s="332"/>
      <c r="CV372" s="332"/>
      <c r="CW372" s="332"/>
      <c r="CX372" s="332"/>
      <c r="CY372" s="332"/>
      <c r="CZ372" s="332"/>
      <c r="DA372" s="332"/>
      <c r="DB372" s="332"/>
      <c r="DC372" s="332"/>
      <c r="DD372" s="332"/>
      <c r="DE372" s="332"/>
      <c r="DF372" s="332"/>
      <c r="DG372" s="332"/>
      <c r="DH372" s="332"/>
      <c r="DI372" s="332"/>
      <c r="DJ372" s="332"/>
      <c r="DK372" s="332"/>
      <c r="DL372" s="332"/>
      <c r="DM372" s="332"/>
      <c r="DN372" s="332"/>
      <c r="DO372" s="332"/>
      <c r="DP372" s="332"/>
      <c r="DQ372" s="332"/>
      <c r="DR372" s="332"/>
      <c r="DS372" s="332"/>
      <c r="DT372" s="332"/>
    </row>
    <row r="373" spans="1:124" s="333" customFormat="1">
      <c r="A373" s="556">
        <v>886</v>
      </c>
      <c r="B373" s="499" t="s">
        <v>1634</v>
      </c>
      <c r="C373" s="328" t="s">
        <v>2987</v>
      </c>
      <c r="D373" s="318">
        <v>170163</v>
      </c>
      <c r="E373" s="339" t="s">
        <v>3353</v>
      </c>
      <c r="F373" s="390" t="s">
        <v>3397</v>
      </c>
      <c r="G373" s="321" t="s">
        <v>3380</v>
      </c>
      <c r="H373" s="395" t="s">
        <v>3586</v>
      </c>
      <c r="I373" s="320" t="s">
        <v>4023</v>
      </c>
      <c r="J373" s="321" t="s">
        <v>3780</v>
      </c>
      <c r="K373" s="322" t="s">
        <v>3775</v>
      </c>
      <c r="L373" s="320" t="s">
        <v>3816</v>
      </c>
      <c r="M373" s="320"/>
      <c r="N373" s="320"/>
      <c r="O373" s="321" t="s">
        <v>943</v>
      </c>
      <c r="P373" s="341">
        <v>43047</v>
      </c>
      <c r="Q373" s="318" t="s">
        <v>618</v>
      </c>
      <c r="R373" s="341">
        <v>43059</v>
      </c>
      <c r="S373" s="367">
        <v>575</v>
      </c>
      <c r="T373" s="325">
        <v>8850000</v>
      </c>
      <c r="U373" s="326" t="s">
        <v>3201</v>
      </c>
      <c r="V373" s="325">
        <v>5770600</v>
      </c>
      <c r="W373" s="327"/>
      <c r="X373" s="328" t="s">
        <v>32</v>
      </c>
      <c r="Y373" s="325" t="s">
        <v>1061</v>
      </c>
      <c r="Z373" s="328" t="s">
        <v>130</v>
      </c>
      <c r="AA373" s="328" t="s">
        <v>1061</v>
      </c>
      <c r="AB373" s="320"/>
      <c r="AC373" s="320"/>
      <c r="AD373" s="320"/>
      <c r="AE373" s="316" t="s">
        <v>131</v>
      </c>
      <c r="AF373" s="393" t="s">
        <v>328</v>
      </c>
      <c r="AG373" s="394">
        <v>835</v>
      </c>
      <c r="AH373" s="392" t="s">
        <v>240</v>
      </c>
      <c r="AI373" s="332"/>
      <c r="AJ373" s="332"/>
      <c r="AK373" s="332"/>
      <c r="AL373" s="332"/>
      <c r="AM373" s="332"/>
      <c r="AN373" s="332"/>
      <c r="AO373" s="332"/>
      <c r="AP373" s="332"/>
      <c r="AQ373" s="332"/>
      <c r="AR373" s="332"/>
      <c r="AS373" s="332"/>
      <c r="AT373" s="332"/>
      <c r="AU373" s="332"/>
      <c r="AV373" s="332"/>
      <c r="AW373" s="332"/>
      <c r="AX373" s="332"/>
      <c r="AY373" s="332"/>
      <c r="AZ373" s="332"/>
      <c r="BA373" s="332"/>
      <c r="BB373" s="332"/>
      <c r="BC373" s="332"/>
      <c r="BD373" s="332"/>
      <c r="BE373" s="332"/>
      <c r="BF373" s="332"/>
      <c r="BG373" s="332"/>
      <c r="BH373" s="332"/>
      <c r="BI373" s="332"/>
      <c r="BJ373" s="332"/>
      <c r="BK373" s="332"/>
      <c r="BL373" s="332"/>
      <c r="BM373" s="332"/>
      <c r="BN373" s="332"/>
      <c r="BO373" s="332"/>
      <c r="BP373" s="332"/>
      <c r="BQ373" s="332"/>
      <c r="BR373" s="332"/>
      <c r="BS373" s="332"/>
      <c r="BT373" s="332"/>
      <c r="BU373" s="332"/>
      <c r="BV373" s="332"/>
      <c r="BW373" s="332"/>
      <c r="BX373" s="332"/>
      <c r="BY373" s="332"/>
      <c r="BZ373" s="332"/>
      <c r="CA373" s="332"/>
      <c r="CB373" s="332"/>
      <c r="CC373" s="332"/>
      <c r="CD373" s="332"/>
      <c r="CE373" s="332"/>
      <c r="CF373" s="332"/>
      <c r="CG373" s="332"/>
      <c r="CH373" s="332"/>
      <c r="CI373" s="332"/>
      <c r="CJ373" s="332"/>
      <c r="CK373" s="332"/>
      <c r="CL373" s="332"/>
      <c r="CM373" s="332"/>
      <c r="CN373" s="332"/>
      <c r="CO373" s="332"/>
      <c r="CP373" s="332"/>
      <c r="CQ373" s="332"/>
      <c r="CR373" s="332"/>
      <c r="CS373" s="332"/>
      <c r="CT373" s="332"/>
      <c r="CU373" s="332"/>
      <c r="CV373" s="332"/>
      <c r="CW373" s="332"/>
      <c r="CX373" s="332"/>
      <c r="CY373" s="332"/>
      <c r="CZ373" s="332"/>
      <c r="DA373" s="332"/>
      <c r="DB373" s="332"/>
      <c r="DC373" s="332"/>
      <c r="DD373" s="332"/>
      <c r="DE373" s="332"/>
      <c r="DF373" s="332"/>
      <c r="DG373" s="332"/>
      <c r="DH373" s="332"/>
      <c r="DI373" s="332"/>
      <c r="DJ373" s="332"/>
      <c r="DK373" s="332"/>
      <c r="DL373" s="332"/>
      <c r="DM373" s="332"/>
      <c r="DN373" s="332"/>
      <c r="DO373" s="332"/>
      <c r="DP373" s="332"/>
      <c r="DQ373" s="332"/>
      <c r="DR373" s="332"/>
      <c r="DS373" s="332"/>
      <c r="DT373" s="332"/>
    </row>
    <row r="374" spans="1:124" s="333" customFormat="1">
      <c r="A374" s="556">
        <v>887</v>
      </c>
      <c r="B374" s="499" t="s">
        <v>1634</v>
      </c>
      <c r="C374" s="328" t="s">
        <v>2981</v>
      </c>
      <c r="D374" s="318">
        <v>170171</v>
      </c>
      <c r="E374" s="339" t="s">
        <v>3354</v>
      </c>
      <c r="F374" s="390" t="s">
        <v>3399</v>
      </c>
      <c r="G374" s="321" t="s">
        <v>3381</v>
      </c>
      <c r="H374" s="321" t="s">
        <v>3915</v>
      </c>
      <c r="I374" s="321" t="s">
        <v>3916</v>
      </c>
      <c r="J374" s="322" t="s">
        <v>3775</v>
      </c>
      <c r="K374" s="320" t="s">
        <v>3773</v>
      </c>
      <c r="L374" s="320"/>
      <c r="M374" s="320"/>
      <c r="N374" s="320"/>
      <c r="O374" s="321" t="s">
        <v>3360</v>
      </c>
      <c r="P374" s="341">
        <v>43040</v>
      </c>
      <c r="Q374" s="318" t="s">
        <v>618</v>
      </c>
      <c r="R374" s="341">
        <v>43056</v>
      </c>
      <c r="S374" s="367">
        <v>489</v>
      </c>
      <c r="T374" s="325">
        <v>6200000</v>
      </c>
      <c r="U374" s="326" t="s">
        <v>3362</v>
      </c>
      <c r="V374" s="325">
        <v>4399400</v>
      </c>
      <c r="W374" s="327"/>
      <c r="X374" s="328" t="s">
        <v>32</v>
      </c>
      <c r="Y374" s="325" t="s">
        <v>3368</v>
      </c>
      <c r="Z374" s="328" t="s">
        <v>130</v>
      </c>
      <c r="AA374" s="328"/>
      <c r="AB374" s="320"/>
      <c r="AC374" s="320"/>
      <c r="AD374" s="320"/>
      <c r="AE374" s="359" t="s">
        <v>131</v>
      </c>
      <c r="AF374" s="382" t="s">
        <v>2230</v>
      </c>
      <c r="AG374" s="391">
        <v>1019</v>
      </c>
      <c r="AH374" s="392" t="s">
        <v>240</v>
      </c>
      <c r="AI374" s="332"/>
      <c r="AJ374" s="332"/>
      <c r="AK374" s="332"/>
      <c r="AL374" s="332"/>
      <c r="AM374" s="332"/>
      <c r="AN374" s="332"/>
      <c r="AO374" s="332"/>
      <c r="AP374" s="332"/>
      <c r="AQ374" s="332"/>
      <c r="AR374" s="332"/>
      <c r="AS374" s="332"/>
      <c r="AT374" s="332"/>
      <c r="AU374" s="332"/>
      <c r="AV374" s="332"/>
      <c r="AW374" s="332"/>
      <c r="AX374" s="332"/>
      <c r="AY374" s="332"/>
      <c r="AZ374" s="332"/>
      <c r="BA374" s="332"/>
      <c r="BB374" s="332"/>
      <c r="BC374" s="332"/>
      <c r="BD374" s="332"/>
      <c r="BE374" s="332"/>
      <c r="BF374" s="332"/>
      <c r="BG374" s="332"/>
      <c r="BH374" s="332"/>
      <c r="BI374" s="332"/>
      <c r="BJ374" s="332"/>
      <c r="BK374" s="332"/>
      <c r="BL374" s="332"/>
      <c r="BM374" s="332"/>
      <c r="BN374" s="332"/>
      <c r="BO374" s="332"/>
      <c r="BP374" s="332"/>
      <c r="BQ374" s="332"/>
      <c r="BR374" s="332"/>
      <c r="BS374" s="332"/>
      <c r="BT374" s="332"/>
      <c r="BU374" s="332"/>
      <c r="BV374" s="332"/>
      <c r="BW374" s="332"/>
      <c r="BX374" s="332"/>
      <c r="BY374" s="332"/>
      <c r="BZ374" s="332"/>
      <c r="CA374" s="332"/>
      <c r="CB374" s="332"/>
      <c r="CC374" s="332"/>
      <c r="CD374" s="332"/>
      <c r="CE374" s="332"/>
      <c r="CF374" s="332"/>
      <c r="CG374" s="332"/>
      <c r="CH374" s="332"/>
      <c r="CI374" s="332"/>
      <c r="CJ374" s="332"/>
      <c r="CK374" s="332"/>
      <c r="CL374" s="332"/>
      <c r="CM374" s="332"/>
      <c r="CN374" s="332"/>
      <c r="CO374" s="332"/>
      <c r="CP374" s="332"/>
      <c r="CQ374" s="332"/>
      <c r="CR374" s="332"/>
      <c r="CS374" s="332"/>
      <c r="CT374" s="332"/>
      <c r="CU374" s="332"/>
      <c r="CV374" s="332"/>
      <c r="CW374" s="332"/>
      <c r="CX374" s="332"/>
      <c r="CY374" s="332"/>
      <c r="CZ374" s="332"/>
      <c r="DA374" s="332"/>
      <c r="DB374" s="332"/>
      <c r="DC374" s="332"/>
      <c r="DD374" s="332"/>
      <c r="DE374" s="332"/>
      <c r="DF374" s="332"/>
      <c r="DG374" s="332"/>
      <c r="DH374" s="332"/>
      <c r="DI374" s="332"/>
      <c r="DJ374" s="332"/>
      <c r="DK374" s="332"/>
      <c r="DL374" s="332"/>
      <c r="DM374" s="332"/>
      <c r="DN374" s="332"/>
      <c r="DO374" s="332"/>
      <c r="DP374" s="332"/>
      <c r="DQ374" s="332"/>
      <c r="DR374" s="332"/>
      <c r="DS374" s="332"/>
      <c r="DT374" s="332"/>
    </row>
    <row r="375" spans="1:124" s="333" customFormat="1">
      <c r="A375" s="556">
        <v>888</v>
      </c>
      <c r="B375" s="499" t="s">
        <v>1634</v>
      </c>
      <c r="C375" s="328" t="s">
        <v>2987</v>
      </c>
      <c r="D375" s="318">
        <v>170189</v>
      </c>
      <c r="E375" s="339" t="s">
        <v>3355</v>
      </c>
      <c r="F375" s="390" t="s">
        <v>3399</v>
      </c>
      <c r="G375" s="321" t="s">
        <v>3382</v>
      </c>
      <c r="H375" s="321" t="s">
        <v>3913</v>
      </c>
      <c r="I375" s="321" t="s">
        <v>3914</v>
      </c>
      <c r="J375" s="322" t="s">
        <v>3776</v>
      </c>
      <c r="K375" s="320" t="s">
        <v>3773</v>
      </c>
      <c r="L375" s="320" t="s">
        <v>3778</v>
      </c>
      <c r="M375" s="320" t="s">
        <v>3893</v>
      </c>
      <c r="N375" s="320"/>
      <c r="O375" s="321" t="s">
        <v>847</v>
      </c>
      <c r="P375" s="341">
        <v>43054</v>
      </c>
      <c r="Q375" s="318" t="s">
        <v>618</v>
      </c>
      <c r="R375" s="341">
        <v>43067</v>
      </c>
      <c r="S375" s="367">
        <v>1556</v>
      </c>
      <c r="T375" s="325">
        <v>15000000</v>
      </c>
      <c r="U375" s="326" t="s">
        <v>3195</v>
      </c>
      <c r="V375" s="325">
        <v>7328000</v>
      </c>
      <c r="W375" s="327"/>
      <c r="X375" s="328" t="s">
        <v>32</v>
      </c>
      <c r="Y375" s="325" t="s">
        <v>847</v>
      </c>
      <c r="Z375" s="328"/>
      <c r="AA375" s="328"/>
      <c r="AB375" s="320"/>
      <c r="AC375" s="320"/>
      <c r="AD375" s="320"/>
      <c r="AE375" s="359" t="s">
        <v>131</v>
      </c>
      <c r="AF375" s="330" t="s">
        <v>2230</v>
      </c>
      <c r="AG375" s="391">
        <v>2721</v>
      </c>
      <c r="AH375" s="392" t="s">
        <v>240</v>
      </c>
      <c r="AI375" s="332"/>
      <c r="AJ375" s="332"/>
      <c r="AK375" s="332"/>
      <c r="AL375" s="332"/>
      <c r="AM375" s="332"/>
      <c r="AN375" s="332"/>
      <c r="AO375" s="332"/>
      <c r="AP375" s="332"/>
      <c r="AQ375" s="332"/>
      <c r="AR375" s="332"/>
      <c r="AS375" s="332"/>
      <c r="AT375" s="332"/>
      <c r="AU375" s="332"/>
      <c r="AV375" s="332"/>
      <c r="AW375" s="332"/>
      <c r="AX375" s="332"/>
      <c r="AY375" s="332"/>
      <c r="AZ375" s="332"/>
      <c r="BA375" s="332"/>
      <c r="BB375" s="332"/>
      <c r="BC375" s="332"/>
      <c r="BD375" s="332"/>
      <c r="BE375" s="332"/>
      <c r="BF375" s="332"/>
      <c r="BG375" s="332"/>
      <c r="BH375" s="332"/>
      <c r="BI375" s="332"/>
      <c r="BJ375" s="332"/>
      <c r="BK375" s="332"/>
      <c r="BL375" s="332"/>
      <c r="BM375" s="332"/>
      <c r="BN375" s="332"/>
      <c r="BO375" s="332"/>
      <c r="BP375" s="332"/>
      <c r="BQ375" s="332"/>
      <c r="BR375" s="332"/>
      <c r="BS375" s="332"/>
      <c r="BT375" s="332"/>
      <c r="BU375" s="332"/>
      <c r="BV375" s="332"/>
      <c r="BW375" s="332"/>
      <c r="BX375" s="332"/>
      <c r="BY375" s="332"/>
      <c r="BZ375" s="332"/>
      <c r="CA375" s="332"/>
      <c r="CB375" s="332"/>
      <c r="CC375" s="332"/>
      <c r="CD375" s="332"/>
      <c r="CE375" s="332"/>
      <c r="CF375" s="332"/>
      <c r="CG375" s="332"/>
      <c r="CH375" s="332"/>
      <c r="CI375" s="332"/>
      <c r="CJ375" s="332"/>
      <c r="CK375" s="332"/>
      <c r="CL375" s="332"/>
      <c r="CM375" s="332"/>
      <c r="CN375" s="332"/>
      <c r="CO375" s="332"/>
      <c r="CP375" s="332"/>
      <c r="CQ375" s="332"/>
      <c r="CR375" s="332"/>
      <c r="CS375" s="332"/>
      <c r="CT375" s="332"/>
      <c r="CU375" s="332"/>
      <c r="CV375" s="332"/>
      <c r="CW375" s="332"/>
      <c r="CX375" s="332"/>
      <c r="CY375" s="332"/>
      <c r="CZ375" s="332"/>
      <c r="DA375" s="332"/>
      <c r="DB375" s="332"/>
      <c r="DC375" s="332"/>
      <c r="DD375" s="332"/>
      <c r="DE375" s="332"/>
      <c r="DF375" s="332"/>
      <c r="DG375" s="332"/>
      <c r="DH375" s="332"/>
      <c r="DI375" s="332"/>
      <c r="DJ375" s="332"/>
      <c r="DK375" s="332"/>
      <c r="DL375" s="332"/>
      <c r="DM375" s="332"/>
      <c r="DN375" s="332"/>
      <c r="DO375" s="332"/>
      <c r="DP375" s="332"/>
      <c r="DQ375" s="332"/>
      <c r="DR375" s="332"/>
      <c r="DS375" s="332"/>
      <c r="DT375" s="332"/>
    </row>
    <row r="376" spans="1:124" s="333" customFormat="1">
      <c r="A376" s="557">
        <v>889</v>
      </c>
      <c r="B376" s="499" t="s">
        <v>1634</v>
      </c>
      <c r="C376" s="328" t="s">
        <v>2987</v>
      </c>
      <c r="D376" s="318">
        <v>170175</v>
      </c>
      <c r="E376" s="339" t="s">
        <v>3356</v>
      </c>
      <c r="F376" s="390" t="s">
        <v>3391</v>
      </c>
      <c r="G376" s="321" t="s">
        <v>3383</v>
      </c>
      <c r="H376" s="320" t="s">
        <v>3851</v>
      </c>
      <c r="I376" s="321" t="s">
        <v>3859</v>
      </c>
      <c r="J376" s="322" t="s">
        <v>3776</v>
      </c>
      <c r="K376" s="380" t="s">
        <v>3825</v>
      </c>
      <c r="L376" s="320"/>
      <c r="M376" s="380"/>
      <c r="N376" s="380"/>
      <c r="O376" s="321" t="s">
        <v>917</v>
      </c>
      <c r="P376" s="341">
        <v>43053</v>
      </c>
      <c r="Q376" s="318" t="s">
        <v>618</v>
      </c>
      <c r="R376" s="341">
        <v>43066</v>
      </c>
      <c r="S376" s="367">
        <v>1509</v>
      </c>
      <c r="T376" s="325">
        <v>13000000</v>
      </c>
      <c r="U376" s="326" t="s">
        <v>3363</v>
      </c>
      <c r="V376" s="325">
        <v>8373500</v>
      </c>
      <c r="W376" s="327"/>
      <c r="X376" s="328" t="s">
        <v>32</v>
      </c>
      <c r="Y376" s="325" t="s">
        <v>916</v>
      </c>
      <c r="Z376" s="328" t="s">
        <v>130</v>
      </c>
      <c r="AA376" s="328"/>
      <c r="AB376" s="320"/>
      <c r="AC376" s="320"/>
      <c r="AD376" s="320"/>
      <c r="AE376" s="359" t="s">
        <v>131</v>
      </c>
      <c r="AF376" s="330" t="s">
        <v>2230</v>
      </c>
      <c r="AG376" s="391">
        <v>2823</v>
      </c>
      <c r="AH376" s="392" t="s">
        <v>240</v>
      </c>
      <c r="AI376" s="332"/>
      <c r="AJ376" s="332"/>
      <c r="AK376" s="332"/>
      <c r="AL376" s="332"/>
      <c r="AM376" s="332"/>
      <c r="AN376" s="332"/>
      <c r="AO376" s="332"/>
      <c r="AP376" s="332"/>
      <c r="AQ376" s="332"/>
      <c r="AR376" s="332"/>
      <c r="AS376" s="332"/>
      <c r="AT376" s="332"/>
      <c r="AU376" s="332"/>
      <c r="AV376" s="332"/>
      <c r="AW376" s="332"/>
      <c r="AX376" s="332"/>
      <c r="AY376" s="332"/>
      <c r="AZ376" s="332"/>
      <c r="BA376" s="332"/>
      <c r="BB376" s="332"/>
      <c r="BC376" s="332"/>
      <c r="BD376" s="332"/>
      <c r="BE376" s="332"/>
      <c r="BF376" s="332"/>
      <c r="BG376" s="332"/>
      <c r="BH376" s="332"/>
      <c r="BI376" s="332"/>
      <c r="BJ376" s="332"/>
      <c r="BK376" s="332"/>
      <c r="BL376" s="332"/>
      <c r="BM376" s="332"/>
      <c r="BN376" s="332"/>
      <c r="BO376" s="332"/>
      <c r="BP376" s="332"/>
      <c r="BQ376" s="332"/>
      <c r="BR376" s="332"/>
      <c r="BS376" s="332"/>
      <c r="BT376" s="332"/>
      <c r="BU376" s="332"/>
      <c r="BV376" s="332"/>
      <c r="BW376" s="332"/>
      <c r="BX376" s="332"/>
      <c r="BY376" s="332"/>
      <c r="BZ376" s="332"/>
      <c r="CA376" s="332"/>
      <c r="CB376" s="332"/>
      <c r="CC376" s="332"/>
      <c r="CD376" s="332"/>
      <c r="CE376" s="332"/>
      <c r="CF376" s="332"/>
      <c r="CG376" s="332"/>
      <c r="CH376" s="332"/>
      <c r="CI376" s="332"/>
      <c r="CJ376" s="332"/>
      <c r="CK376" s="332"/>
      <c r="CL376" s="332"/>
      <c r="CM376" s="332"/>
      <c r="CN376" s="332"/>
      <c r="CO376" s="332"/>
      <c r="CP376" s="332"/>
      <c r="CQ376" s="332"/>
      <c r="CR376" s="332"/>
      <c r="CS376" s="332"/>
      <c r="CT376" s="332"/>
      <c r="CU376" s="332"/>
      <c r="CV376" s="332"/>
      <c r="CW376" s="332"/>
      <c r="CX376" s="332"/>
      <c r="CY376" s="332"/>
      <c r="CZ376" s="332"/>
      <c r="DA376" s="332"/>
      <c r="DB376" s="332"/>
      <c r="DC376" s="332"/>
      <c r="DD376" s="332"/>
      <c r="DE376" s="332"/>
      <c r="DF376" s="332"/>
      <c r="DG376" s="332"/>
      <c r="DH376" s="332"/>
      <c r="DI376" s="332"/>
      <c r="DJ376" s="332"/>
      <c r="DK376" s="332"/>
      <c r="DL376" s="332"/>
      <c r="DM376" s="332"/>
      <c r="DN376" s="332"/>
      <c r="DO376" s="332"/>
      <c r="DP376" s="332"/>
      <c r="DQ376" s="332"/>
      <c r="DR376" s="332"/>
      <c r="DS376" s="332"/>
      <c r="DT376" s="332"/>
    </row>
    <row r="377" spans="1:124" s="333" customFormat="1" ht="11.25" customHeight="1">
      <c r="A377" s="556">
        <v>890</v>
      </c>
      <c r="B377" s="462" t="s">
        <v>1055</v>
      </c>
      <c r="C377" s="317" t="s">
        <v>2981</v>
      </c>
      <c r="D377" s="334">
        <v>170180</v>
      </c>
      <c r="E377" s="335" t="s">
        <v>3466</v>
      </c>
      <c r="F377" s="334" t="s">
        <v>3426</v>
      </c>
      <c r="G377" s="320" t="s">
        <v>3911</v>
      </c>
      <c r="H377" s="320" t="s">
        <v>3910</v>
      </c>
      <c r="I377" s="321" t="s">
        <v>3912</v>
      </c>
      <c r="J377" s="322" t="s">
        <v>3776</v>
      </c>
      <c r="K377" s="320" t="s">
        <v>3727</v>
      </c>
      <c r="L377" s="320"/>
      <c r="M377" s="320"/>
      <c r="N377" s="320"/>
      <c r="O377" s="321" t="s">
        <v>3481</v>
      </c>
      <c r="P377" s="323">
        <v>43069</v>
      </c>
      <c r="Q377" s="318" t="s">
        <v>3490</v>
      </c>
      <c r="R377" s="323">
        <v>43074</v>
      </c>
      <c r="S377" s="337">
        <v>327</v>
      </c>
      <c r="T377" s="325">
        <v>4000000</v>
      </c>
      <c r="U377" s="389" t="s">
        <v>3202</v>
      </c>
      <c r="V377" s="325">
        <v>2413900</v>
      </c>
      <c r="W377" s="327"/>
      <c r="X377" s="328" t="s">
        <v>3496</v>
      </c>
      <c r="Y377" s="325" t="s">
        <v>3500</v>
      </c>
      <c r="Z377" s="328"/>
      <c r="AA377" s="328"/>
      <c r="AB377" s="320"/>
      <c r="AC377" s="320"/>
      <c r="AD377" s="320"/>
      <c r="AE377" s="359" t="s">
        <v>1097</v>
      </c>
      <c r="AF377" s="330" t="s">
        <v>561</v>
      </c>
      <c r="AG377" s="338">
        <v>605</v>
      </c>
      <c r="AH377" s="331" t="s">
        <v>29</v>
      </c>
      <c r="AI377" s="332"/>
      <c r="AJ377" s="332"/>
      <c r="AK377" s="332"/>
      <c r="AL377" s="332"/>
      <c r="AM377" s="332"/>
      <c r="AN377" s="332"/>
      <c r="AO377" s="332"/>
      <c r="AP377" s="332"/>
      <c r="AQ377" s="332"/>
      <c r="AR377" s="332"/>
      <c r="AS377" s="332"/>
      <c r="AT377" s="332"/>
      <c r="AU377" s="332"/>
      <c r="AV377" s="332"/>
      <c r="AW377" s="332"/>
      <c r="AX377" s="332"/>
      <c r="AY377" s="332"/>
      <c r="AZ377" s="332"/>
      <c r="BA377" s="332"/>
      <c r="BB377" s="332"/>
      <c r="BC377" s="332"/>
      <c r="BD377" s="332"/>
      <c r="BE377" s="332"/>
      <c r="BF377" s="332"/>
      <c r="BG377" s="332"/>
      <c r="BH377" s="332"/>
      <c r="BI377" s="332"/>
      <c r="BJ377" s="332"/>
      <c r="BK377" s="332"/>
      <c r="BL377" s="332"/>
      <c r="BM377" s="332"/>
      <c r="BN377" s="332"/>
      <c r="BO377" s="332"/>
      <c r="BP377" s="332"/>
      <c r="BQ377" s="332"/>
      <c r="BR377" s="332"/>
      <c r="BS377" s="332"/>
      <c r="BT377" s="332"/>
      <c r="BU377" s="332"/>
      <c r="BV377" s="332"/>
      <c r="BW377" s="332"/>
      <c r="BX377" s="332"/>
      <c r="BY377" s="332"/>
      <c r="BZ377" s="332"/>
      <c r="CA377" s="332"/>
      <c r="CB377" s="332"/>
      <c r="CC377" s="332"/>
      <c r="CD377" s="332"/>
      <c r="CE377" s="332"/>
      <c r="CF377" s="332"/>
      <c r="CG377" s="332"/>
      <c r="CH377" s="332"/>
      <c r="CI377" s="332"/>
      <c r="CJ377" s="332"/>
      <c r="CK377" s="332"/>
      <c r="CL377" s="332"/>
      <c r="CM377" s="332"/>
      <c r="CN377" s="332"/>
      <c r="CO377" s="332"/>
      <c r="CP377" s="332"/>
      <c r="CQ377" s="332"/>
      <c r="CR377" s="332"/>
      <c r="CS377" s="332"/>
      <c r="CT377" s="332"/>
      <c r="CU377" s="332"/>
      <c r="CV377" s="332"/>
      <c r="CW377" s="332"/>
      <c r="CX377" s="332"/>
      <c r="CY377" s="332"/>
      <c r="CZ377" s="332"/>
      <c r="DA377" s="332"/>
      <c r="DB377" s="332"/>
      <c r="DC377" s="332"/>
      <c r="DD377" s="332"/>
      <c r="DE377" s="332"/>
      <c r="DF377" s="332"/>
      <c r="DG377" s="332"/>
      <c r="DH377" s="332"/>
      <c r="DI377" s="332"/>
      <c r="DJ377" s="332"/>
      <c r="DK377" s="332"/>
      <c r="DL377" s="332"/>
      <c r="DM377" s="332"/>
      <c r="DN377" s="332"/>
      <c r="DO377" s="332"/>
      <c r="DP377" s="332"/>
      <c r="DQ377" s="332"/>
      <c r="DR377" s="332"/>
      <c r="DS377" s="332"/>
      <c r="DT377" s="332"/>
    </row>
    <row r="378" spans="1:124" s="333" customFormat="1" ht="11.25" customHeight="1">
      <c r="A378" s="556">
        <v>891</v>
      </c>
      <c r="B378" s="462" t="s">
        <v>1055</v>
      </c>
      <c r="C378" s="317" t="s">
        <v>2981</v>
      </c>
      <c r="D378" s="318">
        <v>170173</v>
      </c>
      <c r="E378" s="319" t="s">
        <v>3467</v>
      </c>
      <c r="F378" s="318" t="s">
        <v>3426</v>
      </c>
      <c r="G378" s="320" t="s">
        <v>3515</v>
      </c>
      <c r="H378" s="320" t="s">
        <v>3909</v>
      </c>
      <c r="I378" s="321" t="s">
        <v>3906</v>
      </c>
      <c r="J378" s="322" t="s">
        <v>3776</v>
      </c>
      <c r="K378" s="320" t="s">
        <v>3891</v>
      </c>
      <c r="L378" s="320"/>
      <c r="M378" s="320"/>
      <c r="N378" s="320"/>
      <c r="O378" s="321" t="s">
        <v>3482</v>
      </c>
      <c r="P378" s="323">
        <v>43069</v>
      </c>
      <c r="Q378" s="318" t="s">
        <v>3490</v>
      </c>
      <c r="R378" s="323">
        <v>43078</v>
      </c>
      <c r="S378" s="337">
        <v>492</v>
      </c>
      <c r="T378" s="325">
        <v>5100000</v>
      </c>
      <c r="U378" s="326" t="s">
        <v>3300</v>
      </c>
      <c r="V378" s="325">
        <v>3265000</v>
      </c>
      <c r="W378" s="327"/>
      <c r="X378" s="328" t="s">
        <v>3496</v>
      </c>
      <c r="Y378" s="325" t="s">
        <v>3501</v>
      </c>
      <c r="Z378" s="328"/>
      <c r="AA378" s="328"/>
      <c r="AB378" s="320"/>
      <c r="AC378" s="320"/>
      <c r="AD378" s="320"/>
      <c r="AE378" s="329" t="s">
        <v>3511</v>
      </c>
      <c r="AF378" s="330" t="s">
        <v>561</v>
      </c>
      <c r="AG378" s="338">
        <v>935</v>
      </c>
      <c r="AH378" s="331" t="s">
        <v>29</v>
      </c>
      <c r="AI378" s="332"/>
      <c r="AJ378" s="332"/>
      <c r="AK378" s="332"/>
      <c r="AL378" s="332"/>
      <c r="AM378" s="332"/>
      <c r="AN378" s="332"/>
      <c r="AO378" s="332"/>
      <c r="AP378" s="332"/>
      <c r="AQ378" s="332"/>
      <c r="AR378" s="332"/>
      <c r="AS378" s="332"/>
      <c r="AT378" s="332"/>
      <c r="AU378" s="332"/>
      <c r="AV378" s="332"/>
      <c r="AW378" s="332"/>
      <c r="AX378" s="332"/>
      <c r="AY378" s="332"/>
      <c r="AZ378" s="332"/>
      <c r="BA378" s="332"/>
      <c r="BB378" s="332"/>
      <c r="BC378" s="332"/>
      <c r="BD378" s="332"/>
      <c r="BE378" s="332"/>
      <c r="BF378" s="332"/>
      <c r="BG378" s="332"/>
      <c r="BH378" s="332"/>
      <c r="BI378" s="332"/>
      <c r="BJ378" s="332"/>
      <c r="BK378" s="332"/>
      <c r="BL378" s="332"/>
      <c r="BM378" s="332"/>
      <c r="BN378" s="332"/>
      <c r="BO378" s="332"/>
      <c r="BP378" s="332"/>
      <c r="BQ378" s="332"/>
      <c r="BR378" s="332"/>
      <c r="BS378" s="332"/>
      <c r="BT378" s="332"/>
      <c r="BU378" s="332"/>
      <c r="BV378" s="332"/>
      <c r="BW378" s="332"/>
      <c r="BX378" s="332"/>
      <c r="BY378" s="332"/>
      <c r="BZ378" s="332"/>
      <c r="CA378" s="332"/>
      <c r="CB378" s="332"/>
      <c r="CC378" s="332"/>
      <c r="CD378" s="332"/>
      <c r="CE378" s="332"/>
      <c r="CF378" s="332"/>
      <c r="CG378" s="332"/>
      <c r="CH378" s="332"/>
      <c r="CI378" s="332"/>
      <c r="CJ378" s="332"/>
      <c r="CK378" s="332"/>
      <c r="CL378" s="332"/>
      <c r="CM378" s="332"/>
      <c r="CN378" s="332"/>
      <c r="CO378" s="332"/>
      <c r="CP378" s="332"/>
      <c r="CQ378" s="332"/>
      <c r="CR378" s="332"/>
      <c r="CS378" s="332"/>
      <c r="CT378" s="332"/>
      <c r="CU378" s="332"/>
      <c r="CV378" s="332"/>
      <c r="CW378" s="332"/>
      <c r="CX378" s="332"/>
      <c r="CY378" s="332"/>
      <c r="CZ378" s="332"/>
      <c r="DA378" s="332"/>
      <c r="DB378" s="332"/>
      <c r="DC378" s="332"/>
      <c r="DD378" s="332"/>
      <c r="DE378" s="332"/>
      <c r="DF378" s="332"/>
      <c r="DG378" s="332"/>
      <c r="DH378" s="332"/>
      <c r="DI378" s="332"/>
      <c r="DJ378" s="332"/>
      <c r="DK378" s="332"/>
      <c r="DL378" s="332"/>
      <c r="DM378" s="332"/>
      <c r="DN378" s="332"/>
      <c r="DO378" s="332"/>
      <c r="DP378" s="332"/>
      <c r="DQ378" s="332"/>
      <c r="DR378" s="332"/>
      <c r="DS378" s="332"/>
      <c r="DT378" s="332"/>
    </row>
    <row r="379" spans="1:124" s="333" customFormat="1" ht="11.25" customHeight="1">
      <c r="A379" s="556">
        <v>892</v>
      </c>
      <c r="B379" s="462" t="s">
        <v>1055</v>
      </c>
      <c r="C379" s="317" t="s">
        <v>2981</v>
      </c>
      <c r="D379" s="318">
        <v>170177</v>
      </c>
      <c r="E379" s="319" t="s">
        <v>3468</v>
      </c>
      <c r="F379" s="318" t="s">
        <v>3428</v>
      </c>
      <c r="G379" s="320" t="s">
        <v>3516</v>
      </c>
      <c r="H379" s="320" t="s">
        <v>3677</v>
      </c>
      <c r="I379" s="321" t="s">
        <v>3905</v>
      </c>
      <c r="J379" s="322" t="s">
        <v>3775</v>
      </c>
      <c r="K379" s="320" t="s">
        <v>3727</v>
      </c>
      <c r="L379" s="320"/>
      <c r="M379" s="320"/>
      <c r="N379" s="320"/>
      <c r="O379" s="321" t="s">
        <v>3299</v>
      </c>
      <c r="P379" s="323">
        <v>43074</v>
      </c>
      <c r="Q379" s="318" t="s">
        <v>3490</v>
      </c>
      <c r="R379" s="323">
        <v>43080</v>
      </c>
      <c r="S379" s="337">
        <v>231</v>
      </c>
      <c r="T379" s="325">
        <v>3200000</v>
      </c>
      <c r="U379" s="326" t="s">
        <v>3491</v>
      </c>
      <c r="V379" s="325">
        <v>1821300</v>
      </c>
      <c r="W379" s="327"/>
      <c r="X379" s="328" t="s">
        <v>3496</v>
      </c>
      <c r="Y379" s="325" t="s">
        <v>3502</v>
      </c>
      <c r="Z379" s="328"/>
      <c r="AA379" s="328"/>
      <c r="AB379" s="320"/>
      <c r="AC379" s="320"/>
      <c r="AD379" s="320"/>
      <c r="AE379" s="329" t="s">
        <v>53</v>
      </c>
      <c r="AF379" s="330" t="s">
        <v>561</v>
      </c>
      <c r="AG379" s="338">
        <v>497</v>
      </c>
      <c r="AH379" s="331" t="s">
        <v>29</v>
      </c>
      <c r="AI379" s="332"/>
      <c r="AJ379" s="332"/>
      <c r="AK379" s="332"/>
      <c r="AL379" s="332"/>
      <c r="AM379" s="332"/>
      <c r="AN379" s="332"/>
      <c r="AO379" s="332"/>
      <c r="AP379" s="332"/>
      <c r="AQ379" s="332"/>
      <c r="AR379" s="332"/>
      <c r="AS379" s="332"/>
      <c r="AT379" s="332"/>
      <c r="AU379" s="332"/>
      <c r="AV379" s="332"/>
      <c r="AW379" s="332"/>
      <c r="AX379" s="332"/>
      <c r="AY379" s="332"/>
      <c r="AZ379" s="332"/>
      <c r="BA379" s="332"/>
      <c r="BB379" s="332"/>
      <c r="BC379" s="332"/>
      <c r="BD379" s="332"/>
      <c r="BE379" s="332"/>
      <c r="BF379" s="332"/>
      <c r="BG379" s="332"/>
      <c r="BH379" s="332"/>
      <c r="BI379" s="332"/>
      <c r="BJ379" s="332"/>
      <c r="BK379" s="332"/>
      <c r="BL379" s="332"/>
      <c r="BM379" s="332"/>
      <c r="BN379" s="332"/>
      <c r="BO379" s="332"/>
      <c r="BP379" s="332"/>
      <c r="BQ379" s="332"/>
      <c r="BR379" s="332"/>
      <c r="BS379" s="332"/>
      <c r="BT379" s="332"/>
      <c r="BU379" s="332"/>
      <c r="BV379" s="332"/>
      <c r="BW379" s="332"/>
      <c r="BX379" s="332"/>
      <c r="BY379" s="332"/>
      <c r="BZ379" s="332"/>
      <c r="CA379" s="332"/>
      <c r="CB379" s="332"/>
      <c r="CC379" s="332"/>
      <c r="CD379" s="332"/>
      <c r="CE379" s="332"/>
      <c r="CF379" s="332"/>
      <c r="CG379" s="332"/>
      <c r="CH379" s="332"/>
      <c r="CI379" s="332"/>
      <c r="CJ379" s="332"/>
      <c r="CK379" s="332"/>
      <c r="CL379" s="332"/>
      <c r="CM379" s="332"/>
      <c r="CN379" s="332"/>
      <c r="CO379" s="332"/>
      <c r="CP379" s="332"/>
      <c r="CQ379" s="332"/>
      <c r="CR379" s="332"/>
      <c r="CS379" s="332"/>
      <c r="CT379" s="332"/>
      <c r="CU379" s="332"/>
      <c r="CV379" s="332"/>
      <c r="CW379" s="332"/>
      <c r="CX379" s="332"/>
      <c r="CY379" s="332"/>
      <c r="CZ379" s="332"/>
      <c r="DA379" s="332"/>
      <c r="DB379" s="332"/>
      <c r="DC379" s="332"/>
      <c r="DD379" s="332"/>
      <c r="DE379" s="332"/>
      <c r="DF379" s="332"/>
      <c r="DG379" s="332"/>
      <c r="DH379" s="332"/>
      <c r="DI379" s="332"/>
      <c r="DJ379" s="332"/>
      <c r="DK379" s="332"/>
      <c r="DL379" s="332"/>
      <c r="DM379" s="332"/>
      <c r="DN379" s="332"/>
      <c r="DO379" s="332"/>
      <c r="DP379" s="332"/>
      <c r="DQ379" s="332"/>
      <c r="DR379" s="332"/>
      <c r="DS379" s="332"/>
      <c r="DT379" s="332"/>
    </row>
    <row r="380" spans="1:124" s="333" customFormat="1" ht="11.25" customHeight="1">
      <c r="A380" s="556">
        <v>893</v>
      </c>
      <c r="B380" s="462" t="s">
        <v>1055</v>
      </c>
      <c r="C380" s="317" t="s">
        <v>2981</v>
      </c>
      <c r="D380" s="318">
        <v>170188</v>
      </c>
      <c r="E380" s="319" t="s">
        <v>3469</v>
      </c>
      <c r="F380" s="318" t="s">
        <v>3447</v>
      </c>
      <c r="G380" s="320" t="s">
        <v>3517</v>
      </c>
      <c r="H380" s="386" t="s">
        <v>3907</v>
      </c>
      <c r="I380" s="321" t="s">
        <v>3904</v>
      </c>
      <c r="J380" s="322" t="s">
        <v>3775</v>
      </c>
      <c r="K380" s="320" t="s">
        <v>3796</v>
      </c>
      <c r="L380" s="320"/>
      <c r="M380" s="320"/>
      <c r="N380" s="320"/>
      <c r="O380" s="321" t="s">
        <v>3483</v>
      </c>
      <c r="P380" s="323">
        <v>43075</v>
      </c>
      <c r="Q380" s="318" t="s">
        <v>3490</v>
      </c>
      <c r="R380" s="323">
        <v>43087</v>
      </c>
      <c r="S380" s="337">
        <v>614</v>
      </c>
      <c r="T380" s="325">
        <v>10600000</v>
      </c>
      <c r="U380" s="326" t="s">
        <v>2986</v>
      </c>
      <c r="V380" s="325">
        <v>4925000</v>
      </c>
      <c r="W380" s="327"/>
      <c r="X380" s="328" t="s">
        <v>3496</v>
      </c>
      <c r="Y380" s="325" t="s">
        <v>3503</v>
      </c>
      <c r="Z380" s="328"/>
      <c r="AA380" s="328"/>
      <c r="AB380" s="320"/>
      <c r="AC380" s="320"/>
      <c r="AD380" s="320"/>
      <c r="AE380" s="329" t="s">
        <v>676</v>
      </c>
      <c r="AF380" s="330" t="s">
        <v>227</v>
      </c>
      <c r="AG380" s="338">
        <v>1532</v>
      </c>
      <c r="AH380" s="331" t="s">
        <v>29</v>
      </c>
      <c r="AI380" s="332"/>
      <c r="AJ380" s="332"/>
      <c r="AK380" s="332"/>
      <c r="AL380" s="332"/>
      <c r="AM380" s="332"/>
      <c r="AN380" s="332"/>
      <c r="AO380" s="332"/>
      <c r="AP380" s="332"/>
      <c r="AQ380" s="332"/>
      <c r="AR380" s="332"/>
      <c r="AS380" s="332"/>
      <c r="AT380" s="332"/>
      <c r="AU380" s="332"/>
      <c r="AV380" s="332"/>
      <c r="AW380" s="332"/>
      <c r="AX380" s="332"/>
      <c r="AY380" s="332"/>
      <c r="AZ380" s="332"/>
      <c r="BA380" s="332"/>
      <c r="BB380" s="332"/>
      <c r="BC380" s="332"/>
      <c r="BD380" s="332"/>
      <c r="BE380" s="332"/>
      <c r="BF380" s="332"/>
      <c r="BG380" s="332"/>
      <c r="BH380" s="332"/>
      <c r="BI380" s="332"/>
      <c r="BJ380" s="332"/>
      <c r="BK380" s="332"/>
      <c r="BL380" s="332"/>
      <c r="BM380" s="332"/>
      <c r="BN380" s="332"/>
      <c r="BO380" s="332"/>
      <c r="BP380" s="332"/>
      <c r="BQ380" s="332"/>
      <c r="BR380" s="332"/>
      <c r="BS380" s="332"/>
      <c r="BT380" s="332"/>
      <c r="BU380" s="332"/>
      <c r="BV380" s="332"/>
      <c r="BW380" s="332"/>
      <c r="BX380" s="332"/>
      <c r="BY380" s="332"/>
      <c r="BZ380" s="332"/>
      <c r="CA380" s="332"/>
      <c r="CB380" s="332"/>
      <c r="CC380" s="332"/>
      <c r="CD380" s="332"/>
      <c r="CE380" s="332"/>
      <c r="CF380" s="332"/>
      <c r="CG380" s="332"/>
      <c r="CH380" s="332"/>
      <c r="CI380" s="332"/>
      <c r="CJ380" s="332"/>
      <c r="CK380" s="332"/>
      <c r="CL380" s="332"/>
      <c r="CM380" s="332"/>
      <c r="CN380" s="332"/>
      <c r="CO380" s="332"/>
      <c r="CP380" s="332"/>
      <c r="CQ380" s="332"/>
      <c r="CR380" s="332"/>
      <c r="CS380" s="332"/>
      <c r="CT380" s="332"/>
      <c r="CU380" s="332"/>
      <c r="CV380" s="332"/>
      <c r="CW380" s="332"/>
      <c r="CX380" s="332"/>
      <c r="CY380" s="332"/>
      <c r="CZ380" s="332"/>
      <c r="DA380" s="332"/>
      <c r="DB380" s="332"/>
      <c r="DC380" s="332"/>
      <c r="DD380" s="332"/>
      <c r="DE380" s="332"/>
      <c r="DF380" s="332"/>
      <c r="DG380" s="332"/>
      <c r="DH380" s="332"/>
      <c r="DI380" s="332"/>
      <c r="DJ380" s="332"/>
      <c r="DK380" s="332"/>
      <c r="DL380" s="332"/>
      <c r="DM380" s="332"/>
      <c r="DN380" s="332"/>
      <c r="DO380" s="332"/>
      <c r="DP380" s="332"/>
      <c r="DQ380" s="332"/>
      <c r="DR380" s="332"/>
      <c r="DS380" s="332"/>
      <c r="DT380" s="332"/>
    </row>
    <row r="381" spans="1:124" s="333" customFormat="1" ht="11.25" customHeight="1">
      <c r="A381" s="557">
        <v>894</v>
      </c>
      <c r="B381" s="503" t="s">
        <v>1055</v>
      </c>
      <c r="C381" s="317" t="s">
        <v>2981</v>
      </c>
      <c r="D381" s="334">
        <v>170186</v>
      </c>
      <c r="E381" s="319" t="s">
        <v>3470</v>
      </c>
      <c r="F381" s="318" t="s">
        <v>3418</v>
      </c>
      <c r="G381" s="320" t="s">
        <v>3518</v>
      </c>
      <c r="H381" s="320" t="s">
        <v>3903</v>
      </c>
      <c r="I381" s="321" t="s">
        <v>3900</v>
      </c>
      <c r="J381" s="322" t="s">
        <v>3775</v>
      </c>
      <c r="K381" s="320" t="s">
        <v>3902</v>
      </c>
      <c r="L381" s="320"/>
      <c r="M381" s="320"/>
      <c r="N381" s="320"/>
      <c r="O381" s="321" t="s">
        <v>3484</v>
      </c>
      <c r="P381" s="341">
        <v>43071</v>
      </c>
      <c r="Q381" s="318" t="s">
        <v>3490</v>
      </c>
      <c r="R381" s="323">
        <v>43089</v>
      </c>
      <c r="S381" s="337">
        <v>1550</v>
      </c>
      <c r="T381" s="325">
        <v>10580000</v>
      </c>
      <c r="U381" s="326" t="s">
        <v>3901</v>
      </c>
      <c r="V381" s="325">
        <v>6695600</v>
      </c>
      <c r="W381" s="327"/>
      <c r="X381" s="328" t="s">
        <v>3497</v>
      </c>
      <c r="Y381" s="325" t="s">
        <v>3504</v>
      </c>
      <c r="Z381" s="328" t="s">
        <v>130</v>
      </c>
      <c r="AA381" s="328"/>
      <c r="AB381" s="320"/>
      <c r="AC381" s="320"/>
      <c r="AD381" s="320"/>
      <c r="AE381" s="329" t="s">
        <v>131</v>
      </c>
      <c r="AF381" s="330" t="s">
        <v>227</v>
      </c>
      <c r="AG381" s="338">
        <v>3157</v>
      </c>
      <c r="AH381" s="331" t="s">
        <v>29</v>
      </c>
      <c r="AI381" s="332"/>
      <c r="AJ381" s="332"/>
      <c r="AK381" s="332"/>
      <c r="AL381" s="332"/>
      <c r="AM381" s="332"/>
      <c r="AN381" s="332"/>
      <c r="AO381" s="332"/>
      <c r="AP381" s="332"/>
      <c r="AQ381" s="332"/>
      <c r="AR381" s="332"/>
      <c r="AS381" s="332"/>
      <c r="AT381" s="332"/>
      <c r="AU381" s="332"/>
      <c r="AV381" s="332"/>
      <c r="AW381" s="332"/>
      <c r="AX381" s="332"/>
      <c r="AY381" s="332"/>
      <c r="AZ381" s="332"/>
      <c r="BA381" s="332"/>
      <c r="BB381" s="332"/>
      <c r="BC381" s="332"/>
      <c r="BD381" s="332"/>
      <c r="BE381" s="332"/>
      <c r="BF381" s="332"/>
      <c r="BG381" s="332"/>
      <c r="BH381" s="332"/>
      <c r="BI381" s="332"/>
      <c r="BJ381" s="332"/>
      <c r="BK381" s="332"/>
      <c r="BL381" s="332"/>
      <c r="BM381" s="332"/>
      <c r="BN381" s="332"/>
      <c r="BO381" s="332"/>
      <c r="BP381" s="332"/>
      <c r="BQ381" s="332"/>
      <c r="BR381" s="332"/>
      <c r="BS381" s="332"/>
      <c r="BT381" s="332"/>
      <c r="BU381" s="332"/>
      <c r="BV381" s="332"/>
      <c r="BW381" s="332"/>
      <c r="BX381" s="332"/>
      <c r="BY381" s="332"/>
      <c r="BZ381" s="332"/>
      <c r="CA381" s="332"/>
      <c r="CB381" s="332"/>
      <c r="CC381" s="332"/>
      <c r="CD381" s="332"/>
      <c r="CE381" s="332"/>
      <c r="CF381" s="332"/>
      <c r="CG381" s="332"/>
      <c r="CH381" s="332"/>
      <c r="CI381" s="332"/>
      <c r="CJ381" s="332"/>
      <c r="CK381" s="332"/>
      <c r="CL381" s="332"/>
      <c r="CM381" s="332"/>
      <c r="CN381" s="332"/>
      <c r="CO381" s="332"/>
      <c r="CP381" s="332"/>
      <c r="CQ381" s="332"/>
      <c r="CR381" s="332"/>
      <c r="CS381" s="332"/>
      <c r="CT381" s="332"/>
      <c r="CU381" s="332"/>
      <c r="CV381" s="332"/>
      <c r="CW381" s="332"/>
      <c r="CX381" s="332"/>
      <c r="CY381" s="332"/>
      <c r="CZ381" s="332"/>
      <c r="DA381" s="332"/>
      <c r="DB381" s="332"/>
      <c r="DC381" s="332"/>
      <c r="DD381" s="332"/>
      <c r="DE381" s="332"/>
      <c r="DF381" s="332"/>
      <c r="DG381" s="332"/>
      <c r="DH381" s="332"/>
      <c r="DI381" s="332"/>
      <c r="DJ381" s="332"/>
      <c r="DK381" s="332"/>
      <c r="DL381" s="332"/>
      <c r="DM381" s="332"/>
      <c r="DN381" s="332"/>
      <c r="DO381" s="332"/>
      <c r="DP381" s="332"/>
      <c r="DQ381" s="332"/>
      <c r="DR381" s="332"/>
      <c r="DS381" s="332"/>
      <c r="DT381" s="332"/>
    </row>
    <row r="382" spans="1:124" s="333" customFormat="1" ht="11.25" customHeight="1">
      <c r="A382" s="556">
        <v>895</v>
      </c>
      <c r="B382" s="462" t="s">
        <v>30</v>
      </c>
      <c r="C382" s="317" t="s">
        <v>2981</v>
      </c>
      <c r="D382" s="318">
        <v>170143</v>
      </c>
      <c r="E382" s="319" t="s">
        <v>3471</v>
      </c>
      <c r="F382" s="318" t="s">
        <v>3417</v>
      </c>
      <c r="G382" s="320" t="s">
        <v>3519</v>
      </c>
      <c r="H382" s="386" t="s">
        <v>3908</v>
      </c>
      <c r="I382" s="321" t="s">
        <v>3899</v>
      </c>
      <c r="J382" s="320" t="s">
        <v>3534</v>
      </c>
      <c r="K382" s="322" t="s">
        <v>3774</v>
      </c>
      <c r="L382" s="320" t="s">
        <v>3820</v>
      </c>
      <c r="M382" s="320"/>
      <c r="N382" s="320"/>
      <c r="O382" s="321" t="s">
        <v>3533</v>
      </c>
      <c r="P382" s="323">
        <v>43067</v>
      </c>
      <c r="Q382" s="318" t="s">
        <v>3490</v>
      </c>
      <c r="R382" s="323">
        <v>43085</v>
      </c>
      <c r="S382" s="337">
        <v>1441</v>
      </c>
      <c r="T382" s="325">
        <v>16000000</v>
      </c>
      <c r="U382" s="326" t="s">
        <v>3492</v>
      </c>
      <c r="V382" s="325">
        <v>10460000</v>
      </c>
      <c r="W382" s="327"/>
      <c r="X382" s="328" t="s">
        <v>3498</v>
      </c>
      <c r="Y382" s="325" t="s">
        <v>3505</v>
      </c>
      <c r="Z382" s="328" t="s">
        <v>130</v>
      </c>
      <c r="AA382" s="328"/>
      <c r="AB382" s="320"/>
      <c r="AC382" s="320"/>
      <c r="AD382" s="320"/>
      <c r="AE382" s="329" t="s">
        <v>131</v>
      </c>
      <c r="AF382" s="330" t="s">
        <v>3514</v>
      </c>
      <c r="AG382" s="338">
        <v>3159</v>
      </c>
      <c r="AH382" s="331" t="s">
        <v>29</v>
      </c>
      <c r="AI382" s="332"/>
      <c r="AJ382" s="332"/>
      <c r="AK382" s="332"/>
      <c r="AL382" s="332"/>
      <c r="AM382" s="332"/>
      <c r="AN382" s="332"/>
      <c r="AO382" s="332"/>
      <c r="AP382" s="332"/>
      <c r="AQ382" s="332"/>
      <c r="AR382" s="332"/>
      <c r="AS382" s="332"/>
      <c r="AT382" s="332"/>
      <c r="AU382" s="332"/>
      <c r="AV382" s="332"/>
      <c r="AW382" s="332"/>
      <c r="AX382" s="332"/>
      <c r="AY382" s="332"/>
      <c r="AZ382" s="332"/>
      <c r="BA382" s="332"/>
      <c r="BB382" s="332"/>
      <c r="BC382" s="332"/>
      <c r="BD382" s="332"/>
      <c r="BE382" s="332"/>
      <c r="BF382" s="332"/>
      <c r="BG382" s="332"/>
      <c r="BH382" s="332"/>
      <c r="BI382" s="332"/>
      <c r="BJ382" s="332"/>
      <c r="BK382" s="332"/>
      <c r="BL382" s="332"/>
      <c r="BM382" s="332"/>
      <c r="BN382" s="332"/>
      <c r="BO382" s="332"/>
      <c r="BP382" s="332"/>
      <c r="BQ382" s="332"/>
      <c r="BR382" s="332"/>
      <c r="BS382" s="332"/>
      <c r="BT382" s="332"/>
      <c r="BU382" s="332"/>
      <c r="BV382" s="332"/>
      <c r="BW382" s="332"/>
      <c r="BX382" s="332"/>
      <c r="BY382" s="332"/>
      <c r="BZ382" s="332"/>
      <c r="CA382" s="332"/>
      <c r="CB382" s="332"/>
      <c r="CC382" s="332"/>
      <c r="CD382" s="332"/>
      <c r="CE382" s="332"/>
      <c r="CF382" s="332"/>
      <c r="CG382" s="332"/>
      <c r="CH382" s="332"/>
      <c r="CI382" s="332"/>
      <c r="CJ382" s="332"/>
      <c r="CK382" s="332"/>
      <c r="CL382" s="332"/>
      <c r="CM382" s="332"/>
      <c r="CN382" s="332"/>
      <c r="CO382" s="332"/>
      <c r="CP382" s="332"/>
      <c r="CQ382" s="332"/>
      <c r="CR382" s="332"/>
      <c r="CS382" s="332"/>
      <c r="CT382" s="332"/>
      <c r="CU382" s="332"/>
      <c r="CV382" s="332"/>
      <c r="CW382" s="332"/>
      <c r="CX382" s="332"/>
      <c r="CY382" s="332"/>
      <c r="CZ382" s="332"/>
      <c r="DA382" s="332"/>
      <c r="DB382" s="332"/>
      <c r="DC382" s="332"/>
      <c r="DD382" s="332"/>
      <c r="DE382" s="332"/>
      <c r="DF382" s="332"/>
      <c r="DG382" s="332"/>
      <c r="DH382" s="332"/>
      <c r="DI382" s="332"/>
      <c r="DJ382" s="332"/>
      <c r="DK382" s="332"/>
      <c r="DL382" s="332"/>
      <c r="DM382" s="332"/>
      <c r="DN382" s="332"/>
      <c r="DO382" s="332"/>
      <c r="DP382" s="332"/>
      <c r="DQ382" s="332"/>
      <c r="DR382" s="332"/>
      <c r="DS382" s="332"/>
      <c r="DT382" s="332"/>
    </row>
    <row r="383" spans="1:124" s="333" customFormat="1" ht="11.25" customHeight="1">
      <c r="A383" s="556">
        <v>896</v>
      </c>
      <c r="B383" s="462" t="s">
        <v>1055</v>
      </c>
      <c r="C383" s="317" t="s">
        <v>2981</v>
      </c>
      <c r="D383" s="318">
        <v>170153</v>
      </c>
      <c r="E383" s="319" t="s">
        <v>3472</v>
      </c>
      <c r="F383" s="318" t="s">
        <v>3417</v>
      </c>
      <c r="G383" s="320" t="s">
        <v>3520</v>
      </c>
      <c r="H383" s="320" t="s">
        <v>3971</v>
      </c>
      <c r="I383" s="321" t="s">
        <v>3898</v>
      </c>
      <c r="J383" s="320" t="s">
        <v>3535</v>
      </c>
      <c r="K383" s="322" t="s">
        <v>3774</v>
      </c>
      <c r="L383" s="320" t="s">
        <v>3796</v>
      </c>
      <c r="M383" s="320"/>
      <c r="N383" s="320"/>
      <c r="O383" s="321" t="s">
        <v>3533</v>
      </c>
      <c r="P383" s="323">
        <v>43068</v>
      </c>
      <c r="Q383" s="318" t="s">
        <v>3490</v>
      </c>
      <c r="R383" s="323">
        <v>43082</v>
      </c>
      <c r="S383" s="337">
        <v>1102</v>
      </c>
      <c r="T383" s="325">
        <v>15200000</v>
      </c>
      <c r="U383" s="326" t="s">
        <v>2986</v>
      </c>
      <c r="V383" s="325">
        <v>7341000</v>
      </c>
      <c r="W383" s="327"/>
      <c r="X383" s="328" t="s">
        <v>3496</v>
      </c>
      <c r="Y383" s="325" t="s">
        <v>3504</v>
      </c>
      <c r="Z383" s="328" t="s">
        <v>130</v>
      </c>
      <c r="AA383" s="328"/>
      <c r="AB383" s="320"/>
      <c r="AC383" s="320"/>
      <c r="AD383" s="320"/>
      <c r="AE383" s="329" t="s">
        <v>53</v>
      </c>
      <c r="AF383" s="330" t="s">
        <v>227</v>
      </c>
      <c r="AG383" s="338">
        <v>2723</v>
      </c>
      <c r="AH383" s="331" t="s">
        <v>29</v>
      </c>
      <c r="AI383" s="332"/>
      <c r="AJ383" s="332"/>
      <c r="AK383" s="332"/>
      <c r="AL383" s="332"/>
      <c r="AM383" s="332"/>
      <c r="AN383" s="332"/>
      <c r="AO383" s="332"/>
      <c r="AP383" s="332"/>
      <c r="AQ383" s="332"/>
      <c r="AR383" s="332"/>
      <c r="AS383" s="332"/>
      <c r="AT383" s="332"/>
      <c r="AU383" s="332"/>
      <c r="AV383" s="332"/>
      <c r="AW383" s="332"/>
      <c r="AX383" s="332"/>
      <c r="AY383" s="332"/>
      <c r="AZ383" s="332"/>
      <c r="BA383" s="332"/>
      <c r="BB383" s="332"/>
      <c r="BC383" s="332"/>
      <c r="BD383" s="332"/>
      <c r="BE383" s="332"/>
      <c r="BF383" s="332"/>
      <c r="BG383" s="332"/>
      <c r="BH383" s="332"/>
      <c r="BI383" s="332"/>
      <c r="BJ383" s="332"/>
      <c r="BK383" s="332"/>
      <c r="BL383" s="332"/>
      <c r="BM383" s="332"/>
      <c r="BN383" s="332"/>
      <c r="BO383" s="332"/>
      <c r="BP383" s="332"/>
      <c r="BQ383" s="332"/>
      <c r="BR383" s="332"/>
      <c r="BS383" s="332"/>
      <c r="BT383" s="332"/>
      <c r="BU383" s="332"/>
      <c r="BV383" s="332"/>
      <c r="BW383" s="332"/>
      <c r="BX383" s="332"/>
      <c r="BY383" s="332"/>
      <c r="BZ383" s="332"/>
      <c r="CA383" s="332"/>
      <c r="CB383" s="332"/>
      <c r="CC383" s="332"/>
      <c r="CD383" s="332"/>
      <c r="CE383" s="332"/>
      <c r="CF383" s="332"/>
      <c r="CG383" s="332"/>
      <c r="CH383" s="332"/>
      <c r="CI383" s="332"/>
      <c r="CJ383" s="332"/>
      <c r="CK383" s="332"/>
      <c r="CL383" s="332"/>
      <c r="CM383" s="332"/>
      <c r="CN383" s="332"/>
      <c r="CO383" s="332"/>
      <c r="CP383" s="332"/>
      <c r="CQ383" s="332"/>
      <c r="CR383" s="332"/>
      <c r="CS383" s="332"/>
      <c r="CT383" s="332"/>
      <c r="CU383" s="332"/>
      <c r="CV383" s="332"/>
      <c r="CW383" s="332"/>
      <c r="CX383" s="332"/>
      <c r="CY383" s="332"/>
      <c r="CZ383" s="332"/>
      <c r="DA383" s="332"/>
      <c r="DB383" s="332"/>
      <c r="DC383" s="332"/>
      <c r="DD383" s="332"/>
      <c r="DE383" s="332"/>
      <c r="DF383" s="332"/>
      <c r="DG383" s="332"/>
      <c r="DH383" s="332"/>
      <c r="DI383" s="332"/>
      <c r="DJ383" s="332"/>
      <c r="DK383" s="332"/>
      <c r="DL383" s="332"/>
      <c r="DM383" s="332"/>
      <c r="DN383" s="332"/>
      <c r="DO383" s="332"/>
      <c r="DP383" s="332"/>
      <c r="DQ383" s="332"/>
      <c r="DR383" s="332"/>
      <c r="DS383" s="332"/>
      <c r="DT383" s="332"/>
    </row>
    <row r="384" spans="1:124" s="333" customFormat="1" ht="11.25" customHeight="1">
      <c r="A384" s="556">
        <v>897</v>
      </c>
      <c r="B384" s="503" t="s">
        <v>1055</v>
      </c>
      <c r="C384" s="317" t="s">
        <v>2981</v>
      </c>
      <c r="D384" s="334">
        <v>170190</v>
      </c>
      <c r="E384" s="319" t="s">
        <v>3473</v>
      </c>
      <c r="F384" s="318" t="s">
        <v>3417</v>
      </c>
      <c r="G384" s="320" t="s">
        <v>3521</v>
      </c>
      <c r="H384" s="320" t="s">
        <v>3896</v>
      </c>
      <c r="I384" s="321" t="s">
        <v>3898</v>
      </c>
      <c r="J384" s="320" t="s">
        <v>3535</v>
      </c>
      <c r="K384" s="322" t="s">
        <v>3774</v>
      </c>
      <c r="L384" s="320" t="s">
        <v>3796</v>
      </c>
      <c r="M384" s="320"/>
      <c r="N384" s="320"/>
      <c r="O384" s="321" t="s">
        <v>3533</v>
      </c>
      <c r="P384" s="341">
        <v>43084</v>
      </c>
      <c r="Q384" s="318" t="s">
        <v>3490</v>
      </c>
      <c r="R384" s="323">
        <v>43094</v>
      </c>
      <c r="S384" s="337">
        <v>816</v>
      </c>
      <c r="T384" s="325">
        <v>10500000</v>
      </c>
      <c r="U384" s="326" t="s">
        <v>2986</v>
      </c>
      <c r="V384" s="325">
        <v>5682200</v>
      </c>
      <c r="W384" s="327"/>
      <c r="X384" s="328" t="s">
        <v>3496</v>
      </c>
      <c r="Y384" s="325" t="s">
        <v>3504</v>
      </c>
      <c r="Z384" s="328" t="s">
        <v>130</v>
      </c>
      <c r="AA384" s="328"/>
      <c r="AB384" s="320"/>
      <c r="AC384" s="320"/>
      <c r="AD384" s="320"/>
      <c r="AE384" s="329" t="s">
        <v>3512</v>
      </c>
      <c r="AF384" s="330" t="s">
        <v>3514</v>
      </c>
      <c r="AG384" s="338">
        <v>1712</v>
      </c>
      <c r="AH384" s="331" t="s">
        <v>29</v>
      </c>
      <c r="AI384" s="332"/>
      <c r="AJ384" s="332"/>
      <c r="AK384" s="332"/>
      <c r="AL384" s="332"/>
      <c r="AM384" s="332"/>
      <c r="AN384" s="332"/>
      <c r="AO384" s="332"/>
      <c r="AP384" s="332"/>
      <c r="AQ384" s="332"/>
      <c r="AR384" s="332"/>
      <c r="AS384" s="332"/>
      <c r="AT384" s="332"/>
      <c r="AU384" s="332"/>
      <c r="AV384" s="332"/>
      <c r="AW384" s="332"/>
      <c r="AX384" s="332"/>
      <c r="AY384" s="332"/>
      <c r="AZ384" s="332"/>
      <c r="BA384" s="332"/>
      <c r="BB384" s="332"/>
      <c r="BC384" s="332"/>
      <c r="BD384" s="332"/>
      <c r="BE384" s="332"/>
      <c r="BF384" s="332"/>
      <c r="BG384" s="332"/>
      <c r="BH384" s="332"/>
      <c r="BI384" s="332"/>
      <c r="BJ384" s="332"/>
      <c r="BK384" s="332"/>
      <c r="BL384" s="332"/>
      <c r="BM384" s="332"/>
      <c r="BN384" s="332"/>
      <c r="BO384" s="332"/>
      <c r="BP384" s="332"/>
      <c r="BQ384" s="332"/>
      <c r="BR384" s="332"/>
      <c r="BS384" s="332"/>
      <c r="BT384" s="332"/>
      <c r="BU384" s="332"/>
      <c r="BV384" s="332"/>
      <c r="BW384" s="332"/>
      <c r="BX384" s="332"/>
      <c r="BY384" s="332"/>
      <c r="BZ384" s="332"/>
      <c r="CA384" s="332"/>
      <c r="CB384" s="332"/>
      <c r="CC384" s="332"/>
      <c r="CD384" s="332"/>
      <c r="CE384" s="332"/>
      <c r="CF384" s="332"/>
      <c r="CG384" s="332"/>
      <c r="CH384" s="332"/>
      <c r="CI384" s="332"/>
      <c r="CJ384" s="332"/>
      <c r="CK384" s="332"/>
      <c r="CL384" s="332"/>
      <c r="CM384" s="332"/>
      <c r="CN384" s="332"/>
      <c r="CO384" s="332"/>
      <c r="CP384" s="332"/>
      <c r="CQ384" s="332"/>
      <c r="CR384" s="332"/>
      <c r="CS384" s="332"/>
      <c r="CT384" s="332"/>
      <c r="CU384" s="332"/>
      <c r="CV384" s="332"/>
      <c r="CW384" s="332"/>
      <c r="CX384" s="332"/>
      <c r="CY384" s="332"/>
      <c r="CZ384" s="332"/>
      <c r="DA384" s="332"/>
      <c r="DB384" s="332"/>
      <c r="DC384" s="332"/>
      <c r="DD384" s="332"/>
      <c r="DE384" s="332"/>
      <c r="DF384" s="332"/>
      <c r="DG384" s="332"/>
      <c r="DH384" s="332"/>
      <c r="DI384" s="332"/>
      <c r="DJ384" s="332"/>
      <c r="DK384" s="332"/>
      <c r="DL384" s="332"/>
      <c r="DM384" s="332"/>
      <c r="DN384" s="332"/>
      <c r="DO384" s="332"/>
      <c r="DP384" s="332"/>
      <c r="DQ384" s="332"/>
      <c r="DR384" s="332"/>
      <c r="DS384" s="332"/>
      <c r="DT384" s="332"/>
    </row>
    <row r="385" spans="1:124" s="333" customFormat="1" ht="11.25" customHeight="1">
      <c r="A385" s="556">
        <v>898</v>
      </c>
      <c r="B385" s="462" t="s">
        <v>30</v>
      </c>
      <c r="C385" s="317" t="s">
        <v>3001</v>
      </c>
      <c r="D385" s="318">
        <v>170128</v>
      </c>
      <c r="E385" s="319" t="s">
        <v>3585</v>
      </c>
      <c r="F385" s="318" t="s">
        <v>3411</v>
      </c>
      <c r="G385" s="320" t="s">
        <v>3522</v>
      </c>
      <c r="H385" s="320" t="s">
        <v>3872</v>
      </c>
      <c r="I385" s="321" t="s">
        <v>3897</v>
      </c>
      <c r="J385" s="320" t="s">
        <v>3994</v>
      </c>
      <c r="K385" s="322" t="s">
        <v>3774</v>
      </c>
      <c r="L385" s="320" t="s">
        <v>3803</v>
      </c>
      <c r="M385" s="320"/>
      <c r="N385" s="320"/>
      <c r="O385" s="321" t="s">
        <v>3533</v>
      </c>
      <c r="P385" s="323">
        <v>43069</v>
      </c>
      <c r="Q385" s="318" t="s">
        <v>3490</v>
      </c>
      <c r="R385" s="323">
        <v>43085</v>
      </c>
      <c r="S385" s="337">
        <v>542</v>
      </c>
      <c r="T385" s="325">
        <v>7400000</v>
      </c>
      <c r="U385" s="326" t="s">
        <v>2992</v>
      </c>
      <c r="V385" s="325">
        <v>4256000</v>
      </c>
      <c r="W385" s="327"/>
      <c r="X385" s="328" t="s">
        <v>3496</v>
      </c>
      <c r="Y385" s="325" t="s">
        <v>1196</v>
      </c>
      <c r="Z385" s="328" t="s">
        <v>3510</v>
      </c>
      <c r="AA385" s="328"/>
      <c r="AB385" s="320"/>
      <c r="AC385" s="320"/>
      <c r="AD385" s="320"/>
      <c r="AE385" s="329" t="s">
        <v>3194</v>
      </c>
      <c r="AF385" s="330" t="s">
        <v>3514</v>
      </c>
      <c r="AG385" s="338">
        <v>1482</v>
      </c>
      <c r="AH385" s="331" t="s">
        <v>29</v>
      </c>
      <c r="AI385" s="332"/>
      <c r="AJ385" s="332"/>
      <c r="AK385" s="332"/>
      <c r="AL385" s="332"/>
      <c r="AM385" s="332"/>
      <c r="AN385" s="332"/>
      <c r="AO385" s="332"/>
      <c r="AP385" s="332"/>
      <c r="AQ385" s="332"/>
      <c r="AR385" s="332"/>
      <c r="AS385" s="332"/>
      <c r="AT385" s="332"/>
      <c r="AU385" s="332"/>
      <c r="AV385" s="332"/>
      <c r="AW385" s="332"/>
      <c r="AX385" s="332"/>
      <c r="AY385" s="332"/>
      <c r="AZ385" s="332"/>
      <c r="BA385" s="332"/>
      <c r="BB385" s="332"/>
      <c r="BC385" s="332"/>
      <c r="BD385" s="332"/>
      <c r="BE385" s="332"/>
      <c r="BF385" s="332"/>
      <c r="BG385" s="332"/>
      <c r="BH385" s="332"/>
      <c r="BI385" s="332"/>
      <c r="BJ385" s="332"/>
      <c r="BK385" s="332"/>
      <c r="BL385" s="332"/>
      <c r="BM385" s="332"/>
      <c r="BN385" s="332"/>
      <c r="BO385" s="332"/>
      <c r="BP385" s="332"/>
      <c r="BQ385" s="332"/>
      <c r="BR385" s="332"/>
      <c r="BS385" s="332"/>
      <c r="BT385" s="332"/>
      <c r="BU385" s="332"/>
      <c r="BV385" s="332"/>
      <c r="BW385" s="332"/>
      <c r="BX385" s="332"/>
      <c r="BY385" s="332"/>
      <c r="BZ385" s="332"/>
      <c r="CA385" s="332"/>
      <c r="CB385" s="332"/>
      <c r="CC385" s="332"/>
      <c r="CD385" s="332"/>
      <c r="CE385" s="332"/>
      <c r="CF385" s="332"/>
      <c r="CG385" s="332"/>
      <c r="CH385" s="332"/>
      <c r="CI385" s="332"/>
      <c r="CJ385" s="332"/>
      <c r="CK385" s="332"/>
      <c r="CL385" s="332"/>
      <c r="CM385" s="332"/>
      <c r="CN385" s="332"/>
      <c r="CO385" s="332"/>
      <c r="CP385" s="332"/>
      <c r="CQ385" s="332"/>
      <c r="CR385" s="332"/>
      <c r="CS385" s="332"/>
      <c r="CT385" s="332"/>
      <c r="CU385" s="332"/>
      <c r="CV385" s="332"/>
      <c r="CW385" s="332"/>
      <c r="CX385" s="332"/>
      <c r="CY385" s="332"/>
      <c r="CZ385" s="332"/>
      <c r="DA385" s="332"/>
      <c r="DB385" s="332"/>
      <c r="DC385" s="332"/>
      <c r="DD385" s="332"/>
      <c r="DE385" s="332"/>
      <c r="DF385" s="332"/>
      <c r="DG385" s="332"/>
      <c r="DH385" s="332"/>
      <c r="DI385" s="332"/>
      <c r="DJ385" s="332"/>
      <c r="DK385" s="332"/>
      <c r="DL385" s="332"/>
      <c r="DM385" s="332"/>
      <c r="DN385" s="332"/>
      <c r="DO385" s="332"/>
      <c r="DP385" s="332"/>
      <c r="DQ385" s="332"/>
      <c r="DR385" s="332"/>
      <c r="DS385" s="332"/>
      <c r="DT385" s="332"/>
    </row>
    <row r="386" spans="1:124" s="333" customFormat="1" ht="11.25" customHeight="1">
      <c r="A386" s="557">
        <v>899</v>
      </c>
      <c r="B386" s="462" t="s">
        <v>30</v>
      </c>
      <c r="C386" s="317" t="s">
        <v>2981</v>
      </c>
      <c r="D386" s="318">
        <v>170121</v>
      </c>
      <c r="E386" s="319" t="s">
        <v>3584</v>
      </c>
      <c r="F386" s="318" t="s">
        <v>3411</v>
      </c>
      <c r="G386" s="344" t="s">
        <v>3523</v>
      </c>
      <c r="H386" s="344" t="s">
        <v>3889</v>
      </c>
      <c r="I386" s="387" t="s">
        <v>3890</v>
      </c>
      <c r="J386" s="388" t="s">
        <v>3774</v>
      </c>
      <c r="K386" s="388" t="s">
        <v>3892</v>
      </c>
      <c r="L386" s="344"/>
      <c r="M386" s="344"/>
      <c r="N386" s="344"/>
      <c r="O386" s="321" t="s">
        <v>3485</v>
      </c>
      <c r="P386" s="323">
        <v>43081</v>
      </c>
      <c r="Q386" s="318" t="s">
        <v>3490</v>
      </c>
      <c r="R386" s="323">
        <v>43088</v>
      </c>
      <c r="S386" s="337">
        <v>516</v>
      </c>
      <c r="T386" s="325">
        <v>5500000</v>
      </c>
      <c r="U386" s="326" t="s">
        <v>3300</v>
      </c>
      <c r="V386" s="325">
        <v>2870000</v>
      </c>
      <c r="W386" s="327"/>
      <c r="X386" s="328" t="s">
        <v>3496</v>
      </c>
      <c r="Y386" s="325" t="s">
        <v>3506</v>
      </c>
      <c r="Z386" s="328"/>
      <c r="AA386" s="328"/>
      <c r="AB386" s="320"/>
      <c r="AC386" s="320"/>
      <c r="AD386" s="320"/>
      <c r="AE386" s="329" t="s">
        <v>88</v>
      </c>
      <c r="AF386" s="330" t="s">
        <v>2051</v>
      </c>
      <c r="AG386" s="338">
        <v>1104</v>
      </c>
      <c r="AH386" s="331" t="s">
        <v>29</v>
      </c>
      <c r="AI386" s="332"/>
      <c r="AJ386" s="332"/>
      <c r="AK386" s="332"/>
      <c r="AL386" s="332"/>
      <c r="AM386" s="332"/>
      <c r="AN386" s="332"/>
      <c r="AO386" s="332"/>
      <c r="AP386" s="332"/>
      <c r="AQ386" s="332"/>
      <c r="AR386" s="332"/>
      <c r="AS386" s="332"/>
      <c r="AT386" s="332"/>
      <c r="AU386" s="332"/>
      <c r="AV386" s="332"/>
      <c r="AW386" s="332"/>
      <c r="AX386" s="332"/>
      <c r="AY386" s="332"/>
      <c r="AZ386" s="332"/>
      <c r="BA386" s="332"/>
      <c r="BB386" s="332"/>
      <c r="BC386" s="332"/>
      <c r="BD386" s="332"/>
      <c r="BE386" s="332"/>
      <c r="BF386" s="332"/>
      <c r="BG386" s="332"/>
      <c r="BH386" s="332"/>
      <c r="BI386" s="332"/>
      <c r="BJ386" s="332"/>
      <c r="BK386" s="332"/>
      <c r="BL386" s="332"/>
      <c r="BM386" s="332"/>
      <c r="BN386" s="332"/>
      <c r="BO386" s="332"/>
      <c r="BP386" s="332"/>
      <c r="BQ386" s="332"/>
      <c r="BR386" s="332"/>
      <c r="BS386" s="332"/>
      <c r="BT386" s="332"/>
      <c r="BU386" s="332"/>
      <c r="BV386" s="332"/>
      <c r="BW386" s="332"/>
      <c r="BX386" s="332"/>
      <c r="BY386" s="332"/>
      <c r="BZ386" s="332"/>
      <c r="CA386" s="332"/>
      <c r="CB386" s="332"/>
      <c r="CC386" s="332"/>
      <c r="CD386" s="332"/>
      <c r="CE386" s="332"/>
      <c r="CF386" s="332"/>
      <c r="CG386" s="332"/>
      <c r="CH386" s="332"/>
      <c r="CI386" s="332"/>
      <c r="CJ386" s="332"/>
      <c r="CK386" s="332"/>
      <c r="CL386" s="332"/>
      <c r="CM386" s="332"/>
      <c r="CN386" s="332"/>
      <c r="CO386" s="332"/>
      <c r="CP386" s="332"/>
      <c r="CQ386" s="332"/>
      <c r="CR386" s="332"/>
      <c r="CS386" s="332"/>
      <c r="CT386" s="332"/>
      <c r="CU386" s="332"/>
      <c r="CV386" s="332"/>
      <c r="CW386" s="332"/>
      <c r="CX386" s="332"/>
      <c r="CY386" s="332"/>
      <c r="CZ386" s="332"/>
      <c r="DA386" s="332"/>
      <c r="DB386" s="332"/>
      <c r="DC386" s="332"/>
      <c r="DD386" s="332"/>
      <c r="DE386" s="332"/>
      <c r="DF386" s="332"/>
      <c r="DG386" s="332"/>
      <c r="DH386" s="332"/>
      <c r="DI386" s="332"/>
      <c r="DJ386" s="332"/>
      <c r="DK386" s="332"/>
      <c r="DL386" s="332"/>
      <c r="DM386" s="332"/>
      <c r="DN386" s="332"/>
      <c r="DO386" s="332"/>
      <c r="DP386" s="332"/>
      <c r="DQ386" s="332"/>
      <c r="DR386" s="332"/>
      <c r="DS386" s="332"/>
      <c r="DT386" s="332"/>
    </row>
    <row r="387" spans="1:124" s="333" customFormat="1" ht="11.25" customHeight="1">
      <c r="A387" s="556">
        <v>900</v>
      </c>
      <c r="B387" s="462" t="s">
        <v>30</v>
      </c>
      <c r="C387" s="317" t="s">
        <v>2981</v>
      </c>
      <c r="D387" s="318">
        <v>170147</v>
      </c>
      <c r="E387" s="319" t="s">
        <v>3474</v>
      </c>
      <c r="F387" s="318" t="s">
        <v>3409</v>
      </c>
      <c r="G387" s="320" t="s">
        <v>3524</v>
      </c>
      <c r="H387" s="320" t="s">
        <v>3886</v>
      </c>
      <c r="I387" s="321" t="s">
        <v>3888</v>
      </c>
      <c r="J387" s="321" t="s">
        <v>3887</v>
      </c>
      <c r="K387" s="320" t="s">
        <v>3799</v>
      </c>
      <c r="L387" s="320"/>
      <c r="M387" s="320"/>
      <c r="N387" s="320"/>
      <c r="O387" s="321" t="s">
        <v>3486</v>
      </c>
      <c r="P387" s="323">
        <v>43033</v>
      </c>
      <c r="Q387" s="318" t="s">
        <v>3490</v>
      </c>
      <c r="R387" s="323">
        <v>43080</v>
      </c>
      <c r="S387" s="324">
        <v>6186</v>
      </c>
      <c r="T387" s="325">
        <v>54000000</v>
      </c>
      <c r="U387" s="326" t="s">
        <v>2986</v>
      </c>
      <c r="V387" s="325">
        <v>39924500</v>
      </c>
      <c r="W387" s="327"/>
      <c r="X387" s="328" t="s">
        <v>3497</v>
      </c>
      <c r="Y387" s="325" t="s">
        <v>3507</v>
      </c>
      <c r="Z387" s="328"/>
      <c r="AA387" s="328"/>
      <c r="AB387" s="320"/>
      <c r="AC387" s="320"/>
      <c r="AD387" s="320"/>
      <c r="AE387" s="329" t="s">
        <v>53</v>
      </c>
      <c r="AF387" s="330" t="s">
        <v>1879</v>
      </c>
      <c r="AG387" s="328">
        <v>13753</v>
      </c>
      <c r="AH387" s="331" t="s">
        <v>29</v>
      </c>
      <c r="AI387" s="332"/>
      <c r="AJ387" s="332"/>
      <c r="AK387" s="332"/>
      <c r="AL387" s="332"/>
      <c r="AM387" s="332"/>
      <c r="AN387" s="332"/>
      <c r="AO387" s="332"/>
      <c r="AP387" s="332"/>
      <c r="AQ387" s="332"/>
      <c r="AR387" s="332"/>
      <c r="AS387" s="332"/>
      <c r="AT387" s="332"/>
      <c r="AU387" s="332"/>
      <c r="AV387" s="332"/>
      <c r="AW387" s="332"/>
      <c r="AX387" s="332"/>
      <c r="AY387" s="332"/>
      <c r="AZ387" s="332"/>
      <c r="BA387" s="332"/>
      <c r="BB387" s="332"/>
      <c r="BC387" s="332"/>
      <c r="BD387" s="332"/>
      <c r="BE387" s="332"/>
      <c r="BF387" s="332"/>
      <c r="BG387" s="332"/>
      <c r="BH387" s="332"/>
      <c r="BI387" s="332"/>
      <c r="BJ387" s="332"/>
      <c r="BK387" s="332"/>
      <c r="BL387" s="332"/>
      <c r="BM387" s="332"/>
      <c r="BN387" s="332"/>
      <c r="BO387" s="332"/>
      <c r="BP387" s="332"/>
      <c r="BQ387" s="332"/>
      <c r="BR387" s="332"/>
      <c r="BS387" s="332"/>
      <c r="BT387" s="332"/>
      <c r="BU387" s="332"/>
      <c r="BV387" s="332"/>
      <c r="BW387" s="332"/>
      <c r="BX387" s="332"/>
      <c r="BY387" s="332"/>
      <c r="BZ387" s="332"/>
      <c r="CA387" s="332"/>
      <c r="CB387" s="332"/>
      <c r="CC387" s="332"/>
      <c r="CD387" s="332"/>
      <c r="CE387" s="332"/>
      <c r="CF387" s="332"/>
      <c r="CG387" s="332"/>
      <c r="CH387" s="332"/>
      <c r="CI387" s="332"/>
      <c r="CJ387" s="332"/>
      <c r="CK387" s="332"/>
      <c r="CL387" s="332"/>
      <c r="CM387" s="332"/>
      <c r="CN387" s="332"/>
      <c r="CO387" s="332"/>
      <c r="CP387" s="332"/>
      <c r="CQ387" s="332"/>
      <c r="CR387" s="332"/>
      <c r="CS387" s="332"/>
      <c r="CT387" s="332"/>
      <c r="CU387" s="332"/>
      <c r="CV387" s="332"/>
      <c r="CW387" s="332"/>
      <c r="CX387" s="332"/>
      <c r="CY387" s="332"/>
      <c r="CZ387" s="332"/>
      <c r="DA387" s="332"/>
      <c r="DB387" s="332"/>
      <c r="DC387" s="332"/>
      <c r="DD387" s="332"/>
      <c r="DE387" s="332"/>
      <c r="DF387" s="332"/>
      <c r="DG387" s="332"/>
      <c r="DH387" s="332"/>
      <c r="DI387" s="332"/>
      <c r="DJ387" s="332"/>
      <c r="DK387" s="332"/>
      <c r="DL387" s="332"/>
      <c r="DM387" s="332"/>
      <c r="DN387" s="332"/>
      <c r="DO387" s="332"/>
      <c r="DP387" s="332"/>
      <c r="DQ387" s="332"/>
      <c r="DR387" s="332"/>
      <c r="DS387" s="332"/>
      <c r="DT387" s="332"/>
    </row>
    <row r="388" spans="1:124" s="333" customFormat="1" ht="11.25" customHeight="1">
      <c r="A388" s="556">
        <v>901</v>
      </c>
      <c r="B388" s="503" t="s">
        <v>1055</v>
      </c>
      <c r="C388" s="317" t="s">
        <v>2987</v>
      </c>
      <c r="D388" s="334">
        <v>170181</v>
      </c>
      <c r="E388" s="335" t="s">
        <v>3475</v>
      </c>
      <c r="F388" s="334" t="s">
        <v>155</v>
      </c>
      <c r="G388" s="320" t="s">
        <v>3527</v>
      </c>
      <c r="H388" s="320" t="s">
        <v>3885</v>
      </c>
      <c r="I388" s="321" t="s">
        <v>3883</v>
      </c>
      <c r="J388" s="321" t="s">
        <v>3774</v>
      </c>
      <c r="K388" s="320" t="s">
        <v>3834</v>
      </c>
      <c r="L388" s="320"/>
      <c r="M388" s="320"/>
      <c r="N388" s="320"/>
      <c r="O388" s="321" t="s">
        <v>3487</v>
      </c>
      <c r="P388" s="336">
        <v>43066</v>
      </c>
      <c r="Q388" s="334" t="s">
        <v>3490</v>
      </c>
      <c r="R388" s="336">
        <v>43091</v>
      </c>
      <c r="S388" s="337">
        <v>1898</v>
      </c>
      <c r="T388" s="325">
        <v>29300000</v>
      </c>
      <c r="U388" s="326" t="s">
        <v>3493</v>
      </c>
      <c r="V388" s="325">
        <v>18008700</v>
      </c>
      <c r="W388" s="327"/>
      <c r="X388" s="328" t="s">
        <v>3499</v>
      </c>
      <c r="Y388" s="325" t="s">
        <v>3487</v>
      </c>
      <c r="Z388" s="328"/>
      <c r="AA388" s="328"/>
      <c r="AB388" s="320"/>
      <c r="AC388" s="320"/>
      <c r="AD388" s="320"/>
      <c r="AE388" s="329" t="s">
        <v>88</v>
      </c>
      <c r="AF388" s="330" t="s">
        <v>1879</v>
      </c>
      <c r="AG388" s="338">
        <v>4066</v>
      </c>
      <c r="AH388" s="331" t="s">
        <v>29</v>
      </c>
      <c r="AI388" s="332"/>
      <c r="AJ388" s="332"/>
      <c r="AK388" s="332"/>
      <c r="AL388" s="332"/>
      <c r="AM388" s="332"/>
      <c r="AN388" s="332"/>
      <c r="AO388" s="332"/>
      <c r="AP388" s="332"/>
      <c r="AQ388" s="332"/>
      <c r="AR388" s="332"/>
      <c r="AS388" s="332"/>
      <c r="AT388" s="332"/>
      <c r="AU388" s="332"/>
      <c r="AV388" s="332"/>
      <c r="AW388" s="332"/>
      <c r="AX388" s="332"/>
      <c r="AY388" s="332"/>
      <c r="AZ388" s="332"/>
      <c r="BA388" s="332"/>
      <c r="BB388" s="332"/>
      <c r="BC388" s="332"/>
      <c r="BD388" s="332"/>
      <c r="BE388" s="332"/>
      <c r="BF388" s="332"/>
      <c r="BG388" s="332"/>
      <c r="BH388" s="332"/>
      <c r="BI388" s="332"/>
      <c r="BJ388" s="332"/>
      <c r="BK388" s="332"/>
      <c r="BL388" s="332"/>
      <c r="BM388" s="332"/>
      <c r="BN388" s="332"/>
      <c r="BO388" s="332"/>
      <c r="BP388" s="332"/>
      <c r="BQ388" s="332"/>
      <c r="BR388" s="332"/>
      <c r="BS388" s="332"/>
      <c r="BT388" s="332"/>
      <c r="BU388" s="332"/>
      <c r="BV388" s="332"/>
      <c r="BW388" s="332"/>
      <c r="BX388" s="332"/>
      <c r="BY388" s="332"/>
      <c r="BZ388" s="332"/>
      <c r="CA388" s="332"/>
      <c r="CB388" s="332"/>
      <c r="CC388" s="332"/>
      <c r="CD388" s="332"/>
      <c r="CE388" s="332"/>
      <c r="CF388" s="332"/>
      <c r="CG388" s="332"/>
      <c r="CH388" s="332"/>
      <c r="CI388" s="332"/>
      <c r="CJ388" s="332"/>
      <c r="CK388" s="332"/>
      <c r="CL388" s="332"/>
      <c r="CM388" s="332"/>
      <c r="CN388" s="332"/>
      <c r="CO388" s="332"/>
      <c r="CP388" s="332"/>
      <c r="CQ388" s="332"/>
      <c r="CR388" s="332"/>
      <c r="CS388" s="332"/>
      <c r="CT388" s="332"/>
      <c r="CU388" s="332"/>
      <c r="CV388" s="332"/>
      <c r="CW388" s="332"/>
      <c r="CX388" s="332"/>
      <c r="CY388" s="332"/>
      <c r="CZ388" s="332"/>
      <c r="DA388" s="332"/>
      <c r="DB388" s="332"/>
      <c r="DC388" s="332"/>
      <c r="DD388" s="332"/>
      <c r="DE388" s="332"/>
      <c r="DF388" s="332"/>
      <c r="DG388" s="332"/>
      <c r="DH388" s="332"/>
      <c r="DI388" s="332"/>
      <c r="DJ388" s="332"/>
      <c r="DK388" s="332"/>
      <c r="DL388" s="332"/>
      <c r="DM388" s="332"/>
      <c r="DN388" s="332"/>
      <c r="DO388" s="332"/>
      <c r="DP388" s="332"/>
      <c r="DQ388" s="332"/>
      <c r="DR388" s="332"/>
      <c r="DS388" s="332"/>
      <c r="DT388" s="332"/>
    </row>
    <row r="389" spans="1:124" s="333" customFormat="1" ht="11.25" customHeight="1">
      <c r="A389" s="556">
        <v>902</v>
      </c>
      <c r="B389" s="462" t="s">
        <v>1634</v>
      </c>
      <c r="C389" s="317" t="s">
        <v>2987</v>
      </c>
      <c r="D389" s="318">
        <v>170123</v>
      </c>
      <c r="E389" s="339" t="s">
        <v>3476</v>
      </c>
      <c r="F389" s="318" t="s">
        <v>3531</v>
      </c>
      <c r="G389" s="320" t="s">
        <v>3525</v>
      </c>
      <c r="H389" s="320" t="s">
        <v>3884</v>
      </c>
      <c r="I389" s="320" t="s">
        <v>3882</v>
      </c>
      <c r="J389" s="321" t="s">
        <v>3787</v>
      </c>
      <c r="K389" s="320" t="s">
        <v>3772</v>
      </c>
      <c r="L389" s="320" t="s">
        <v>3803</v>
      </c>
      <c r="M389" s="320"/>
      <c r="N389" s="320"/>
      <c r="O389" s="321" t="s">
        <v>3536</v>
      </c>
      <c r="P389" s="323">
        <v>43066</v>
      </c>
      <c r="Q389" s="318" t="s">
        <v>3490</v>
      </c>
      <c r="R389" s="323">
        <v>43080</v>
      </c>
      <c r="S389" s="337">
        <v>1576</v>
      </c>
      <c r="T389" s="325">
        <v>17400000</v>
      </c>
      <c r="U389" s="326" t="s">
        <v>3494</v>
      </c>
      <c r="V389" s="325">
        <v>11393000</v>
      </c>
      <c r="W389" s="327"/>
      <c r="X389" s="328" t="s">
        <v>3498</v>
      </c>
      <c r="Y389" s="325" t="s">
        <v>1576</v>
      </c>
      <c r="Z389" s="328" t="s">
        <v>130</v>
      </c>
      <c r="AA389" s="328" t="s">
        <v>1576</v>
      </c>
      <c r="AB389" s="320"/>
      <c r="AC389" s="320"/>
      <c r="AD389" s="320"/>
      <c r="AE389" s="329" t="s">
        <v>131</v>
      </c>
      <c r="AF389" s="330" t="s">
        <v>1879</v>
      </c>
      <c r="AG389" s="338">
        <v>2796</v>
      </c>
      <c r="AH389" s="331" t="s">
        <v>29</v>
      </c>
      <c r="AI389" s="332"/>
      <c r="AJ389" s="332"/>
      <c r="AK389" s="332"/>
      <c r="AL389" s="332"/>
      <c r="AM389" s="332"/>
      <c r="AN389" s="332"/>
      <c r="AO389" s="332"/>
      <c r="AP389" s="332"/>
      <c r="AQ389" s="332"/>
      <c r="AR389" s="332"/>
      <c r="AS389" s="332"/>
      <c r="AT389" s="332"/>
      <c r="AU389" s="332"/>
      <c r="AV389" s="332"/>
      <c r="AW389" s="332"/>
      <c r="AX389" s="332"/>
      <c r="AY389" s="332"/>
      <c r="AZ389" s="332"/>
      <c r="BA389" s="332"/>
      <c r="BB389" s="332"/>
      <c r="BC389" s="332"/>
      <c r="BD389" s="332"/>
      <c r="BE389" s="332"/>
      <c r="BF389" s="332"/>
      <c r="BG389" s="332"/>
      <c r="BH389" s="332"/>
      <c r="BI389" s="332"/>
      <c r="BJ389" s="332"/>
      <c r="BK389" s="332"/>
      <c r="BL389" s="332"/>
      <c r="BM389" s="332"/>
      <c r="BN389" s="332"/>
      <c r="BO389" s="332"/>
      <c r="BP389" s="332"/>
      <c r="BQ389" s="332"/>
      <c r="BR389" s="332"/>
      <c r="BS389" s="332"/>
      <c r="BT389" s="332"/>
      <c r="BU389" s="332"/>
      <c r="BV389" s="332"/>
      <c r="BW389" s="332"/>
      <c r="BX389" s="332"/>
      <c r="BY389" s="332"/>
      <c r="BZ389" s="332"/>
      <c r="CA389" s="332"/>
      <c r="CB389" s="332"/>
      <c r="CC389" s="332"/>
      <c r="CD389" s="332"/>
      <c r="CE389" s="332"/>
      <c r="CF389" s="332"/>
      <c r="CG389" s="332"/>
      <c r="CH389" s="332"/>
      <c r="CI389" s="332"/>
      <c r="CJ389" s="332"/>
      <c r="CK389" s="332"/>
      <c r="CL389" s="332"/>
      <c r="CM389" s="332"/>
      <c r="CN389" s="332"/>
      <c r="CO389" s="332"/>
      <c r="CP389" s="332"/>
      <c r="CQ389" s="332"/>
      <c r="CR389" s="332"/>
      <c r="CS389" s="332"/>
      <c r="CT389" s="332"/>
      <c r="CU389" s="332"/>
      <c r="CV389" s="332"/>
      <c r="CW389" s="332"/>
      <c r="CX389" s="332"/>
      <c r="CY389" s="332"/>
      <c r="CZ389" s="332"/>
      <c r="DA389" s="332"/>
      <c r="DB389" s="332"/>
      <c r="DC389" s="332"/>
      <c r="DD389" s="332"/>
      <c r="DE389" s="332"/>
      <c r="DF389" s="332"/>
      <c r="DG389" s="332"/>
      <c r="DH389" s="332"/>
      <c r="DI389" s="332"/>
      <c r="DJ389" s="332"/>
      <c r="DK389" s="332"/>
      <c r="DL389" s="332"/>
      <c r="DM389" s="332"/>
      <c r="DN389" s="332"/>
      <c r="DO389" s="332"/>
      <c r="DP389" s="332"/>
      <c r="DQ389" s="332"/>
      <c r="DR389" s="332"/>
      <c r="DS389" s="332"/>
      <c r="DT389" s="332"/>
    </row>
    <row r="390" spans="1:124" s="333" customFormat="1" ht="11.25" customHeight="1">
      <c r="A390" s="556">
        <v>903</v>
      </c>
      <c r="B390" s="503" t="s">
        <v>1634</v>
      </c>
      <c r="C390" s="317" t="s">
        <v>2987</v>
      </c>
      <c r="D390" s="334">
        <v>170204</v>
      </c>
      <c r="E390" s="319" t="s">
        <v>3477</v>
      </c>
      <c r="F390" s="318" t="s">
        <v>3446</v>
      </c>
      <c r="G390" s="320" t="s">
        <v>3526</v>
      </c>
      <c r="H390" s="320" t="s">
        <v>3880</v>
      </c>
      <c r="I390" s="320" t="s">
        <v>3881</v>
      </c>
      <c r="J390" s="320" t="s">
        <v>3772</v>
      </c>
      <c r="K390" s="320" t="s">
        <v>3773</v>
      </c>
      <c r="L390" s="320"/>
      <c r="M390" s="320"/>
      <c r="N390" s="320"/>
      <c r="O390" s="321" t="s">
        <v>3488</v>
      </c>
      <c r="P390" s="341">
        <v>43080</v>
      </c>
      <c r="Q390" s="318" t="s">
        <v>3490</v>
      </c>
      <c r="R390" s="323">
        <v>43088</v>
      </c>
      <c r="S390" s="337">
        <v>722</v>
      </c>
      <c r="T390" s="325">
        <v>10000000</v>
      </c>
      <c r="U390" s="342" t="s">
        <v>3310</v>
      </c>
      <c r="V390" s="325">
        <v>4792000</v>
      </c>
      <c r="W390" s="327"/>
      <c r="X390" s="328" t="s">
        <v>3496</v>
      </c>
      <c r="Y390" s="343" t="s">
        <v>3508</v>
      </c>
      <c r="Z390" s="328"/>
      <c r="AA390" s="328"/>
      <c r="AB390" s="320"/>
      <c r="AC390" s="320"/>
      <c r="AD390" s="320"/>
      <c r="AE390" s="329" t="s">
        <v>88</v>
      </c>
      <c r="AF390" s="330" t="s">
        <v>649</v>
      </c>
      <c r="AG390" s="338">
        <v>1885</v>
      </c>
      <c r="AH390" s="331" t="s">
        <v>29</v>
      </c>
      <c r="AI390" s="332"/>
      <c r="AJ390" s="332"/>
      <c r="AK390" s="332"/>
      <c r="AL390" s="332"/>
      <c r="AM390" s="332"/>
      <c r="AN390" s="332"/>
      <c r="AO390" s="332"/>
      <c r="AP390" s="332"/>
      <c r="AQ390" s="332"/>
      <c r="AR390" s="332"/>
      <c r="AS390" s="332"/>
      <c r="AT390" s="332"/>
      <c r="AU390" s="332"/>
      <c r="AV390" s="332"/>
      <c r="AW390" s="332"/>
      <c r="AX390" s="332"/>
      <c r="AY390" s="332"/>
      <c r="AZ390" s="332"/>
      <c r="BA390" s="332"/>
      <c r="BB390" s="332"/>
      <c r="BC390" s="332"/>
      <c r="BD390" s="332"/>
      <c r="BE390" s="332"/>
      <c r="BF390" s="332"/>
      <c r="BG390" s="332"/>
      <c r="BH390" s="332"/>
      <c r="BI390" s="332"/>
      <c r="BJ390" s="332"/>
      <c r="BK390" s="332"/>
      <c r="BL390" s="332"/>
      <c r="BM390" s="332"/>
      <c r="BN390" s="332"/>
      <c r="BO390" s="332"/>
      <c r="BP390" s="332"/>
      <c r="BQ390" s="332"/>
      <c r="BR390" s="332"/>
      <c r="BS390" s="332"/>
      <c r="BT390" s="332"/>
      <c r="BU390" s="332"/>
      <c r="BV390" s="332"/>
      <c r="BW390" s="332"/>
      <c r="BX390" s="332"/>
      <c r="BY390" s="332"/>
      <c r="BZ390" s="332"/>
      <c r="CA390" s="332"/>
      <c r="CB390" s="332"/>
      <c r="CC390" s="332"/>
      <c r="CD390" s="332"/>
      <c r="CE390" s="332"/>
      <c r="CF390" s="332"/>
      <c r="CG390" s="332"/>
      <c r="CH390" s="332"/>
      <c r="CI390" s="332"/>
      <c r="CJ390" s="332"/>
      <c r="CK390" s="332"/>
      <c r="CL390" s="332"/>
      <c r="CM390" s="332"/>
      <c r="CN390" s="332"/>
      <c r="CO390" s="332"/>
      <c r="CP390" s="332"/>
      <c r="CQ390" s="332"/>
      <c r="CR390" s="332"/>
      <c r="CS390" s="332"/>
      <c r="CT390" s="332"/>
      <c r="CU390" s="332"/>
      <c r="CV390" s="332"/>
      <c r="CW390" s="332"/>
      <c r="CX390" s="332"/>
      <c r="CY390" s="332"/>
      <c r="CZ390" s="332"/>
      <c r="DA390" s="332"/>
      <c r="DB390" s="332"/>
      <c r="DC390" s="332"/>
      <c r="DD390" s="332"/>
      <c r="DE390" s="332"/>
      <c r="DF390" s="332"/>
      <c r="DG390" s="332"/>
      <c r="DH390" s="332"/>
      <c r="DI390" s="332"/>
      <c r="DJ390" s="332"/>
      <c r="DK390" s="332"/>
      <c r="DL390" s="332"/>
      <c r="DM390" s="332"/>
      <c r="DN390" s="332"/>
      <c r="DO390" s="332"/>
      <c r="DP390" s="332"/>
      <c r="DQ390" s="332"/>
      <c r="DR390" s="332"/>
      <c r="DS390" s="332"/>
      <c r="DT390" s="332"/>
    </row>
    <row r="391" spans="1:124" s="333" customFormat="1" ht="11.25" customHeight="1">
      <c r="A391" s="557">
        <v>904</v>
      </c>
      <c r="B391" s="503" t="s">
        <v>1634</v>
      </c>
      <c r="C391" s="317" t="s">
        <v>2987</v>
      </c>
      <c r="D391" s="334">
        <v>170133</v>
      </c>
      <c r="E391" s="335" t="s">
        <v>3878</v>
      </c>
      <c r="F391" s="334" t="s">
        <v>3390</v>
      </c>
      <c r="G391" s="320" t="s">
        <v>3537</v>
      </c>
      <c r="H391" s="320" t="s">
        <v>3877</v>
      </c>
      <c r="I391" s="320" t="s">
        <v>3879</v>
      </c>
      <c r="J391" s="320" t="s">
        <v>3788</v>
      </c>
      <c r="K391" s="320" t="s">
        <v>3772</v>
      </c>
      <c r="L391" s="320" t="s">
        <v>3778</v>
      </c>
      <c r="M391" s="320"/>
      <c r="N391" s="320"/>
      <c r="O391" s="321" t="s">
        <v>1170</v>
      </c>
      <c r="P391" s="341">
        <v>43080</v>
      </c>
      <c r="Q391" s="318" t="s">
        <v>3490</v>
      </c>
      <c r="R391" s="323">
        <v>43089</v>
      </c>
      <c r="S391" s="337">
        <v>1014</v>
      </c>
      <c r="T391" s="325">
        <v>8500000</v>
      </c>
      <c r="U391" s="326" t="s">
        <v>2991</v>
      </c>
      <c r="V391" s="325">
        <v>4194500</v>
      </c>
      <c r="W391" s="327"/>
      <c r="X391" s="328" t="s">
        <v>3496</v>
      </c>
      <c r="Y391" s="325" t="s">
        <v>1171</v>
      </c>
      <c r="Z391" s="328" t="s">
        <v>130</v>
      </c>
      <c r="AA391" s="328" t="s">
        <v>1171</v>
      </c>
      <c r="AB391" s="320"/>
      <c r="AC391" s="320"/>
      <c r="AD391" s="320"/>
      <c r="AE391" s="329" t="s">
        <v>53</v>
      </c>
      <c r="AF391" s="330" t="s">
        <v>1879</v>
      </c>
      <c r="AG391" s="338">
        <v>1563</v>
      </c>
      <c r="AH391" s="331" t="s">
        <v>29</v>
      </c>
      <c r="AI391" s="332"/>
      <c r="AJ391" s="332"/>
      <c r="AK391" s="332"/>
      <c r="AL391" s="332"/>
      <c r="AM391" s="332"/>
      <c r="AN391" s="332"/>
      <c r="AO391" s="332"/>
      <c r="AP391" s="332"/>
      <c r="AQ391" s="332"/>
      <c r="AR391" s="332"/>
      <c r="AS391" s="332"/>
      <c r="AT391" s="332"/>
      <c r="AU391" s="332"/>
      <c r="AV391" s="332"/>
      <c r="AW391" s="332"/>
      <c r="AX391" s="332"/>
      <c r="AY391" s="332"/>
      <c r="AZ391" s="332"/>
      <c r="BA391" s="332"/>
      <c r="BB391" s="332"/>
      <c r="BC391" s="332"/>
      <c r="BD391" s="332"/>
      <c r="BE391" s="332"/>
      <c r="BF391" s="332"/>
      <c r="BG391" s="332"/>
      <c r="BH391" s="332"/>
      <c r="BI391" s="332"/>
      <c r="BJ391" s="332"/>
      <c r="BK391" s="332"/>
      <c r="BL391" s="332"/>
      <c r="BM391" s="332"/>
      <c r="BN391" s="332"/>
      <c r="BO391" s="332"/>
      <c r="BP391" s="332"/>
      <c r="BQ391" s="332"/>
      <c r="BR391" s="332"/>
      <c r="BS391" s="332"/>
      <c r="BT391" s="332"/>
      <c r="BU391" s="332"/>
      <c r="BV391" s="332"/>
      <c r="BW391" s="332"/>
      <c r="BX391" s="332"/>
      <c r="BY391" s="332"/>
      <c r="BZ391" s="332"/>
      <c r="CA391" s="332"/>
      <c r="CB391" s="332"/>
      <c r="CC391" s="332"/>
      <c r="CD391" s="332"/>
      <c r="CE391" s="332"/>
      <c r="CF391" s="332"/>
      <c r="CG391" s="332"/>
      <c r="CH391" s="332"/>
      <c r="CI391" s="332"/>
      <c r="CJ391" s="332"/>
      <c r="CK391" s="332"/>
      <c r="CL391" s="332"/>
      <c r="CM391" s="332"/>
      <c r="CN391" s="332"/>
      <c r="CO391" s="332"/>
      <c r="CP391" s="332"/>
      <c r="CQ391" s="332"/>
      <c r="CR391" s="332"/>
      <c r="CS391" s="332"/>
      <c r="CT391" s="332"/>
      <c r="CU391" s="332"/>
      <c r="CV391" s="332"/>
      <c r="CW391" s="332"/>
      <c r="CX391" s="332"/>
      <c r="CY391" s="332"/>
      <c r="CZ391" s="332"/>
      <c r="DA391" s="332"/>
      <c r="DB391" s="332"/>
      <c r="DC391" s="332"/>
      <c r="DD391" s="332"/>
      <c r="DE391" s="332"/>
      <c r="DF391" s="332"/>
      <c r="DG391" s="332"/>
      <c r="DH391" s="332"/>
      <c r="DI391" s="332"/>
      <c r="DJ391" s="332"/>
      <c r="DK391" s="332"/>
      <c r="DL391" s="332"/>
      <c r="DM391" s="332"/>
      <c r="DN391" s="332"/>
      <c r="DO391" s="332"/>
      <c r="DP391" s="332"/>
      <c r="DQ391" s="332"/>
      <c r="DR391" s="332"/>
      <c r="DS391" s="332"/>
      <c r="DT391" s="332"/>
    </row>
    <row r="392" spans="1:124" s="333" customFormat="1" ht="11.25" customHeight="1">
      <c r="A392" s="556">
        <v>905</v>
      </c>
      <c r="B392" s="462" t="s">
        <v>1634</v>
      </c>
      <c r="C392" s="317" t="s">
        <v>2987</v>
      </c>
      <c r="D392" s="318">
        <v>170167</v>
      </c>
      <c r="E392" s="339" t="s">
        <v>3478</v>
      </c>
      <c r="F392" s="345" t="s">
        <v>3388</v>
      </c>
      <c r="G392" s="320" t="s">
        <v>3528</v>
      </c>
      <c r="H392" s="320" t="s">
        <v>3858</v>
      </c>
      <c r="I392" s="320" t="s">
        <v>3876</v>
      </c>
      <c r="J392" s="320" t="s">
        <v>3772</v>
      </c>
      <c r="K392" s="320" t="s">
        <v>3809</v>
      </c>
      <c r="L392" s="320"/>
      <c r="M392" s="320"/>
      <c r="N392" s="320"/>
      <c r="O392" s="320" t="s">
        <v>1345</v>
      </c>
      <c r="P392" s="341">
        <v>43059</v>
      </c>
      <c r="Q392" s="318" t="s">
        <v>3280</v>
      </c>
      <c r="R392" s="323">
        <v>43070</v>
      </c>
      <c r="S392" s="337">
        <v>1598</v>
      </c>
      <c r="T392" s="325">
        <v>15000000</v>
      </c>
      <c r="U392" s="326" t="s">
        <v>3318</v>
      </c>
      <c r="V392" s="325">
        <v>7657000</v>
      </c>
      <c r="W392" s="327"/>
      <c r="X392" s="328" t="s">
        <v>3496</v>
      </c>
      <c r="Y392" s="325" t="s">
        <v>3509</v>
      </c>
      <c r="Z392" s="328"/>
      <c r="AA392" s="328" t="s">
        <v>1345</v>
      </c>
      <c r="AB392" s="320"/>
      <c r="AC392" s="320"/>
      <c r="AD392" s="320"/>
      <c r="AE392" s="329" t="s">
        <v>620</v>
      </c>
      <c r="AF392" s="330" t="s">
        <v>1879</v>
      </c>
      <c r="AG392" s="338">
        <v>3031</v>
      </c>
      <c r="AH392" s="331" t="s">
        <v>29</v>
      </c>
      <c r="AI392" s="332"/>
      <c r="AJ392" s="332"/>
      <c r="AK392" s="332"/>
      <c r="AL392" s="332"/>
      <c r="AM392" s="332"/>
      <c r="AN392" s="332"/>
      <c r="AO392" s="332"/>
      <c r="AP392" s="332"/>
      <c r="AQ392" s="332"/>
      <c r="AR392" s="332"/>
      <c r="AS392" s="332"/>
      <c r="AT392" s="332"/>
      <c r="AU392" s="332"/>
      <c r="AV392" s="332"/>
      <c r="AW392" s="332"/>
      <c r="AX392" s="332"/>
      <c r="AY392" s="332"/>
      <c r="AZ392" s="332"/>
      <c r="BA392" s="332"/>
      <c r="BB392" s="332"/>
      <c r="BC392" s="332"/>
      <c r="BD392" s="332"/>
      <c r="BE392" s="332"/>
      <c r="BF392" s="332"/>
      <c r="BG392" s="332"/>
      <c r="BH392" s="332"/>
      <c r="BI392" s="332"/>
      <c r="BJ392" s="332"/>
      <c r="BK392" s="332"/>
      <c r="BL392" s="332"/>
      <c r="BM392" s="332"/>
      <c r="BN392" s="332"/>
      <c r="BO392" s="332"/>
      <c r="BP392" s="332"/>
      <c r="BQ392" s="332"/>
      <c r="BR392" s="332"/>
      <c r="BS392" s="332"/>
      <c r="BT392" s="332"/>
      <c r="BU392" s="332"/>
      <c r="BV392" s="332"/>
      <c r="BW392" s="332"/>
      <c r="BX392" s="332"/>
      <c r="BY392" s="332"/>
      <c r="BZ392" s="332"/>
      <c r="CA392" s="332"/>
      <c r="CB392" s="332"/>
      <c r="CC392" s="332"/>
      <c r="CD392" s="332"/>
      <c r="CE392" s="332"/>
      <c r="CF392" s="332"/>
      <c r="CG392" s="332"/>
      <c r="CH392" s="332"/>
      <c r="CI392" s="332"/>
      <c r="CJ392" s="332"/>
      <c r="CK392" s="332"/>
      <c r="CL392" s="332"/>
      <c r="CM392" s="332"/>
      <c r="CN392" s="332"/>
      <c r="CO392" s="332"/>
      <c r="CP392" s="332"/>
      <c r="CQ392" s="332"/>
      <c r="CR392" s="332"/>
      <c r="CS392" s="332"/>
      <c r="CT392" s="332"/>
      <c r="CU392" s="332"/>
      <c r="CV392" s="332"/>
      <c r="CW392" s="332"/>
      <c r="CX392" s="332"/>
      <c r="CY392" s="332"/>
      <c r="CZ392" s="332"/>
      <c r="DA392" s="332"/>
      <c r="DB392" s="332"/>
      <c r="DC392" s="332"/>
      <c r="DD392" s="332"/>
      <c r="DE392" s="332"/>
      <c r="DF392" s="332"/>
      <c r="DG392" s="332"/>
      <c r="DH392" s="332"/>
      <c r="DI392" s="332"/>
      <c r="DJ392" s="332"/>
      <c r="DK392" s="332"/>
      <c r="DL392" s="332"/>
      <c r="DM392" s="332"/>
      <c r="DN392" s="332"/>
      <c r="DO392" s="332"/>
      <c r="DP392" s="332"/>
      <c r="DQ392" s="332"/>
      <c r="DR392" s="332"/>
      <c r="DS392" s="332"/>
      <c r="DT392" s="332"/>
    </row>
    <row r="393" spans="1:124" s="333" customFormat="1" ht="11.25" customHeight="1">
      <c r="A393" s="556">
        <v>906</v>
      </c>
      <c r="B393" s="462" t="s">
        <v>1634</v>
      </c>
      <c r="C393" s="317" t="s">
        <v>3001</v>
      </c>
      <c r="D393" s="318">
        <v>170051</v>
      </c>
      <c r="E393" s="319" t="s">
        <v>3479</v>
      </c>
      <c r="F393" s="318" t="s">
        <v>3388</v>
      </c>
      <c r="G393" s="320" t="s">
        <v>3529</v>
      </c>
      <c r="H393" s="386" t="s">
        <v>3871</v>
      </c>
      <c r="I393" s="320" t="s">
        <v>3875</v>
      </c>
      <c r="J393" s="320" t="s">
        <v>3772</v>
      </c>
      <c r="K393" s="320" t="s">
        <v>3773</v>
      </c>
      <c r="L393" s="320"/>
      <c r="M393" s="320"/>
      <c r="N393" s="320"/>
      <c r="O393" s="321" t="s">
        <v>3145</v>
      </c>
      <c r="P393" s="346">
        <v>42948</v>
      </c>
      <c r="Q393" s="318" t="s">
        <v>3280</v>
      </c>
      <c r="R393" s="323">
        <v>43075</v>
      </c>
      <c r="S393" s="337">
        <v>1384</v>
      </c>
      <c r="T393" s="325">
        <v>20500000</v>
      </c>
      <c r="U393" s="326" t="s">
        <v>3495</v>
      </c>
      <c r="V393" s="325">
        <v>11855500</v>
      </c>
      <c r="W393" s="325">
        <v>2000000</v>
      </c>
      <c r="X393" s="328" t="s">
        <v>3496</v>
      </c>
      <c r="Y393" s="325" t="s">
        <v>587</v>
      </c>
      <c r="Z393" s="328" t="s">
        <v>130</v>
      </c>
      <c r="AA393" s="328"/>
      <c r="AB393" s="320"/>
      <c r="AC393" s="320"/>
      <c r="AD393" s="320"/>
      <c r="AE393" s="329" t="s">
        <v>620</v>
      </c>
      <c r="AF393" s="330" t="s">
        <v>1879</v>
      </c>
      <c r="AG393" s="338">
        <v>3239</v>
      </c>
      <c r="AH393" s="331" t="s">
        <v>29</v>
      </c>
      <c r="AI393" s="332"/>
      <c r="AJ393" s="332"/>
      <c r="AK393" s="332"/>
      <c r="AL393" s="332"/>
      <c r="AM393" s="332"/>
      <c r="AN393" s="332"/>
      <c r="AO393" s="332"/>
      <c r="AP393" s="332"/>
      <c r="AQ393" s="332"/>
      <c r="AR393" s="332"/>
      <c r="AS393" s="332"/>
      <c r="AT393" s="332"/>
      <c r="AU393" s="332"/>
      <c r="AV393" s="332"/>
      <c r="AW393" s="332"/>
      <c r="AX393" s="332"/>
      <c r="AY393" s="332"/>
      <c r="AZ393" s="332"/>
      <c r="BA393" s="332"/>
      <c r="BB393" s="332"/>
      <c r="BC393" s="332"/>
      <c r="BD393" s="332"/>
      <c r="BE393" s="332"/>
      <c r="BF393" s="332"/>
      <c r="BG393" s="332"/>
      <c r="BH393" s="332"/>
      <c r="BI393" s="332"/>
      <c r="BJ393" s="332"/>
      <c r="BK393" s="332"/>
      <c r="BL393" s="332"/>
      <c r="BM393" s="332"/>
      <c r="BN393" s="332"/>
      <c r="BO393" s="332"/>
      <c r="BP393" s="332"/>
      <c r="BQ393" s="332"/>
      <c r="BR393" s="332"/>
      <c r="BS393" s="332"/>
      <c r="BT393" s="332"/>
      <c r="BU393" s="332"/>
      <c r="BV393" s="332"/>
      <c r="BW393" s="332"/>
      <c r="BX393" s="332"/>
      <c r="BY393" s="332"/>
      <c r="BZ393" s="332"/>
      <c r="CA393" s="332"/>
      <c r="CB393" s="332"/>
      <c r="CC393" s="332"/>
      <c r="CD393" s="332"/>
      <c r="CE393" s="332"/>
      <c r="CF393" s="332"/>
      <c r="CG393" s="332"/>
      <c r="CH393" s="332"/>
      <c r="CI393" s="332"/>
      <c r="CJ393" s="332"/>
      <c r="CK393" s="332"/>
      <c r="CL393" s="332"/>
      <c r="CM393" s="332"/>
      <c r="CN393" s="332"/>
      <c r="CO393" s="332"/>
      <c r="CP393" s="332"/>
      <c r="CQ393" s="332"/>
      <c r="CR393" s="332"/>
      <c r="CS393" s="332"/>
      <c r="CT393" s="332"/>
      <c r="CU393" s="332"/>
      <c r="CV393" s="332"/>
      <c r="CW393" s="332"/>
      <c r="CX393" s="332"/>
      <c r="CY393" s="332"/>
      <c r="CZ393" s="332"/>
      <c r="DA393" s="332"/>
      <c r="DB393" s="332"/>
      <c r="DC393" s="332"/>
      <c r="DD393" s="332"/>
      <c r="DE393" s="332"/>
      <c r="DF393" s="332"/>
      <c r="DG393" s="332"/>
      <c r="DH393" s="332"/>
      <c r="DI393" s="332"/>
      <c r="DJ393" s="332"/>
      <c r="DK393" s="332"/>
      <c r="DL393" s="332"/>
      <c r="DM393" s="332"/>
      <c r="DN393" s="332"/>
      <c r="DO393" s="332"/>
      <c r="DP393" s="332"/>
      <c r="DQ393" s="332"/>
      <c r="DR393" s="332"/>
      <c r="DS393" s="332"/>
      <c r="DT393" s="332"/>
    </row>
    <row r="394" spans="1:124" s="333" customFormat="1" ht="11.25" customHeight="1">
      <c r="A394" s="557">
        <v>907</v>
      </c>
      <c r="B394" s="470" t="s">
        <v>1634</v>
      </c>
      <c r="C394" s="317" t="s">
        <v>3539</v>
      </c>
      <c r="D394" s="347">
        <v>170152</v>
      </c>
      <c r="E394" s="348" t="s">
        <v>3480</v>
      </c>
      <c r="F394" s="347" t="s">
        <v>3388</v>
      </c>
      <c r="G394" s="320" t="s">
        <v>3530</v>
      </c>
      <c r="H394" s="320" t="s">
        <v>3872</v>
      </c>
      <c r="I394" s="320" t="s">
        <v>3874</v>
      </c>
      <c r="J394" s="320" t="s">
        <v>3772</v>
      </c>
      <c r="K394" s="320" t="s">
        <v>3778</v>
      </c>
      <c r="L394" s="320" t="s">
        <v>3894</v>
      </c>
      <c r="M394" s="320"/>
      <c r="N394" s="344"/>
      <c r="O394" s="344" t="s">
        <v>3489</v>
      </c>
      <c r="P394" s="349">
        <v>43089</v>
      </c>
      <c r="Q394" s="347" t="s">
        <v>3280</v>
      </c>
      <c r="R394" s="350">
        <v>43097</v>
      </c>
      <c r="S394" s="351">
        <v>739</v>
      </c>
      <c r="T394" s="352">
        <v>8400000</v>
      </c>
      <c r="U394" s="353" t="s">
        <v>2991</v>
      </c>
      <c r="V394" s="352">
        <v>4055500</v>
      </c>
      <c r="W394" s="352">
        <v>1100000</v>
      </c>
      <c r="X394" s="354" t="s">
        <v>3496</v>
      </c>
      <c r="Y394" s="352" t="s">
        <v>587</v>
      </c>
      <c r="Z394" s="354" t="s">
        <v>3510</v>
      </c>
      <c r="AA394" s="354"/>
      <c r="AB394" s="344"/>
      <c r="AC394" s="344"/>
      <c r="AD394" s="344"/>
      <c r="AE394" s="355" t="s">
        <v>3513</v>
      </c>
      <c r="AF394" s="356" t="s">
        <v>1879</v>
      </c>
      <c r="AG394" s="357">
        <v>1159</v>
      </c>
      <c r="AH394" s="358" t="s">
        <v>29</v>
      </c>
      <c r="AI394" s="332"/>
      <c r="AJ394" s="332"/>
      <c r="AK394" s="332"/>
      <c r="AL394" s="332"/>
      <c r="AM394" s="332"/>
      <c r="AN394" s="332"/>
      <c r="AO394" s="332"/>
      <c r="AP394" s="332"/>
      <c r="AQ394" s="332"/>
      <c r="AR394" s="332"/>
      <c r="AS394" s="332"/>
      <c r="AT394" s="332"/>
      <c r="AU394" s="332"/>
      <c r="AV394" s="332"/>
      <c r="AW394" s="332"/>
      <c r="AX394" s="332"/>
      <c r="AY394" s="332"/>
      <c r="AZ394" s="332"/>
      <c r="BA394" s="332"/>
      <c r="BB394" s="332"/>
      <c r="BC394" s="332"/>
      <c r="BD394" s="332"/>
      <c r="BE394" s="332"/>
      <c r="BF394" s="332"/>
      <c r="BG394" s="332"/>
      <c r="BH394" s="332"/>
      <c r="BI394" s="332"/>
      <c r="BJ394" s="332"/>
      <c r="BK394" s="332"/>
      <c r="BL394" s="332"/>
      <c r="BM394" s="332"/>
      <c r="BN394" s="332"/>
      <c r="BO394" s="332"/>
      <c r="BP394" s="332"/>
      <c r="BQ394" s="332"/>
      <c r="BR394" s="332"/>
      <c r="BS394" s="332"/>
      <c r="BT394" s="332"/>
      <c r="BU394" s="332"/>
      <c r="BV394" s="332"/>
      <c r="BW394" s="332"/>
      <c r="BX394" s="332"/>
      <c r="BY394" s="332"/>
      <c r="BZ394" s="332"/>
      <c r="CA394" s="332"/>
      <c r="CB394" s="332"/>
      <c r="CC394" s="332"/>
      <c r="CD394" s="332"/>
      <c r="CE394" s="332"/>
      <c r="CF394" s="332"/>
      <c r="CG394" s="332"/>
      <c r="CH394" s="332"/>
      <c r="CI394" s="332"/>
      <c r="CJ394" s="332"/>
      <c r="CK394" s="332"/>
      <c r="CL394" s="332"/>
      <c r="CM394" s="332"/>
      <c r="CN394" s="332"/>
      <c r="CO394" s="332"/>
      <c r="CP394" s="332"/>
      <c r="CQ394" s="332"/>
      <c r="CR394" s="332"/>
      <c r="CS394" s="332"/>
      <c r="CT394" s="332"/>
      <c r="CU394" s="332"/>
      <c r="CV394" s="332"/>
      <c r="CW394" s="332"/>
      <c r="CX394" s="332"/>
      <c r="CY394" s="332"/>
      <c r="CZ394" s="332"/>
      <c r="DA394" s="332"/>
      <c r="DB394" s="332"/>
      <c r="DC394" s="332"/>
      <c r="DD394" s="332"/>
      <c r="DE394" s="332"/>
      <c r="DF394" s="332"/>
      <c r="DG394" s="332"/>
      <c r="DH394" s="332"/>
      <c r="DI394" s="332"/>
      <c r="DJ394" s="332"/>
      <c r="DK394" s="332"/>
      <c r="DL394" s="332"/>
      <c r="DM394" s="332"/>
      <c r="DN394" s="332"/>
      <c r="DO394" s="332"/>
      <c r="DP394" s="332"/>
      <c r="DQ394" s="332"/>
      <c r="DR394" s="332"/>
      <c r="DS394" s="332"/>
      <c r="DT394" s="332"/>
    </row>
    <row r="395" spans="1:124" s="365" customFormat="1" ht="11.25" customHeight="1">
      <c r="A395" s="556">
        <v>908</v>
      </c>
      <c r="B395" s="499" t="s">
        <v>1055</v>
      </c>
      <c r="C395" s="328" t="s">
        <v>2981</v>
      </c>
      <c r="D395" s="318">
        <v>170169</v>
      </c>
      <c r="E395" s="339" t="s">
        <v>3540</v>
      </c>
      <c r="F395" s="318" t="s">
        <v>3415</v>
      </c>
      <c r="G395" s="385" t="s">
        <v>3550</v>
      </c>
      <c r="H395" s="386" t="s">
        <v>3970</v>
      </c>
      <c r="I395" s="321" t="s">
        <v>3793</v>
      </c>
      <c r="J395" s="321" t="s">
        <v>3774</v>
      </c>
      <c r="K395" s="320" t="s">
        <v>3796</v>
      </c>
      <c r="L395" s="320"/>
      <c r="M395" s="320"/>
      <c r="N395" s="320"/>
      <c r="O395" s="321" t="s">
        <v>3297</v>
      </c>
      <c r="P395" s="341">
        <v>43110</v>
      </c>
      <c r="Q395" s="318" t="s">
        <v>3280</v>
      </c>
      <c r="R395" s="341" t="s">
        <v>3560</v>
      </c>
      <c r="S395" s="360">
        <v>1098</v>
      </c>
      <c r="T395" s="325">
        <v>12000000</v>
      </c>
      <c r="U395" s="326" t="s">
        <v>2986</v>
      </c>
      <c r="V395" s="325">
        <v>5882000</v>
      </c>
      <c r="W395" s="361"/>
      <c r="X395" s="328" t="s">
        <v>3565</v>
      </c>
      <c r="Y395" s="325" t="s">
        <v>3297</v>
      </c>
      <c r="Z395" s="328" t="s">
        <v>130</v>
      </c>
      <c r="AA395" s="328" t="s">
        <v>3297</v>
      </c>
      <c r="AB395" s="344"/>
      <c r="AC395" s="344"/>
      <c r="AD395" s="344"/>
      <c r="AE395" s="362" t="s">
        <v>3573</v>
      </c>
      <c r="AF395" s="363" t="s">
        <v>328</v>
      </c>
      <c r="AG395" s="517">
        <v>2234</v>
      </c>
      <c r="AH395" s="364" t="s">
        <v>438</v>
      </c>
      <c r="AI395" s="332"/>
      <c r="AJ395" s="332"/>
      <c r="AK395" s="332"/>
      <c r="AL395" s="332"/>
      <c r="AM395" s="332"/>
      <c r="AN395" s="332"/>
      <c r="AO395" s="332"/>
      <c r="AP395" s="332"/>
      <c r="AQ395" s="332"/>
      <c r="AR395" s="332"/>
      <c r="AS395" s="332"/>
      <c r="AT395" s="332"/>
      <c r="AU395" s="332"/>
      <c r="AV395" s="332"/>
      <c r="AW395" s="332"/>
      <c r="AX395" s="332"/>
      <c r="AY395" s="332"/>
      <c r="AZ395" s="332"/>
      <c r="BA395" s="332"/>
      <c r="BB395" s="332"/>
      <c r="BC395" s="332"/>
      <c r="BD395" s="332"/>
      <c r="BE395" s="332"/>
      <c r="BF395" s="332"/>
      <c r="BG395" s="332"/>
      <c r="BH395" s="332"/>
      <c r="BI395" s="332"/>
      <c r="BJ395" s="332"/>
      <c r="BK395" s="332"/>
      <c r="BL395" s="332"/>
      <c r="BM395" s="332"/>
      <c r="BN395" s="332"/>
      <c r="BO395" s="332"/>
      <c r="BP395" s="332"/>
      <c r="BQ395" s="332"/>
      <c r="BR395" s="332"/>
      <c r="BS395" s="332"/>
      <c r="BT395" s="332"/>
      <c r="BU395" s="332"/>
      <c r="BV395" s="332"/>
      <c r="BW395" s="332"/>
      <c r="BX395" s="332"/>
      <c r="BY395" s="332"/>
      <c r="BZ395" s="332"/>
      <c r="CA395" s="332"/>
      <c r="CB395" s="332"/>
      <c r="CC395" s="332"/>
      <c r="CD395" s="332"/>
      <c r="CE395" s="332"/>
      <c r="CF395" s="332"/>
      <c r="CG395" s="332"/>
      <c r="CH395" s="332"/>
      <c r="CI395" s="332"/>
      <c r="CJ395" s="332"/>
      <c r="CK395" s="332"/>
      <c r="CL395" s="332"/>
      <c r="CM395" s="332"/>
      <c r="CN395" s="332"/>
      <c r="CO395" s="332"/>
      <c r="CP395" s="332"/>
      <c r="CQ395" s="332"/>
      <c r="CR395" s="332"/>
      <c r="CS395" s="332"/>
      <c r="CT395" s="332"/>
      <c r="CU395" s="332"/>
      <c r="CV395" s="332"/>
      <c r="CW395" s="332"/>
      <c r="CX395" s="332"/>
      <c r="CY395" s="332"/>
      <c r="CZ395" s="332"/>
      <c r="DA395" s="332"/>
      <c r="DB395" s="332"/>
      <c r="DC395" s="332"/>
      <c r="DD395" s="332"/>
      <c r="DE395" s="332"/>
      <c r="DF395" s="332"/>
      <c r="DG395" s="332"/>
      <c r="DH395" s="332"/>
      <c r="DI395" s="332"/>
      <c r="DJ395" s="332"/>
      <c r="DK395" s="332"/>
      <c r="DL395" s="332"/>
      <c r="DM395" s="332"/>
      <c r="DN395" s="332"/>
      <c r="DO395" s="332"/>
      <c r="DP395" s="332"/>
      <c r="DQ395" s="332"/>
      <c r="DR395" s="332"/>
      <c r="DS395" s="332"/>
      <c r="DT395" s="332"/>
    </row>
    <row r="396" spans="1:124" s="371" customFormat="1" ht="11.25" customHeight="1">
      <c r="A396" s="556">
        <v>909</v>
      </c>
      <c r="B396" s="552" t="s">
        <v>30</v>
      </c>
      <c r="C396" s="367" t="s">
        <v>2981</v>
      </c>
      <c r="D396" s="366">
        <v>170195</v>
      </c>
      <c r="E396" s="329" t="s">
        <v>3541</v>
      </c>
      <c r="F396" s="366" t="s">
        <v>3570</v>
      </c>
      <c r="G396" s="385" t="s">
        <v>3551</v>
      </c>
      <c r="H396" s="320" t="s">
        <v>3869</v>
      </c>
      <c r="I396" s="320" t="s">
        <v>3870</v>
      </c>
      <c r="J396" s="320" t="s">
        <v>3727</v>
      </c>
      <c r="K396" s="321" t="s">
        <v>3774</v>
      </c>
      <c r="L396" s="320"/>
      <c r="M396" s="320"/>
      <c r="N396" s="320"/>
      <c r="O396" s="320" t="s">
        <v>3571</v>
      </c>
      <c r="P396" s="341">
        <v>43113</v>
      </c>
      <c r="Q396" s="318" t="s">
        <v>3280</v>
      </c>
      <c r="R396" s="341">
        <v>43123</v>
      </c>
      <c r="S396" s="368">
        <v>1105</v>
      </c>
      <c r="T396" s="369">
        <v>12500000</v>
      </c>
      <c r="U396" s="330" t="s">
        <v>3561</v>
      </c>
      <c r="V396" s="369">
        <v>7723500</v>
      </c>
      <c r="W396" s="370"/>
      <c r="X396" s="367" t="s">
        <v>32</v>
      </c>
      <c r="Y396" s="369" t="s">
        <v>3567</v>
      </c>
      <c r="Z396" s="367"/>
      <c r="AA396" s="367" t="s">
        <v>2182</v>
      </c>
      <c r="AB396" s="340"/>
      <c r="AC396" s="340"/>
      <c r="AD396" s="340"/>
      <c r="AE396" s="362" t="s">
        <v>53</v>
      </c>
      <c r="AF396" s="363" t="s">
        <v>328</v>
      </c>
      <c r="AG396" s="517">
        <v>2340</v>
      </c>
      <c r="AH396" s="364" t="s">
        <v>438</v>
      </c>
      <c r="AI396" s="332"/>
      <c r="AJ396" s="332"/>
      <c r="AK396" s="332"/>
      <c r="AL396" s="332"/>
      <c r="AM396" s="332"/>
      <c r="AN396" s="332"/>
      <c r="AO396" s="332"/>
      <c r="AP396" s="332"/>
      <c r="AQ396" s="332"/>
      <c r="AR396" s="332"/>
      <c r="AS396" s="332"/>
      <c r="AT396" s="332"/>
      <c r="AU396" s="332"/>
      <c r="AV396" s="332"/>
      <c r="AW396" s="332"/>
      <c r="AX396" s="332"/>
      <c r="AY396" s="332"/>
      <c r="AZ396" s="332"/>
      <c r="BA396" s="332"/>
      <c r="BB396" s="332"/>
      <c r="BC396" s="332"/>
      <c r="BD396" s="332"/>
      <c r="BE396" s="332"/>
      <c r="BF396" s="332"/>
      <c r="BG396" s="332"/>
      <c r="BH396" s="332"/>
      <c r="BI396" s="332"/>
      <c r="BJ396" s="332"/>
      <c r="BK396" s="332"/>
      <c r="BL396" s="332"/>
      <c r="BM396" s="332"/>
      <c r="BN396" s="332"/>
      <c r="BO396" s="332"/>
      <c r="BP396" s="332"/>
      <c r="BQ396" s="332"/>
      <c r="BR396" s="332"/>
      <c r="BS396" s="332"/>
      <c r="BT396" s="332"/>
      <c r="BU396" s="332"/>
      <c r="BV396" s="332"/>
      <c r="BW396" s="332"/>
      <c r="BX396" s="332"/>
      <c r="BY396" s="332"/>
      <c r="BZ396" s="332"/>
      <c r="CA396" s="332"/>
      <c r="CB396" s="332"/>
      <c r="CC396" s="332"/>
      <c r="CD396" s="332"/>
      <c r="CE396" s="332"/>
      <c r="CF396" s="332"/>
      <c r="CG396" s="332"/>
      <c r="CH396" s="332"/>
      <c r="CI396" s="332"/>
      <c r="CJ396" s="332"/>
      <c r="CK396" s="332"/>
      <c r="CL396" s="332"/>
      <c r="CM396" s="332"/>
      <c r="CN396" s="332"/>
      <c r="CO396" s="332"/>
      <c r="CP396" s="332"/>
      <c r="CQ396" s="332"/>
      <c r="CR396" s="332"/>
      <c r="CS396" s="332"/>
      <c r="CT396" s="332"/>
      <c r="CU396" s="332"/>
      <c r="CV396" s="332"/>
      <c r="CW396" s="332"/>
      <c r="CX396" s="332"/>
      <c r="CY396" s="332"/>
      <c r="CZ396" s="332"/>
      <c r="DA396" s="332"/>
      <c r="DB396" s="332"/>
      <c r="DC396" s="332"/>
      <c r="DD396" s="332"/>
      <c r="DE396" s="332"/>
      <c r="DF396" s="332"/>
      <c r="DG396" s="332"/>
      <c r="DH396" s="332"/>
      <c r="DI396" s="332"/>
      <c r="DJ396" s="332"/>
      <c r="DK396" s="332"/>
      <c r="DL396" s="332"/>
      <c r="DM396" s="332"/>
      <c r="DN396" s="332"/>
      <c r="DO396" s="332"/>
      <c r="DP396" s="332"/>
      <c r="DQ396" s="332"/>
      <c r="DR396" s="332"/>
      <c r="DS396" s="332"/>
      <c r="DT396" s="332"/>
    </row>
    <row r="397" spans="1:124" s="371" customFormat="1" ht="11.25" customHeight="1">
      <c r="A397" s="556">
        <v>910</v>
      </c>
      <c r="B397" s="499" t="s">
        <v>30</v>
      </c>
      <c r="C397" s="328" t="s">
        <v>2987</v>
      </c>
      <c r="D397" s="318">
        <v>170217</v>
      </c>
      <c r="E397" s="339" t="s">
        <v>3542</v>
      </c>
      <c r="F397" s="318" t="s">
        <v>3549</v>
      </c>
      <c r="G397" s="385" t="s">
        <v>3552</v>
      </c>
      <c r="H397" s="320" t="s">
        <v>3867</v>
      </c>
      <c r="I397" s="320" t="s">
        <v>3868</v>
      </c>
      <c r="J397" s="320" t="s">
        <v>3727</v>
      </c>
      <c r="K397" s="321" t="s">
        <v>3774</v>
      </c>
      <c r="L397" s="320" t="s">
        <v>3895</v>
      </c>
      <c r="M397" s="320"/>
      <c r="N397" s="320"/>
      <c r="O397" s="321" t="s">
        <v>2990</v>
      </c>
      <c r="P397" s="341">
        <v>43116</v>
      </c>
      <c r="Q397" s="347" t="s">
        <v>3280</v>
      </c>
      <c r="R397" s="341">
        <v>43124</v>
      </c>
      <c r="S397" s="368">
        <v>342</v>
      </c>
      <c r="T397" s="325">
        <v>4500000</v>
      </c>
      <c r="U397" s="326" t="s">
        <v>3562</v>
      </c>
      <c r="V397" s="325">
        <v>2945000</v>
      </c>
      <c r="W397" s="370"/>
      <c r="X397" s="367" t="s">
        <v>32</v>
      </c>
      <c r="Y397" s="325" t="s">
        <v>2990</v>
      </c>
      <c r="Z397" s="328" t="s">
        <v>130</v>
      </c>
      <c r="AA397" s="328" t="s">
        <v>2182</v>
      </c>
      <c r="AB397" s="340"/>
      <c r="AC397" s="340"/>
      <c r="AD397" s="340"/>
      <c r="AE397" s="362" t="s">
        <v>88</v>
      </c>
      <c r="AF397" s="363" t="s">
        <v>561</v>
      </c>
      <c r="AG397" s="517">
        <v>758</v>
      </c>
      <c r="AH397" s="364" t="s">
        <v>438</v>
      </c>
      <c r="AI397" s="332"/>
      <c r="AJ397" s="332"/>
      <c r="AK397" s="332"/>
      <c r="AL397" s="332"/>
      <c r="AM397" s="332"/>
      <c r="AN397" s="332"/>
      <c r="AO397" s="332"/>
      <c r="AP397" s="332"/>
      <c r="AQ397" s="332"/>
      <c r="AR397" s="332"/>
      <c r="AS397" s="332"/>
      <c r="AT397" s="332"/>
      <c r="AU397" s="332"/>
      <c r="AV397" s="332"/>
      <c r="AW397" s="332"/>
      <c r="AX397" s="332"/>
      <c r="AY397" s="332"/>
      <c r="AZ397" s="332"/>
      <c r="BA397" s="332"/>
      <c r="BB397" s="332"/>
      <c r="BC397" s="332"/>
      <c r="BD397" s="332"/>
      <c r="BE397" s="332"/>
      <c r="BF397" s="332"/>
      <c r="BG397" s="332"/>
      <c r="BH397" s="332"/>
      <c r="BI397" s="332"/>
      <c r="BJ397" s="332"/>
      <c r="BK397" s="332"/>
      <c r="BL397" s="332"/>
      <c r="BM397" s="332"/>
      <c r="BN397" s="332"/>
      <c r="BO397" s="332"/>
      <c r="BP397" s="332"/>
      <c r="BQ397" s="332"/>
      <c r="BR397" s="332"/>
      <c r="BS397" s="332"/>
      <c r="BT397" s="332"/>
      <c r="BU397" s="332"/>
      <c r="BV397" s="332"/>
      <c r="BW397" s="332"/>
      <c r="BX397" s="332"/>
      <c r="BY397" s="332"/>
      <c r="BZ397" s="332"/>
      <c r="CA397" s="332"/>
      <c r="CB397" s="332"/>
      <c r="CC397" s="332"/>
      <c r="CD397" s="332"/>
      <c r="CE397" s="332"/>
      <c r="CF397" s="332"/>
      <c r="CG397" s="332"/>
      <c r="CH397" s="332"/>
      <c r="CI397" s="332"/>
      <c r="CJ397" s="332"/>
      <c r="CK397" s="332"/>
      <c r="CL397" s="332"/>
      <c r="CM397" s="332"/>
      <c r="CN397" s="332"/>
      <c r="CO397" s="332"/>
      <c r="CP397" s="332"/>
      <c r="CQ397" s="332"/>
      <c r="CR397" s="332"/>
      <c r="CS397" s="332"/>
      <c r="CT397" s="332"/>
      <c r="CU397" s="332"/>
      <c r="CV397" s="332"/>
      <c r="CW397" s="332"/>
      <c r="CX397" s="332"/>
      <c r="CY397" s="332"/>
      <c r="CZ397" s="332"/>
      <c r="DA397" s="332"/>
      <c r="DB397" s="332"/>
      <c r="DC397" s="332"/>
      <c r="DD397" s="332"/>
      <c r="DE397" s="332"/>
      <c r="DF397" s="332"/>
      <c r="DG397" s="332"/>
      <c r="DH397" s="332"/>
      <c r="DI397" s="332"/>
      <c r="DJ397" s="332"/>
      <c r="DK397" s="332"/>
      <c r="DL397" s="332"/>
      <c r="DM397" s="332"/>
      <c r="DN397" s="332"/>
      <c r="DO397" s="332"/>
      <c r="DP397" s="332"/>
      <c r="DQ397" s="332"/>
      <c r="DR397" s="332"/>
      <c r="DS397" s="332"/>
      <c r="DT397" s="332"/>
    </row>
    <row r="398" spans="1:124" s="371" customFormat="1" ht="11.25" customHeight="1">
      <c r="A398" s="556">
        <v>911</v>
      </c>
      <c r="B398" s="499" t="s">
        <v>1055</v>
      </c>
      <c r="C398" s="328" t="s">
        <v>2981</v>
      </c>
      <c r="D398" s="318">
        <v>170203</v>
      </c>
      <c r="E398" s="339" t="s">
        <v>3543</v>
      </c>
      <c r="F398" s="318" t="s">
        <v>3418</v>
      </c>
      <c r="G398" s="385" t="s">
        <v>3553</v>
      </c>
      <c r="H398" s="320" t="s">
        <v>3954</v>
      </c>
      <c r="I398" s="320" t="s">
        <v>3866</v>
      </c>
      <c r="J398" s="320" t="s">
        <v>3727</v>
      </c>
      <c r="K398" s="320" t="s">
        <v>3772</v>
      </c>
      <c r="L398" s="320"/>
      <c r="M398" s="320"/>
      <c r="N398" s="380"/>
      <c r="O398" s="373" t="s">
        <v>2990</v>
      </c>
      <c r="P398" s="341">
        <v>43115</v>
      </c>
      <c r="Q398" s="318" t="s">
        <v>3280</v>
      </c>
      <c r="R398" s="341">
        <v>43123</v>
      </c>
      <c r="S398" s="368">
        <v>200</v>
      </c>
      <c r="T398" s="325">
        <v>2600000</v>
      </c>
      <c r="U398" s="326" t="s">
        <v>2986</v>
      </c>
      <c r="V398" s="325">
        <v>1526800</v>
      </c>
      <c r="W398" s="370"/>
      <c r="X398" s="328" t="s">
        <v>3565</v>
      </c>
      <c r="Y398" s="325" t="s">
        <v>3568</v>
      </c>
      <c r="Z398" s="328"/>
      <c r="AA398" s="328" t="s">
        <v>2990</v>
      </c>
      <c r="AB398" s="340"/>
      <c r="AC398" s="340"/>
      <c r="AD398" s="340"/>
      <c r="AE398" s="362" t="s">
        <v>198</v>
      </c>
      <c r="AF398" s="363" t="s">
        <v>312</v>
      </c>
      <c r="AG398" s="517">
        <v>289</v>
      </c>
      <c r="AH398" s="364" t="s">
        <v>438</v>
      </c>
      <c r="AI398" s="332"/>
      <c r="AJ398" s="332"/>
      <c r="AK398" s="332"/>
      <c r="AL398" s="332"/>
      <c r="AM398" s="332"/>
      <c r="AN398" s="332"/>
      <c r="AO398" s="332"/>
      <c r="AP398" s="332"/>
      <c r="AQ398" s="332"/>
      <c r="AR398" s="332"/>
      <c r="AS398" s="332"/>
      <c r="AT398" s="332"/>
      <c r="AU398" s="332"/>
      <c r="AV398" s="332"/>
      <c r="AW398" s="332"/>
      <c r="AX398" s="332"/>
      <c r="AY398" s="332"/>
      <c r="AZ398" s="332"/>
      <c r="BA398" s="332"/>
      <c r="BB398" s="332"/>
      <c r="BC398" s="332"/>
      <c r="BD398" s="332"/>
      <c r="BE398" s="332"/>
      <c r="BF398" s="332"/>
      <c r="BG398" s="332"/>
      <c r="BH398" s="332"/>
      <c r="BI398" s="332"/>
      <c r="BJ398" s="332"/>
      <c r="BK398" s="332"/>
      <c r="BL398" s="332"/>
      <c r="BM398" s="332"/>
      <c r="BN398" s="332"/>
      <c r="BO398" s="332"/>
      <c r="BP398" s="332"/>
      <c r="BQ398" s="332"/>
      <c r="BR398" s="332"/>
      <c r="BS398" s="332"/>
      <c r="BT398" s="332"/>
      <c r="BU398" s="332"/>
      <c r="BV398" s="332"/>
      <c r="BW398" s="332"/>
      <c r="BX398" s="332"/>
      <c r="BY398" s="332"/>
      <c r="BZ398" s="332"/>
      <c r="CA398" s="332"/>
      <c r="CB398" s="332"/>
      <c r="CC398" s="332"/>
      <c r="CD398" s="332"/>
      <c r="CE398" s="332"/>
      <c r="CF398" s="332"/>
      <c r="CG398" s="332"/>
      <c r="CH398" s="332"/>
      <c r="CI398" s="332"/>
      <c r="CJ398" s="332"/>
      <c r="CK398" s="332"/>
      <c r="CL398" s="332"/>
      <c r="CM398" s="332"/>
      <c r="CN398" s="332"/>
      <c r="CO398" s="332"/>
      <c r="CP398" s="332"/>
      <c r="CQ398" s="332"/>
      <c r="CR398" s="332"/>
      <c r="CS398" s="332"/>
      <c r="CT398" s="332"/>
      <c r="CU398" s="332"/>
      <c r="CV398" s="332"/>
      <c r="CW398" s="332"/>
      <c r="CX398" s="332"/>
      <c r="CY398" s="332"/>
      <c r="CZ398" s="332"/>
      <c r="DA398" s="332"/>
      <c r="DB398" s="332"/>
      <c r="DC398" s="332"/>
      <c r="DD398" s="332"/>
      <c r="DE398" s="332"/>
      <c r="DF398" s="332"/>
      <c r="DG398" s="332"/>
      <c r="DH398" s="332"/>
      <c r="DI398" s="332"/>
      <c r="DJ398" s="332"/>
      <c r="DK398" s="332"/>
      <c r="DL398" s="332"/>
      <c r="DM398" s="332"/>
      <c r="DN398" s="332"/>
      <c r="DO398" s="332"/>
      <c r="DP398" s="332"/>
      <c r="DQ398" s="332"/>
      <c r="DR398" s="332"/>
      <c r="DS398" s="332"/>
      <c r="DT398" s="332"/>
    </row>
    <row r="399" spans="1:124" s="371" customFormat="1" ht="11.25" customHeight="1">
      <c r="A399" s="556">
        <v>912</v>
      </c>
      <c r="B399" s="554" t="s">
        <v>3559</v>
      </c>
      <c r="C399" s="328" t="s">
        <v>2987</v>
      </c>
      <c r="D399" s="334">
        <v>170196</v>
      </c>
      <c r="E399" s="372" t="s">
        <v>3544</v>
      </c>
      <c r="F399" s="334" t="s">
        <v>3391</v>
      </c>
      <c r="G399" s="385" t="s">
        <v>3554</v>
      </c>
      <c r="H399" s="320" t="s">
        <v>3851</v>
      </c>
      <c r="I399" s="320" t="s">
        <v>3864</v>
      </c>
      <c r="J399" s="320" t="s">
        <v>3746</v>
      </c>
      <c r="K399" s="320" t="s">
        <v>3772</v>
      </c>
      <c r="L399" s="320" t="s">
        <v>3773</v>
      </c>
      <c r="M399" s="320"/>
      <c r="N399" s="380"/>
      <c r="O399" s="373" t="s">
        <v>1345</v>
      </c>
      <c r="P399" s="374">
        <v>43089</v>
      </c>
      <c r="Q399" s="318" t="s">
        <v>3280</v>
      </c>
      <c r="R399" s="341">
        <v>43109</v>
      </c>
      <c r="S399" s="368">
        <v>1501</v>
      </c>
      <c r="T399" s="375">
        <v>14500000</v>
      </c>
      <c r="U399" s="376" t="s">
        <v>3310</v>
      </c>
      <c r="V399" s="375">
        <v>7853000</v>
      </c>
      <c r="W399" s="370"/>
      <c r="X399" s="377" t="s">
        <v>32</v>
      </c>
      <c r="Y399" s="375" t="s">
        <v>1345</v>
      </c>
      <c r="Z399" s="377" t="s">
        <v>130</v>
      </c>
      <c r="AA399" s="377" t="s">
        <v>1345</v>
      </c>
      <c r="AB399" s="340"/>
      <c r="AC399" s="340"/>
      <c r="AD399" s="340"/>
      <c r="AE399" s="362" t="s">
        <v>620</v>
      </c>
      <c r="AF399" s="363" t="s">
        <v>561</v>
      </c>
      <c r="AG399" s="517">
        <v>2810</v>
      </c>
      <c r="AH399" s="364" t="s">
        <v>438</v>
      </c>
      <c r="AI399" s="332"/>
      <c r="AJ399" s="332"/>
      <c r="AK399" s="332"/>
      <c r="AL399" s="332"/>
      <c r="AM399" s="332"/>
      <c r="AN399" s="332"/>
      <c r="AO399" s="332"/>
      <c r="AP399" s="332"/>
      <c r="AQ399" s="332"/>
      <c r="AR399" s="332"/>
      <c r="AS399" s="332"/>
      <c r="AT399" s="332"/>
      <c r="AU399" s="332"/>
      <c r="AV399" s="332"/>
      <c r="AW399" s="332"/>
      <c r="AX399" s="332"/>
      <c r="AY399" s="332"/>
      <c r="AZ399" s="332"/>
      <c r="BA399" s="332"/>
      <c r="BB399" s="332"/>
      <c r="BC399" s="332"/>
      <c r="BD399" s="332"/>
      <c r="BE399" s="332"/>
      <c r="BF399" s="332"/>
      <c r="BG399" s="332"/>
      <c r="BH399" s="332"/>
      <c r="BI399" s="332"/>
      <c r="BJ399" s="332"/>
      <c r="BK399" s="332"/>
      <c r="BL399" s="332"/>
      <c r="BM399" s="332"/>
      <c r="BN399" s="332"/>
      <c r="BO399" s="332"/>
      <c r="BP399" s="332"/>
      <c r="BQ399" s="332"/>
      <c r="BR399" s="332"/>
      <c r="BS399" s="332"/>
      <c r="BT399" s="332"/>
      <c r="BU399" s="332"/>
      <c r="BV399" s="332"/>
      <c r="BW399" s="332"/>
      <c r="BX399" s="332"/>
      <c r="BY399" s="332"/>
      <c r="BZ399" s="332"/>
      <c r="CA399" s="332"/>
      <c r="CB399" s="332"/>
      <c r="CC399" s="332"/>
      <c r="CD399" s="332"/>
      <c r="CE399" s="332"/>
      <c r="CF399" s="332"/>
      <c r="CG399" s="332"/>
      <c r="CH399" s="332"/>
      <c r="CI399" s="332"/>
      <c r="CJ399" s="332"/>
      <c r="CK399" s="332"/>
      <c r="CL399" s="332"/>
      <c r="CM399" s="332"/>
      <c r="CN399" s="332"/>
      <c r="CO399" s="332"/>
      <c r="CP399" s="332"/>
      <c r="CQ399" s="332"/>
      <c r="CR399" s="332"/>
      <c r="CS399" s="332"/>
      <c r="CT399" s="332"/>
      <c r="CU399" s="332"/>
      <c r="CV399" s="332"/>
      <c r="CW399" s="332"/>
      <c r="CX399" s="332"/>
      <c r="CY399" s="332"/>
      <c r="CZ399" s="332"/>
      <c r="DA399" s="332"/>
      <c r="DB399" s="332"/>
      <c r="DC399" s="332"/>
      <c r="DD399" s="332"/>
      <c r="DE399" s="332"/>
      <c r="DF399" s="332"/>
      <c r="DG399" s="332"/>
      <c r="DH399" s="332"/>
      <c r="DI399" s="332"/>
      <c r="DJ399" s="332"/>
      <c r="DK399" s="332"/>
      <c r="DL399" s="332"/>
      <c r="DM399" s="332"/>
      <c r="DN399" s="332"/>
      <c r="DO399" s="332"/>
      <c r="DP399" s="332"/>
      <c r="DQ399" s="332"/>
      <c r="DR399" s="332"/>
      <c r="DS399" s="332"/>
      <c r="DT399" s="332"/>
    </row>
    <row r="400" spans="1:124" s="371" customFormat="1" ht="11.25" customHeight="1">
      <c r="A400" s="556">
        <v>913</v>
      </c>
      <c r="B400" s="555" t="s">
        <v>3559</v>
      </c>
      <c r="C400" s="367" t="s">
        <v>2987</v>
      </c>
      <c r="D400" s="378">
        <v>170207</v>
      </c>
      <c r="E400" s="379" t="s">
        <v>3545</v>
      </c>
      <c r="F400" s="378" t="s">
        <v>3391</v>
      </c>
      <c r="G400" s="385" t="s">
        <v>3555</v>
      </c>
      <c r="H400" s="320" t="s">
        <v>3858</v>
      </c>
      <c r="I400" s="320" t="s">
        <v>3863</v>
      </c>
      <c r="J400" s="320" t="s">
        <v>2036</v>
      </c>
      <c r="K400" s="320" t="s">
        <v>3772</v>
      </c>
      <c r="L400" s="320" t="s">
        <v>3822</v>
      </c>
      <c r="M400" s="320"/>
      <c r="N400" s="380"/>
      <c r="O400" s="380" t="s">
        <v>1345</v>
      </c>
      <c r="P400" s="341">
        <v>43094</v>
      </c>
      <c r="Q400" s="347" t="s">
        <v>3280</v>
      </c>
      <c r="R400" s="341">
        <v>43117</v>
      </c>
      <c r="S400" s="368">
        <v>1199</v>
      </c>
      <c r="T400" s="381">
        <v>9000000</v>
      </c>
      <c r="U400" s="382" t="s">
        <v>3563</v>
      </c>
      <c r="V400" s="381">
        <v>5707500</v>
      </c>
      <c r="W400" s="370"/>
      <c r="X400" s="367" t="s">
        <v>32</v>
      </c>
      <c r="Y400" s="381" t="s">
        <v>3569</v>
      </c>
      <c r="Z400" s="383"/>
      <c r="AA400" s="383" t="s">
        <v>1345</v>
      </c>
      <c r="AB400" s="340"/>
      <c r="AC400" s="340"/>
      <c r="AD400" s="340"/>
      <c r="AE400" s="362" t="s">
        <v>131</v>
      </c>
      <c r="AF400" s="363" t="s">
        <v>561</v>
      </c>
      <c r="AG400" s="517">
        <v>1854</v>
      </c>
      <c r="AH400" s="364" t="s">
        <v>438</v>
      </c>
      <c r="AI400" s="332"/>
      <c r="AJ400" s="332"/>
      <c r="AK400" s="332"/>
      <c r="AL400" s="332"/>
      <c r="AM400" s="332"/>
      <c r="AN400" s="332"/>
      <c r="AO400" s="332"/>
      <c r="AP400" s="332"/>
      <c r="AQ400" s="332"/>
      <c r="AR400" s="332"/>
      <c r="AS400" s="332"/>
      <c r="AT400" s="332"/>
      <c r="AU400" s="332"/>
      <c r="AV400" s="332"/>
      <c r="AW400" s="332"/>
      <c r="AX400" s="332"/>
      <c r="AY400" s="332"/>
      <c r="AZ400" s="332"/>
      <c r="BA400" s="332"/>
      <c r="BB400" s="332"/>
      <c r="BC400" s="332"/>
      <c r="BD400" s="332"/>
      <c r="BE400" s="332"/>
      <c r="BF400" s="332"/>
      <c r="BG400" s="332"/>
      <c r="BH400" s="332"/>
      <c r="BI400" s="332"/>
      <c r="BJ400" s="332"/>
      <c r="BK400" s="332"/>
      <c r="BL400" s="332"/>
      <c r="BM400" s="332"/>
      <c r="BN400" s="332"/>
      <c r="BO400" s="332"/>
      <c r="BP400" s="332"/>
      <c r="BQ400" s="332"/>
      <c r="BR400" s="332"/>
      <c r="BS400" s="332"/>
      <c r="BT400" s="332"/>
      <c r="BU400" s="332"/>
      <c r="BV400" s="332"/>
      <c r="BW400" s="332"/>
      <c r="BX400" s="332"/>
      <c r="BY400" s="332"/>
      <c r="BZ400" s="332"/>
      <c r="CA400" s="332"/>
      <c r="CB400" s="332"/>
      <c r="CC400" s="332"/>
      <c r="CD400" s="332"/>
      <c r="CE400" s="332"/>
      <c r="CF400" s="332"/>
      <c r="CG400" s="332"/>
      <c r="CH400" s="332"/>
      <c r="CI400" s="332"/>
      <c r="CJ400" s="332"/>
      <c r="CK400" s="332"/>
      <c r="CL400" s="332"/>
      <c r="CM400" s="332"/>
      <c r="CN400" s="332"/>
      <c r="CO400" s="332"/>
      <c r="CP400" s="332"/>
      <c r="CQ400" s="332"/>
      <c r="CR400" s="332"/>
      <c r="CS400" s="332"/>
      <c r="CT400" s="332"/>
      <c r="CU400" s="332"/>
      <c r="CV400" s="332"/>
      <c r="CW400" s="332"/>
      <c r="CX400" s="332"/>
      <c r="CY400" s="332"/>
      <c r="CZ400" s="332"/>
      <c r="DA400" s="332"/>
      <c r="DB400" s="332"/>
      <c r="DC400" s="332"/>
      <c r="DD400" s="332"/>
      <c r="DE400" s="332"/>
      <c r="DF400" s="332"/>
      <c r="DG400" s="332"/>
      <c r="DH400" s="332"/>
      <c r="DI400" s="332"/>
      <c r="DJ400" s="332"/>
      <c r="DK400" s="332"/>
      <c r="DL400" s="332"/>
      <c r="DM400" s="332"/>
      <c r="DN400" s="332"/>
      <c r="DO400" s="332"/>
      <c r="DP400" s="332"/>
      <c r="DQ400" s="332"/>
      <c r="DR400" s="332"/>
      <c r="DS400" s="332"/>
      <c r="DT400" s="332"/>
    </row>
    <row r="401" spans="1:124" s="371" customFormat="1" ht="11.25" customHeight="1">
      <c r="A401" s="556">
        <v>914</v>
      </c>
      <c r="B401" s="555" t="s">
        <v>3559</v>
      </c>
      <c r="C401" s="367" t="s">
        <v>2987</v>
      </c>
      <c r="D401" s="378">
        <v>170213</v>
      </c>
      <c r="E401" s="379" t="s">
        <v>3546</v>
      </c>
      <c r="F401" s="378" t="s">
        <v>3391</v>
      </c>
      <c r="G401" s="385" t="s">
        <v>3556</v>
      </c>
      <c r="H401" s="320" t="s">
        <v>3851</v>
      </c>
      <c r="I401" s="320" t="s">
        <v>3859</v>
      </c>
      <c r="J401" s="320" t="s">
        <v>3772</v>
      </c>
      <c r="K401" s="320" t="s">
        <v>3779</v>
      </c>
      <c r="L401" s="320"/>
      <c r="M401" s="320"/>
      <c r="N401" s="380"/>
      <c r="O401" s="380" t="s">
        <v>916</v>
      </c>
      <c r="P401" s="341">
        <v>43109</v>
      </c>
      <c r="Q401" s="318" t="s">
        <v>3280</v>
      </c>
      <c r="R401" s="341">
        <v>43117</v>
      </c>
      <c r="S401" s="368">
        <v>1448</v>
      </c>
      <c r="T401" s="381">
        <v>12000000</v>
      </c>
      <c r="U401" s="382" t="s">
        <v>2991</v>
      </c>
      <c r="V401" s="381">
        <v>6845000</v>
      </c>
      <c r="W401" s="370"/>
      <c r="X401" s="367" t="s">
        <v>32</v>
      </c>
      <c r="Y401" s="381" t="s">
        <v>916</v>
      </c>
      <c r="Z401" s="377" t="s">
        <v>130</v>
      </c>
      <c r="AA401" s="383"/>
      <c r="AB401" s="340"/>
      <c r="AC401" s="340"/>
      <c r="AD401" s="340"/>
      <c r="AE401" s="362" t="s">
        <v>131</v>
      </c>
      <c r="AF401" s="363" t="s">
        <v>561</v>
      </c>
      <c r="AG401" s="517">
        <v>2773</v>
      </c>
      <c r="AH401" s="364" t="s">
        <v>438</v>
      </c>
      <c r="AI401" s="332"/>
      <c r="AJ401" s="332"/>
      <c r="AK401" s="332"/>
      <c r="AL401" s="332"/>
      <c r="AM401" s="332"/>
      <c r="AN401" s="332"/>
      <c r="AO401" s="332"/>
      <c r="AP401" s="332"/>
      <c r="AQ401" s="332"/>
      <c r="AR401" s="332"/>
      <c r="AS401" s="332"/>
      <c r="AT401" s="332"/>
      <c r="AU401" s="332"/>
      <c r="AV401" s="332"/>
      <c r="AW401" s="332"/>
      <c r="AX401" s="332"/>
      <c r="AY401" s="332"/>
      <c r="AZ401" s="332"/>
      <c r="BA401" s="332"/>
      <c r="BB401" s="332"/>
      <c r="BC401" s="332"/>
      <c r="BD401" s="332"/>
      <c r="BE401" s="332"/>
      <c r="BF401" s="332"/>
      <c r="BG401" s="332"/>
      <c r="BH401" s="332"/>
      <c r="BI401" s="332"/>
      <c r="BJ401" s="332"/>
      <c r="BK401" s="332"/>
      <c r="BL401" s="332"/>
      <c r="BM401" s="332"/>
      <c r="BN401" s="332"/>
      <c r="BO401" s="332"/>
      <c r="BP401" s="332"/>
      <c r="BQ401" s="332"/>
      <c r="BR401" s="332"/>
      <c r="BS401" s="332"/>
      <c r="BT401" s="332"/>
      <c r="BU401" s="332"/>
      <c r="BV401" s="332"/>
      <c r="BW401" s="332"/>
      <c r="BX401" s="332"/>
      <c r="BY401" s="332"/>
      <c r="BZ401" s="332"/>
      <c r="CA401" s="332"/>
      <c r="CB401" s="332"/>
      <c r="CC401" s="332"/>
      <c r="CD401" s="332"/>
      <c r="CE401" s="332"/>
      <c r="CF401" s="332"/>
      <c r="CG401" s="332"/>
      <c r="CH401" s="332"/>
      <c r="CI401" s="332"/>
      <c r="CJ401" s="332"/>
      <c r="CK401" s="332"/>
      <c r="CL401" s="332"/>
      <c r="CM401" s="332"/>
      <c r="CN401" s="332"/>
      <c r="CO401" s="332"/>
      <c r="CP401" s="332"/>
      <c r="CQ401" s="332"/>
      <c r="CR401" s="332"/>
      <c r="CS401" s="332"/>
      <c r="CT401" s="332"/>
      <c r="CU401" s="332"/>
      <c r="CV401" s="332"/>
      <c r="CW401" s="332"/>
      <c r="CX401" s="332"/>
      <c r="CY401" s="332"/>
      <c r="CZ401" s="332"/>
      <c r="DA401" s="332"/>
      <c r="DB401" s="332"/>
      <c r="DC401" s="332"/>
      <c r="DD401" s="332"/>
      <c r="DE401" s="332"/>
      <c r="DF401" s="332"/>
      <c r="DG401" s="332"/>
      <c r="DH401" s="332"/>
      <c r="DI401" s="332"/>
      <c r="DJ401" s="332"/>
      <c r="DK401" s="332"/>
      <c r="DL401" s="332"/>
      <c r="DM401" s="332"/>
      <c r="DN401" s="332"/>
      <c r="DO401" s="332"/>
      <c r="DP401" s="332"/>
      <c r="DQ401" s="332"/>
      <c r="DR401" s="332"/>
      <c r="DS401" s="332"/>
      <c r="DT401" s="332"/>
    </row>
    <row r="402" spans="1:124" s="371" customFormat="1" ht="11.25" customHeight="1">
      <c r="A402" s="556">
        <v>915</v>
      </c>
      <c r="B402" s="499" t="s">
        <v>3559</v>
      </c>
      <c r="C402" s="328" t="s">
        <v>2981</v>
      </c>
      <c r="D402" s="318">
        <v>170155</v>
      </c>
      <c r="E402" s="339" t="s">
        <v>3547</v>
      </c>
      <c r="F402" s="318" t="s">
        <v>3399</v>
      </c>
      <c r="G402" s="385" t="s">
        <v>3557</v>
      </c>
      <c r="H402" s="320" t="s">
        <v>3857</v>
      </c>
      <c r="I402" s="320" t="s">
        <v>3995</v>
      </c>
      <c r="J402" s="320" t="s">
        <v>3772</v>
      </c>
      <c r="K402" s="320" t="s">
        <v>3833</v>
      </c>
      <c r="L402" s="320"/>
      <c r="M402" s="320"/>
      <c r="N402" s="320"/>
      <c r="O402" s="321" t="s">
        <v>1603</v>
      </c>
      <c r="P402" s="341">
        <v>43059</v>
      </c>
      <c r="Q402" s="318" t="s">
        <v>3280</v>
      </c>
      <c r="R402" s="341">
        <v>43111</v>
      </c>
      <c r="S402" s="368">
        <v>5495</v>
      </c>
      <c r="T402" s="325">
        <v>54000000</v>
      </c>
      <c r="U402" s="384" t="s">
        <v>3564</v>
      </c>
      <c r="V402" s="325">
        <v>33265000</v>
      </c>
      <c r="W402" s="370"/>
      <c r="X402" s="328" t="s">
        <v>3566</v>
      </c>
      <c r="Y402" s="343" t="s">
        <v>1603</v>
      </c>
      <c r="Z402" s="328" t="s">
        <v>130</v>
      </c>
      <c r="AA402" s="328"/>
      <c r="AB402" s="340"/>
      <c r="AC402" s="340"/>
      <c r="AD402" s="340"/>
      <c r="AE402" s="362" t="s">
        <v>3574</v>
      </c>
      <c r="AF402" s="363" t="s">
        <v>561</v>
      </c>
      <c r="AG402" s="517">
        <v>11529</v>
      </c>
      <c r="AH402" s="364" t="s">
        <v>438</v>
      </c>
      <c r="AI402" s="332"/>
      <c r="AJ402" s="332"/>
      <c r="AK402" s="332"/>
      <c r="AL402" s="332"/>
      <c r="AM402" s="332"/>
      <c r="AN402" s="332"/>
      <c r="AO402" s="332"/>
      <c r="AP402" s="332"/>
      <c r="AQ402" s="332"/>
      <c r="AR402" s="332"/>
      <c r="AS402" s="332"/>
      <c r="AT402" s="332"/>
      <c r="AU402" s="332"/>
      <c r="AV402" s="332"/>
      <c r="AW402" s="332"/>
      <c r="AX402" s="332"/>
      <c r="AY402" s="332"/>
      <c r="AZ402" s="332"/>
      <c r="BA402" s="332"/>
      <c r="BB402" s="332"/>
      <c r="BC402" s="332"/>
      <c r="BD402" s="332"/>
      <c r="BE402" s="332"/>
      <c r="BF402" s="332"/>
      <c r="BG402" s="332"/>
      <c r="BH402" s="332"/>
      <c r="BI402" s="332"/>
      <c r="BJ402" s="332"/>
      <c r="BK402" s="332"/>
      <c r="BL402" s="332"/>
      <c r="BM402" s="332"/>
      <c r="BN402" s="332"/>
      <c r="BO402" s="332"/>
      <c r="BP402" s="332"/>
      <c r="BQ402" s="332"/>
      <c r="BR402" s="332"/>
      <c r="BS402" s="332"/>
      <c r="BT402" s="332"/>
      <c r="BU402" s="332"/>
      <c r="BV402" s="332"/>
      <c r="BW402" s="332"/>
      <c r="BX402" s="332"/>
      <c r="BY402" s="332"/>
      <c r="BZ402" s="332"/>
      <c r="CA402" s="332"/>
      <c r="CB402" s="332"/>
      <c r="CC402" s="332"/>
      <c r="CD402" s="332"/>
      <c r="CE402" s="332"/>
      <c r="CF402" s="332"/>
      <c r="CG402" s="332"/>
      <c r="CH402" s="332"/>
      <c r="CI402" s="332"/>
      <c r="CJ402" s="332"/>
      <c r="CK402" s="332"/>
      <c r="CL402" s="332"/>
      <c r="CM402" s="332"/>
      <c r="CN402" s="332"/>
      <c r="CO402" s="332"/>
      <c r="CP402" s="332"/>
      <c r="CQ402" s="332"/>
      <c r="CR402" s="332"/>
      <c r="CS402" s="332"/>
      <c r="CT402" s="332"/>
      <c r="CU402" s="332"/>
      <c r="CV402" s="332"/>
      <c r="CW402" s="332"/>
      <c r="CX402" s="332"/>
      <c r="CY402" s="332"/>
      <c r="CZ402" s="332"/>
      <c r="DA402" s="332"/>
      <c r="DB402" s="332"/>
      <c r="DC402" s="332"/>
      <c r="DD402" s="332"/>
      <c r="DE402" s="332"/>
      <c r="DF402" s="332"/>
      <c r="DG402" s="332"/>
      <c r="DH402" s="332"/>
      <c r="DI402" s="332"/>
      <c r="DJ402" s="332"/>
      <c r="DK402" s="332"/>
      <c r="DL402" s="332"/>
      <c r="DM402" s="332"/>
      <c r="DN402" s="332"/>
      <c r="DO402" s="332"/>
      <c r="DP402" s="332"/>
      <c r="DQ402" s="332"/>
      <c r="DR402" s="332"/>
      <c r="DS402" s="332"/>
      <c r="DT402" s="332"/>
    </row>
    <row r="403" spans="1:124" s="371" customFormat="1" ht="11.25" customHeight="1">
      <c r="A403" s="556">
        <v>916</v>
      </c>
      <c r="B403" s="555" t="s">
        <v>3559</v>
      </c>
      <c r="C403" s="328" t="s">
        <v>2987</v>
      </c>
      <c r="D403" s="378">
        <v>170200</v>
      </c>
      <c r="E403" s="379" t="s">
        <v>3548</v>
      </c>
      <c r="F403" s="378" t="s">
        <v>3446</v>
      </c>
      <c r="G403" s="385" t="s">
        <v>3558</v>
      </c>
      <c r="H403" s="320" t="s">
        <v>3770</v>
      </c>
      <c r="I403" s="320" t="s">
        <v>3771</v>
      </c>
      <c r="J403" s="320" t="s">
        <v>3727</v>
      </c>
      <c r="K403" s="320" t="s">
        <v>3775</v>
      </c>
      <c r="L403" s="320" t="s">
        <v>3832</v>
      </c>
      <c r="M403" s="320"/>
      <c r="N403" s="380"/>
      <c r="O403" s="380" t="s">
        <v>2990</v>
      </c>
      <c r="P403" s="341">
        <v>43117</v>
      </c>
      <c r="Q403" s="347" t="s">
        <v>3280</v>
      </c>
      <c r="R403" s="341">
        <v>43122</v>
      </c>
      <c r="S403" s="537">
        <v>201</v>
      </c>
      <c r="T403" s="381">
        <v>3300000</v>
      </c>
      <c r="U403" s="382" t="s">
        <v>3362</v>
      </c>
      <c r="V403" s="381">
        <v>1740000</v>
      </c>
      <c r="W403" s="370"/>
      <c r="X403" s="367" t="s">
        <v>32</v>
      </c>
      <c r="Y403" s="381" t="s">
        <v>2990</v>
      </c>
      <c r="Z403" s="383" t="s">
        <v>130</v>
      </c>
      <c r="AA403" s="383" t="s">
        <v>2182</v>
      </c>
      <c r="AB403" s="340"/>
      <c r="AC403" s="340"/>
      <c r="AD403" s="340"/>
      <c r="AE403" s="534" t="s">
        <v>198</v>
      </c>
      <c r="AF403" s="535" t="s">
        <v>3572</v>
      </c>
      <c r="AG403" s="523">
        <v>427</v>
      </c>
      <c r="AH403" s="536" t="s">
        <v>438</v>
      </c>
      <c r="AI403" s="332"/>
      <c r="AJ403" s="332"/>
      <c r="AK403" s="332"/>
      <c r="AL403" s="332"/>
      <c r="AM403" s="332"/>
      <c r="AN403" s="332"/>
      <c r="AO403" s="332"/>
      <c r="AP403" s="332"/>
      <c r="AQ403" s="332"/>
      <c r="AR403" s="332"/>
      <c r="AS403" s="332"/>
      <c r="AT403" s="332"/>
      <c r="AU403" s="332"/>
      <c r="AV403" s="332"/>
      <c r="AW403" s="332"/>
      <c r="AX403" s="332"/>
      <c r="AY403" s="332"/>
      <c r="AZ403" s="332"/>
      <c r="BA403" s="332"/>
      <c r="BB403" s="332"/>
      <c r="BC403" s="332"/>
      <c r="BD403" s="332"/>
      <c r="BE403" s="332"/>
      <c r="BF403" s="332"/>
      <c r="BG403" s="332"/>
      <c r="BH403" s="332"/>
      <c r="BI403" s="332"/>
      <c r="BJ403" s="332"/>
      <c r="BK403" s="332"/>
      <c r="BL403" s="332"/>
      <c r="BM403" s="332"/>
      <c r="BN403" s="332"/>
      <c r="BO403" s="332"/>
      <c r="BP403" s="332"/>
      <c r="BQ403" s="332"/>
      <c r="BR403" s="332"/>
      <c r="BS403" s="332"/>
      <c r="BT403" s="332"/>
      <c r="BU403" s="332"/>
      <c r="BV403" s="332"/>
      <c r="BW403" s="332"/>
      <c r="BX403" s="332"/>
      <c r="BY403" s="332"/>
      <c r="BZ403" s="332"/>
      <c r="CA403" s="332"/>
      <c r="CB403" s="332"/>
      <c r="CC403" s="332"/>
      <c r="CD403" s="332"/>
      <c r="CE403" s="332"/>
      <c r="CF403" s="332"/>
      <c r="CG403" s="332"/>
      <c r="CH403" s="332"/>
      <c r="CI403" s="332"/>
      <c r="CJ403" s="332"/>
      <c r="CK403" s="332"/>
      <c r="CL403" s="332"/>
      <c r="CM403" s="332"/>
      <c r="CN403" s="332"/>
      <c r="CO403" s="332"/>
      <c r="CP403" s="332"/>
      <c r="CQ403" s="332"/>
      <c r="CR403" s="332"/>
      <c r="CS403" s="332"/>
      <c r="CT403" s="332"/>
      <c r="CU403" s="332"/>
      <c r="CV403" s="332"/>
      <c r="CW403" s="332"/>
      <c r="CX403" s="332"/>
      <c r="CY403" s="332"/>
      <c r="CZ403" s="332"/>
      <c r="DA403" s="332"/>
      <c r="DB403" s="332"/>
      <c r="DC403" s="332"/>
      <c r="DD403" s="332"/>
      <c r="DE403" s="332"/>
      <c r="DF403" s="332"/>
      <c r="DG403" s="332"/>
      <c r="DH403" s="332"/>
      <c r="DI403" s="332"/>
      <c r="DJ403" s="332"/>
      <c r="DK403" s="332"/>
      <c r="DL403" s="332"/>
      <c r="DM403" s="332"/>
      <c r="DN403" s="332"/>
      <c r="DO403" s="332"/>
      <c r="DP403" s="332"/>
      <c r="DQ403" s="332"/>
      <c r="DR403" s="332"/>
      <c r="DS403" s="332"/>
      <c r="DT403" s="332"/>
    </row>
    <row r="404" spans="1:124">
      <c r="A404" s="558">
        <v>917</v>
      </c>
      <c r="B404" s="499" t="s">
        <v>30</v>
      </c>
      <c r="C404" s="328" t="s">
        <v>2981</v>
      </c>
      <c r="D404" s="318">
        <v>170139</v>
      </c>
      <c r="E404" s="339" t="s">
        <v>3712</v>
      </c>
      <c r="F404" s="318" t="s">
        <v>3750</v>
      </c>
      <c r="G404" s="538" t="s">
        <v>3760</v>
      </c>
      <c r="H404" s="380" t="s">
        <v>3873</v>
      </c>
      <c r="I404" s="321" t="s">
        <v>3835</v>
      </c>
      <c r="J404" s="321" t="s">
        <v>3836</v>
      </c>
      <c r="K404" s="320" t="s">
        <v>3775</v>
      </c>
      <c r="L404" s="380" t="s">
        <v>3837</v>
      </c>
      <c r="M404" s="380"/>
      <c r="N404" s="380"/>
      <c r="O404" s="321" t="s">
        <v>3723</v>
      </c>
      <c r="P404" s="341">
        <v>43084</v>
      </c>
      <c r="Q404" s="318" t="s">
        <v>3732</v>
      </c>
      <c r="R404" s="341">
        <v>43134</v>
      </c>
      <c r="S404" s="367">
        <v>1878</v>
      </c>
      <c r="T404" s="325">
        <v>9900000</v>
      </c>
      <c r="U404" s="326" t="s">
        <v>3733</v>
      </c>
      <c r="V404" s="325">
        <v>5808000</v>
      </c>
      <c r="W404" s="539"/>
      <c r="X404" s="328" t="s">
        <v>3737</v>
      </c>
      <c r="Y404" s="325" t="s">
        <v>3741</v>
      </c>
      <c r="Z404" s="328" t="s">
        <v>3748</v>
      </c>
      <c r="AA404" s="328"/>
      <c r="AB404" s="380"/>
      <c r="AC404" s="380"/>
      <c r="AD404" s="380"/>
      <c r="AE404" s="359" t="s">
        <v>3751</v>
      </c>
      <c r="AF404" s="330" t="s">
        <v>3755</v>
      </c>
      <c r="AG404" s="391">
        <v>1920</v>
      </c>
      <c r="AH404" s="444" t="s">
        <v>3759</v>
      </c>
    </row>
    <row r="405" spans="1:124">
      <c r="A405" s="556">
        <v>918</v>
      </c>
      <c r="B405" s="499" t="s">
        <v>1055</v>
      </c>
      <c r="C405" s="328" t="s">
        <v>3001</v>
      </c>
      <c r="D405" s="318">
        <v>170174</v>
      </c>
      <c r="E405" s="339" t="s">
        <v>3853</v>
      </c>
      <c r="F405" s="318" t="s">
        <v>3415</v>
      </c>
      <c r="G405" s="442" t="s">
        <v>3761</v>
      </c>
      <c r="H405" s="386" t="s">
        <v>3856</v>
      </c>
      <c r="I405" s="321" t="s">
        <v>3854</v>
      </c>
      <c r="J405" s="321" t="s">
        <v>3855</v>
      </c>
      <c r="K405" s="320" t="s">
        <v>3774</v>
      </c>
      <c r="L405" s="317" t="s">
        <v>3844</v>
      </c>
      <c r="M405" s="320"/>
      <c r="N405" s="320"/>
      <c r="O405" s="321" t="s">
        <v>3724</v>
      </c>
      <c r="P405" s="341">
        <v>43035</v>
      </c>
      <c r="Q405" s="318" t="s">
        <v>3732</v>
      </c>
      <c r="R405" s="341">
        <v>43159</v>
      </c>
      <c r="S405" s="367">
        <v>295</v>
      </c>
      <c r="T405" s="325">
        <v>4000000</v>
      </c>
      <c r="U405" s="326" t="s">
        <v>2986</v>
      </c>
      <c r="V405" s="325">
        <v>3646520</v>
      </c>
      <c r="W405" s="327"/>
      <c r="X405" s="328" t="s">
        <v>3738</v>
      </c>
      <c r="Y405" s="325" t="s">
        <v>3742</v>
      </c>
      <c r="Z405" s="328" t="s">
        <v>130</v>
      </c>
      <c r="AA405" s="328"/>
      <c r="AB405" s="320"/>
      <c r="AC405" s="320"/>
      <c r="AD405" s="320"/>
      <c r="AE405" s="359" t="s">
        <v>637</v>
      </c>
      <c r="AF405" s="330" t="s">
        <v>3756</v>
      </c>
      <c r="AG405" s="391">
        <v>525</v>
      </c>
      <c r="AH405" s="444" t="s">
        <v>3759</v>
      </c>
    </row>
    <row r="406" spans="1:124">
      <c r="A406" s="558">
        <v>919</v>
      </c>
      <c r="B406" s="499" t="s">
        <v>1055</v>
      </c>
      <c r="C406" s="328" t="s">
        <v>2981</v>
      </c>
      <c r="D406" s="318">
        <v>170172</v>
      </c>
      <c r="E406" s="339" t="s">
        <v>3713</v>
      </c>
      <c r="F406" s="318" t="s">
        <v>3412</v>
      </c>
      <c r="G406" s="540" t="s">
        <v>3762</v>
      </c>
      <c r="H406" s="320" t="s">
        <v>3840</v>
      </c>
      <c r="I406" s="321" t="s">
        <v>3838</v>
      </c>
      <c r="J406" s="320" t="s">
        <v>3772</v>
      </c>
      <c r="K406" s="321" t="s">
        <v>3839</v>
      </c>
      <c r="L406" s="320"/>
      <c r="M406" s="320"/>
      <c r="N406" s="320"/>
      <c r="O406" s="321" t="s">
        <v>3725</v>
      </c>
      <c r="P406" s="341">
        <v>43110</v>
      </c>
      <c r="Q406" s="318" t="s">
        <v>3732</v>
      </c>
      <c r="R406" s="341">
        <v>43136</v>
      </c>
      <c r="S406" s="367">
        <v>5417</v>
      </c>
      <c r="T406" s="325">
        <v>48000000</v>
      </c>
      <c r="U406" s="326" t="s">
        <v>3734</v>
      </c>
      <c r="V406" s="325">
        <v>27955300</v>
      </c>
      <c r="W406" s="327"/>
      <c r="X406" s="328" t="s">
        <v>3739</v>
      </c>
      <c r="Y406" s="325" t="s">
        <v>3743</v>
      </c>
      <c r="Z406" s="328" t="s">
        <v>130</v>
      </c>
      <c r="AA406" s="328"/>
      <c r="AB406" s="320"/>
      <c r="AC406" s="320"/>
      <c r="AD406" s="320"/>
      <c r="AE406" s="359" t="s">
        <v>3752</v>
      </c>
      <c r="AF406" s="330" t="s">
        <v>223</v>
      </c>
      <c r="AG406" s="391">
        <v>12281</v>
      </c>
      <c r="AH406" s="444" t="s">
        <v>3759</v>
      </c>
    </row>
    <row r="407" spans="1:124">
      <c r="A407" s="556">
        <v>920</v>
      </c>
      <c r="B407" s="552" t="s">
        <v>30</v>
      </c>
      <c r="C407" s="367" t="s">
        <v>3001</v>
      </c>
      <c r="D407" s="366">
        <v>170210</v>
      </c>
      <c r="E407" s="329" t="s">
        <v>3714</v>
      </c>
      <c r="F407" s="366" t="s">
        <v>3405</v>
      </c>
      <c r="G407" s="442" t="s">
        <v>3763</v>
      </c>
      <c r="H407" s="320" t="s">
        <v>3842</v>
      </c>
      <c r="I407" s="320" t="s">
        <v>3843</v>
      </c>
      <c r="J407" s="320" t="s">
        <v>3772</v>
      </c>
      <c r="K407" s="320" t="s">
        <v>3841</v>
      </c>
      <c r="L407" s="320"/>
      <c r="M407" s="320"/>
      <c r="N407" s="320"/>
      <c r="O407" s="320" t="s">
        <v>3726</v>
      </c>
      <c r="P407" s="341">
        <v>43136</v>
      </c>
      <c r="Q407" s="318" t="s">
        <v>3732</v>
      </c>
      <c r="R407" s="341">
        <v>43145</v>
      </c>
      <c r="S407" s="367">
        <v>1612</v>
      </c>
      <c r="T407" s="369">
        <v>11900000</v>
      </c>
      <c r="U407" s="330" t="s">
        <v>2991</v>
      </c>
      <c r="V407" s="369">
        <v>6252900</v>
      </c>
      <c r="W407" s="327"/>
      <c r="X407" s="328" t="s">
        <v>3739</v>
      </c>
      <c r="Y407" s="369" t="s">
        <v>1350</v>
      </c>
      <c r="Z407" s="328" t="s">
        <v>130</v>
      </c>
      <c r="AA407" s="367"/>
      <c r="AB407" s="320"/>
      <c r="AC407" s="320"/>
      <c r="AD407" s="320"/>
      <c r="AE407" s="359" t="s">
        <v>3753</v>
      </c>
      <c r="AF407" s="330" t="s">
        <v>223</v>
      </c>
      <c r="AG407" s="391">
        <v>2738</v>
      </c>
      <c r="AH407" s="444" t="s">
        <v>3759</v>
      </c>
    </row>
    <row r="408" spans="1:124">
      <c r="A408" s="558">
        <v>921</v>
      </c>
      <c r="B408" s="552" t="s">
        <v>30</v>
      </c>
      <c r="C408" s="367" t="s">
        <v>2981</v>
      </c>
      <c r="D408" s="366">
        <v>170209</v>
      </c>
      <c r="E408" s="329" t="s">
        <v>3715</v>
      </c>
      <c r="F408" s="366" t="s">
        <v>3453</v>
      </c>
      <c r="G408" s="442" t="s">
        <v>3764</v>
      </c>
      <c r="H408" s="320" t="s">
        <v>3845</v>
      </c>
      <c r="I408" s="320" t="s">
        <v>3830</v>
      </c>
      <c r="J408" s="320" t="s">
        <v>3772</v>
      </c>
      <c r="K408" s="317" t="s">
        <v>3844</v>
      </c>
      <c r="L408" s="320"/>
      <c r="M408" s="320"/>
      <c r="N408" s="320"/>
      <c r="O408" s="320" t="s">
        <v>3727</v>
      </c>
      <c r="P408" s="341">
        <v>43145</v>
      </c>
      <c r="Q408" s="318" t="s">
        <v>3732</v>
      </c>
      <c r="R408" s="341">
        <v>43148</v>
      </c>
      <c r="S408" s="367">
        <v>139</v>
      </c>
      <c r="T408" s="369">
        <v>2100000</v>
      </c>
      <c r="U408" s="326" t="s">
        <v>2986</v>
      </c>
      <c r="V408" s="369">
        <v>938000</v>
      </c>
      <c r="W408" s="327"/>
      <c r="X408" s="367" t="s">
        <v>3737</v>
      </c>
      <c r="Y408" s="369" t="s">
        <v>3744</v>
      </c>
      <c r="Z408" s="328" t="s">
        <v>130</v>
      </c>
      <c r="AA408" s="367" t="s">
        <v>3727</v>
      </c>
      <c r="AB408" s="320"/>
      <c r="AC408" s="320"/>
      <c r="AD408" s="320"/>
      <c r="AE408" s="359" t="s">
        <v>637</v>
      </c>
      <c r="AF408" s="330" t="s">
        <v>3757</v>
      </c>
      <c r="AG408" s="391">
        <v>274</v>
      </c>
      <c r="AH408" s="444" t="s">
        <v>3759</v>
      </c>
    </row>
    <row r="409" spans="1:124">
      <c r="A409" s="559">
        <v>922</v>
      </c>
      <c r="B409" s="74" t="s">
        <v>30</v>
      </c>
      <c r="C409" s="147" t="s">
        <v>3001</v>
      </c>
      <c r="D409" s="42">
        <v>170185</v>
      </c>
      <c r="E409" s="128" t="s">
        <v>3716</v>
      </c>
      <c r="F409" s="42" t="s">
        <v>3404</v>
      </c>
      <c r="G409" s="256" t="s">
        <v>3765</v>
      </c>
      <c r="H409" s="222" t="s">
        <v>4086</v>
      </c>
      <c r="I409" s="66" t="s">
        <v>4085</v>
      </c>
      <c r="J409" s="222" t="s">
        <v>3772</v>
      </c>
      <c r="K409" s="66"/>
      <c r="L409" s="222"/>
      <c r="M409" s="222"/>
      <c r="N409" s="222"/>
      <c r="O409" s="66" t="s">
        <v>3728</v>
      </c>
      <c r="P409" s="73">
        <v>43139</v>
      </c>
      <c r="Q409" s="42" t="s">
        <v>3732</v>
      </c>
      <c r="R409" s="73">
        <v>43154</v>
      </c>
      <c r="S409" s="218">
        <v>5614</v>
      </c>
      <c r="T409" s="255">
        <v>34000000</v>
      </c>
      <c r="U409" s="257" t="s">
        <v>3735</v>
      </c>
      <c r="V409" s="255">
        <v>18430000</v>
      </c>
      <c r="W409" s="277"/>
      <c r="X409" s="147" t="s">
        <v>3740</v>
      </c>
      <c r="Y409" s="255" t="s">
        <v>1350</v>
      </c>
      <c r="Z409" s="147" t="s">
        <v>130</v>
      </c>
      <c r="AA409" s="147"/>
      <c r="AB409" s="222"/>
      <c r="AC409" s="222"/>
      <c r="AD409" s="222"/>
      <c r="AE409" s="276" t="s">
        <v>3753</v>
      </c>
      <c r="AF409" s="220" t="s">
        <v>3755</v>
      </c>
      <c r="AG409" s="219">
        <v>8067</v>
      </c>
      <c r="AH409" s="308" t="s">
        <v>3759</v>
      </c>
    </row>
    <row r="410" spans="1:124">
      <c r="A410" s="558">
        <v>923</v>
      </c>
      <c r="B410" s="552" t="s">
        <v>1055</v>
      </c>
      <c r="C410" s="367" t="s">
        <v>2987</v>
      </c>
      <c r="D410" s="366">
        <v>170232</v>
      </c>
      <c r="E410" s="329" t="s">
        <v>3717</v>
      </c>
      <c r="F410" s="366" t="s">
        <v>155</v>
      </c>
      <c r="G410" s="442" t="s">
        <v>3766</v>
      </c>
      <c r="H410" s="320" t="s">
        <v>3847</v>
      </c>
      <c r="I410" s="320" t="s">
        <v>3846</v>
      </c>
      <c r="J410" s="320" t="s">
        <v>3790</v>
      </c>
      <c r="K410" s="320" t="s">
        <v>3729</v>
      </c>
      <c r="L410" s="320" t="s">
        <v>3772</v>
      </c>
      <c r="M410" s="320" t="s">
        <v>3822</v>
      </c>
      <c r="N410" s="320"/>
      <c r="O410" s="320" t="s">
        <v>3729</v>
      </c>
      <c r="P410" s="341">
        <v>43144</v>
      </c>
      <c r="Q410" s="318" t="s">
        <v>3732</v>
      </c>
      <c r="R410" s="341">
        <v>43155</v>
      </c>
      <c r="S410" s="367">
        <v>1404</v>
      </c>
      <c r="T410" s="369">
        <v>9000000</v>
      </c>
      <c r="U410" s="330" t="s">
        <v>3563</v>
      </c>
      <c r="V410" s="369">
        <v>5540000</v>
      </c>
      <c r="W410" s="327"/>
      <c r="X410" s="367" t="s">
        <v>3737</v>
      </c>
      <c r="Y410" s="369" t="s">
        <v>3745</v>
      </c>
      <c r="Z410" s="328" t="s">
        <v>130</v>
      </c>
      <c r="AA410" s="328" t="s">
        <v>3749</v>
      </c>
      <c r="AB410" s="320"/>
      <c r="AC410" s="320"/>
      <c r="AD410" s="320"/>
      <c r="AE410" s="359" t="s">
        <v>3751</v>
      </c>
      <c r="AF410" s="330" t="s">
        <v>3755</v>
      </c>
      <c r="AG410" s="391">
        <v>2034</v>
      </c>
      <c r="AH410" s="444" t="s">
        <v>3759</v>
      </c>
    </row>
    <row r="411" spans="1:124">
      <c r="A411" s="556">
        <v>924</v>
      </c>
      <c r="B411" s="552" t="s">
        <v>3322</v>
      </c>
      <c r="C411" s="367" t="s">
        <v>2987</v>
      </c>
      <c r="D411" s="366">
        <v>170202</v>
      </c>
      <c r="E411" s="329" t="s">
        <v>3718</v>
      </c>
      <c r="F411" s="366" t="s">
        <v>3391</v>
      </c>
      <c r="G411" s="442" t="s">
        <v>3767</v>
      </c>
      <c r="H411" s="320" t="s">
        <v>3949</v>
      </c>
      <c r="I411" s="320" t="s">
        <v>3721</v>
      </c>
      <c r="J411" s="320" t="s">
        <v>3730</v>
      </c>
      <c r="K411" s="320" t="s">
        <v>3772</v>
      </c>
      <c r="L411" s="320" t="s">
        <v>3822</v>
      </c>
      <c r="M411" s="320"/>
      <c r="N411" s="320"/>
      <c r="O411" s="320" t="s">
        <v>3730</v>
      </c>
      <c r="P411" s="341">
        <v>43125</v>
      </c>
      <c r="Q411" s="318" t="s">
        <v>3732</v>
      </c>
      <c r="R411" s="341">
        <v>43133</v>
      </c>
      <c r="S411" s="367">
        <v>1066</v>
      </c>
      <c r="T411" s="369">
        <v>8000000</v>
      </c>
      <c r="U411" s="330" t="s">
        <v>3563</v>
      </c>
      <c r="V411" s="369">
        <v>4436000</v>
      </c>
      <c r="W411" s="327"/>
      <c r="X411" s="367" t="s">
        <v>3737</v>
      </c>
      <c r="Y411" s="369" t="s">
        <v>3746</v>
      </c>
      <c r="Z411" s="367" t="s">
        <v>130</v>
      </c>
      <c r="AA411" s="367" t="s">
        <v>3746</v>
      </c>
      <c r="AB411" s="320"/>
      <c r="AC411" s="320"/>
      <c r="AD411" s="320"/>
      <c r="AE411" s="359" t="s">
        <v>3753</v>
      </c>
      <c r="AF411" s="330" t="s">
        <v>3755</v>
      </c>
      <c r="AG411" s="391">
        <v>1746</v>
      </c>
      <c r="AH411" s="444" t="s">
        <v>3759</v>
      </c>
    </row>
    <row r="412" spans="1:124">
      <c r="A412" s="558">
        <v>925</v>
      </c>
      <c r="B412" s="552" t="s">
        <v>3322</v>
      </c>
      <c r="C412" s="367" t="s">
        <v>2987</v>
      </c>
      <c r="D412" s="366">
        <v>170208</v>
      </c>
      <c r="E412" s="329" t="s">
        <v>3719</v>
      </c>
      <c r="F412" s="366" t="s">
        <v>3391</v>
      </c>
      <c r="G412" s="442" t="s">
        <v>3768</v>
      </c>
      <c r="H412" s="320" t="s">
        <v>3852</v>
      </c>
      <c r="I412" s="320" t="s">
        <v>3862</v>
      </c>
      <c r="J412" s="320" t="s">
        <v>3772</v>
      </c>
      <c r="K412" s="320" t="s">
        <v>3779</v>
      </c>
      <c r="L412" s="320"/>
      <c r="M412" s="320"/>
      <c r="N412" s="320"/>
      <c r="O412" s="320" t="s">
        <v>3722</v>
      </c>
      <c r="P412" s="341">
        <v>43125</v>
      </c>
      <c r="Q412" s="318" t="s">
        <v>3732</v>
      </c>
      <c r="R412" s="341">
        <v>43134</v>
      </c>
      <c r="S412" s="367">
        <v>1402</v>
      </c>
      <c r="T412" s="369">
        <v>13000000</v>
      </c>
      <c r="U412" s="330" t="s">
        <v>2991</v>
      </c>
      <c r="V412" s="369">
        <v>7500000</v>
      </c>
      <c r="W412" s="327"/>
      <c r="X412" s="367" t="s">
        <v>3737</v>
      </c>
      <c r="Y412" s="369" t="s">
        <v>916</v>
      </c>
      <c r="Z412" s="328" t="s">
        <v>130</v>
      </c>
      <c r="AA412" s="367"/>
      <c r="AB412" s="320"/>
      <c r="AC412" s="320"/>
      <c r="AD412" s="320"/>
      <c r="AE412" s="359" t="s">
        <v>3753</v>
      </c>
      <c r="AF412" s="330" t="s">
        <v>3755</v>
      </c>
      <c r="AG412" s="391">
        <v>2264</v>
      </c>
      <c r="AH412" s="444" t="s">
        <v>3759</v>
      </c>
    </row>
    <row r="413" spans="1:124">
      <c r="A413" s="556">
        <v>926</v>
      </c>
      <c r="B413" s="499" t="s">
        <v>3322</v>
      </c>
      <c r="C413" s="328" t="s">
        <v>2987</v>
      </c>
      <c r="D413" s="318">
        <v>170220</v>
      </c>
      <c r="E413" s="339" t="s">
        <v>3720</v>
      </c>
      <c r="F413" s="318" t="s">
        <v>3390</v>
      </c>
      <c r="G413" s="540" t="s">
        <v>3769</v>
      </c>
      <c r="H413" s="344" t="s">
        <v>3850</v>
      </c>
      <c r="I413" s="321" t="s">
        <v>3849</v>
      </c>
      <c r="J413" s="321" t="s">
        <v>3848</v>
      </c>
      <c r="K413" s="320" t="s">
        <v>3772</v>
      </c>
      <c r="L413" s="320" t="s">
        <v>3832</v>
      </c>
      <c r="M413" s="344"/>
      <c r="N413" s="344"/>
      <c r="O413" s="320" t="s">
        <v>3731</v>
      </c>
      <c r="P413" s="341">
        <v>43132</v>
      </c>
      <c r="Q413" s="318" t="s">
        <v>3732</v>
      </c>
      <c r="R413" s="341">
        <v>43145</v>
      </c>
      <c r="S413" s="367">
        <v>1074</v>
      </c>
      <c r="T413" s="325">
        <v>11000000</v>
      </c>
      <c r="U413" s="342" t="s">
        <v>3736</v>
      </c>
      <c r="V413" s="325">
        <v>5194500</v>
      </c>
      <c r="W413" s="361"/>
      <c r="X413" s="328" t="s">
        <v>377</v>
      </c>
      <c r="Y413" s="343" t="s">
        <v>3747</v>
      </c>
      <c r="Z413" s="328" t="s">
        <v>130</v>
      </c>
      <c r="AA413" s="328" t="s">
        <v>3731</v>
      </c>
      <c r="AB413" s="344"/>
      <c r="AC413" s="344"/>
      <c r="AD413" s="344"/>
      <c r="AE413" s="365" t="s">
        <v>3754</v>
      </c>
      <c r="AF413" s="356" t="s">
        <v>3758</v>
      </c>
      <c r="AG413" s="473">
        <v>1960</v>
      </c>
      <c r="AH413" s="444" t="s">
        <v>3759</v>
      </c>
    </row>
  </sheetData>
  <autoFilter ref="A1:AH413">
    <filterColumn colId="15" showButton="0"/>
    <filterColumn colId="16" showButton="0"/>
  </autoFilter>
  <mergeCells count="1">
    <mergeCell ref="P1:R1"/>
  </mergeCells>
  <phoneticPr fontId="3"/>
  <printOptions horizontalCentered="1"/>
  <pageMargins left="0" right="0" top="0.74803149606299213" bottom="0.74803149606299213" header="0.31496062992125984" footer="0.31496062992125984"/>
  <pageSetup paperSize="9" scale="46" orientation="landscape" r:id="rId1"/>
  <headerFooter>
    <oddHeader>&amp;L&amp;"ＭＳ Ｐゴシック,太字"&amp;22【施工順】</oddHeader>
  </headerFooter>
  <rowBreaks count="2" manualBreakCount="2">
    <brk id="158" max="33" man="1"/>
    <brk id="314" max="3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一覧</vt:lpstr>
      <vt:lpstr>【OLD】</vt:lpstr>
      <vt:lpstr>【OLD】!Print_Area</vt:lpstr>
      <vt:lpstr>一覧!Print_Area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dc:creator>
  <cp:lastModifiedBy>Hewlett-Packard Company</cp:lastModifiedBy>
  <cp:lastPrinted>2017-12-08T04:41:15Z</cp:lastPrinted>
  <dcterms:created xsi:type="dcterms:W3CDTF">2017-07-26T04:50:22Z</dcterms:created>
  <dcterms:modified xsi:type="dcterms:W3CDTF">2019-10-04T00:46:58Z</dcterms:modified>
</cp:coreProperties>
</file>