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"/>
    </mc:Choice>
  </mc:AlternateContent>
  <bookViews>
    <workbookView xWindow="0" yWindow="0" windowWidth="28800" windowHeight="108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4" i="1" l="1"/>
  <c r="AB103" i="1"/>
  <c r="AB101" i="1"/>
  <c r="AB96" i="1"/>
  <c r="AB87" i="1"/>
  <c r="AB86" i="1"/>
  <c r="AB81" i="1"/>
  <c r="AB80" i="1"/>
  <c r="AB78" i="1"/>
  <c r="AB74" i="1"/>
  <c r="AB65" i="1"/>
  <c r="AB62" i="1"/>
  <c r="AB56" i="1"/>
  <c r="AB54" i="1"/>
  <c r="AB48" i="1"/>
  <c r="AB47" i="1"/>
  <c r="AB46" i="1"/>
  <c r="AB45" i="1"/>
  <c r="AB44" i="1"/>
  <c r="AB42" i="1"/>
  <c r="AB33" i="1"/>
  <c r="AB32" i="1"/>
  <c r="AB31" i="1"/>
  <c r="AB30" i="1"/>
  <c r="AB25" i="1"/>
  <c r="AB24" i="1"/>
  <c r="AB19" i="1"/>
  <c r="AB18" i="1"/>
  <c r="AB10" i="1"/>
  <c r="AB9" i="1"/>
  <c r="AB8" i="1"/>
  <c r="AB7" i="1"/>
  <c r="AB5" i="1"/>
  <c r="AB4" i="1"/>
  <c r="CC3" i="1"/>
  <c r="CB3" i="1"/>
  <c r="AB3" i="1"/>
</calcChain>
</file>

<file path=xl/comments1.xml><?xml version="1.0" encoding="utf-8"?>
<comments xmlns="http://schemas.openxmlformats.org/spreadsheetml/2006/main">
  <authors>
    <author>murakami</author>
  </authors>
  <commentList>
    <comment ref="BA1" authorId="0" shapeId="0">
      <text>
        <r>
          <rPr>
            <b/>
            <sz val="11"/>
            <color indexed="81"/>
            <rFont val="MS P ゴシック"/>
            <family val="3"/>
            <charset val="128"/>
          </rPr>
          <t>過圧密：-
圧密未了、正規圧密：状態とOCRを記載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<sst xmlns="http://schemas.openxmlformats.org/spreadsheetml/2006/main" count="3254" uniqueCount="478">
  <si>
    <t>ﾀｹｳﾁWAO
業務番号</t>
    <rPh sb="8" eb="10">
      <t>ギョウム</t>
    </rPh>
    <rPh sb="10" eb="12">
      <t>バンゴウ</t>
    </rPh>
    <phoneticPr fontId="0"/>
  </si>
  <si>
    <t>物件名</t>
    <phoneticPr fontId="0"/>
  </si>
  <si>
    <t>設計
担当</t>
    <rPh sb="0" eb="2">
      <t>セッケイ</t>
    </rPh>
    <rPh sb="3" eb="5">
      <t>タントウ</t>
    </rPh>
    <phoneticPr fontId="0"/>
  </si>
  <si>
    <t>営業
担当</t>
    <rPh sb="0" eb="2">
      <t>エイギョウ</t>
    </rPh>
    <rPh sb="3" eb="5">
      <t>タントウ</t>
    </rPh>
    <phoneticPr fontId="0"/>
  </si>
  <si>
    <t>建設地</t>
  </si>
  <si>
    <t>構造
種別</t>
  </si>
  <si>
    <t>規模</t>
  </si>
  <si>
    <t>用途</t>
  </si>
  <si>
    <t>積載
荷重
[kN/㎡]</t>
    <rPh sb="0" eb="2">
      <t>セキサイ</t>
    </rPh>
    <rPh sb="3" eb="5">
      <t>カジュウ</t>
    </rPh>
    <phoneticPr fontId="0"/>
  </si>
  <si>
    <t>RF屋根</t>
    <rPh sb="2" eb="4">
      <t>ヤネ</t>
    </rPh>
    <phoneticPr fontId="0"/>
  </si>
  <si>
    <t>設計
ルート</t>
    <rPh sb="0" eb="2">
      <t>セッケイ</t>
    </rPh>
    <phoneticPr fontId="0"/>
  </si>
  <si>
    <t>積雪量
[cm]</t>
    <rPh sb="0" eb="2">
      <t>セキセツ</t>
    </rPh>
    <rPh sb="2" eb="3">
      <t>リョウ</t>
    </rPh>
    <phoneticPr fontId="0"/>
  </si>
  <si>
    <t>延床面積
[㎡]</t>
    <rPh sb="0" eb="1">
      <t>ノ</t>
    </rPh>
    <rPh sb="1" eb="2">
      <t>ユカ</t>
    </rPh>
    <rPh sb="2" eb="4">
      <t>メンセキ</t>
    </rPh>
    <phoneticPr fontId="0"/>
  </si>
  <si>
    <t>建築面積
[㎡]</t>
    <rPh sb="0" eb="2">
      <t>ケンチク</t>
    </rPh>
    <rPh sb="2" eb="4">
      <t>メンセキ</t>
    </rPh>
    <phoneticPr fontId="0"/>
  </si>
  <si>
    <t>意匠設計事務所</t>
    <rPh sb="0" eb="2">
      <t>イショウ</t>
    </rPh>
    <rPh sb="2" eb="4">
      <t>セッケイ</t>
    </rPh>
    <rPh sb="4" eb="6">
      <t>ジム</t>
    </rPh>
    <rPh sb="6" eb="7">
      <t>ショ</t>
    </rPh>
    <phoneticPr fontId="0"/>
  </si>
  <si>
    <t>構造設計事務所</t>
    <rPh sb="0" eb="2">
      <t>コウゾウ</t>
    </rPh>
    <rPh sb="2" eb="4">
      <t>セッケイ</t>
    </rPh>
    <rPh sb="4" eb="6">
      <t>ジム</t>
    </rPh>
    <rPh sb="6" eb="7">
      <t>ショ</t>
    </rPh>
    <phoneticPr fontId="0"/>
  </si>
  <si>
    <t>関係会社</t>
    <rPh sb="0" eb="2">
      <t>カンケイ</t>
    </rPh>
    <rPh sb="2" eb="4">
      <t>カイシャ</t>
    </rPh>
    <phoneticPr fontId="0"/>
  </si>
  <si>
    <t>確認審査機関</t>
  </si>
  <si>
    <t>適合性判定審査機関</t>
  </si>
  <si>
    <t>設計開始日</t>
    <rPh sb="0" eb="2">
      <t>セッケイ</t>
    </rPh>
    <rPh sb="2" eb="4">
      <t>カイシ</t>
    </rPh>
    <rPh sb="4" eb="5">
      <t>ヒ</t>
    </rPh>
    <phoneticPr fontId="0"/>
  </si>
  <si>
    <t>設計終了日</t>
    <rPh sb="0" eb="2">
      <t>セッケイ</t>
    </rPh>
    <rPh sb="2" eb="4">
      <t>シュウリョウ</t>
    </rPh>
    <rPh sb="4" eb="5">
      <t>ヒ</t>
    </rPh>
    <phoneticPr fontId="0"/>
  </si>
  <si>
    <t>鉄骨量</t>
    <rPh sb="0" eb="2">
      <t>テッコツ</t>
    </rPh>
    <rPh sb="2" eb="3">
      <t>リョウ</t>
    </rPh>
    <phoneticPr fontId="0"/>
  </si>
  <si>
    <t>TNF+</t>
    <phoneticPr fontId="0"/>
  </si>
  <si>
    <t>T-BAGS</t>
    <phoneticPr fontId="0"/>
  </si>
  <si>
    <t>ハイブリッド</t>
    <phoneticPr fontId="0"/>
  </si>
  <si>
    <t>WT</t>
    <phoneticPr fontId="0"/>
  </si>
  <si>
    <t>台形基礎</t>
    <rPh sb="0" eb="2">
      <t>ダイケイ</t>
    </rPh>
    <rPh sb="2" eb="4">
      <t>キソ</t>
    </rPh>
    <phoneticPr fontId="0"/>
  </si>
  <si>
    <t>基礎
仕様</t>
    <rPh sb="0" eb="2">
      <t>キソ</t>
    </rPh>
    <rPh sb="3" eb="5">
      <t>シヨウ</t>
    </rPh>
    <phoneticPr fontId="0"/>
  </si>
  <si>
    <t>改良面積
[㎡]</t>
    <phoneticPr fontId="0"/>
  </si>
  <si>
    <t>地盤改良
目標強度
[kN/㎡]</t>
  </si>
  <si>
    <t>二次改良</t>
    <rPh sb="0" eb="2">
      <t>ニジ</t>
    </rPh>
    <rPh sb="2" eb="4">
      <t>カイリョウ</t>
    </rPh>
    <phoneticPr fontId="0"/>
  </si>
  <si>
    <t>一次改良</t>
    <rPh sb="0" eb="2">
      <t>イチジ</t>
    </rPh>
    <rPh sb="2" eb="4">
      <t>カイリョウ</t>
    </rPh>
    <phoneticPr fontId="0"/>
  </si>
  <si>
    <t>ﾌﾟﾗｯﾄ
ﾎｰﾑ</t>
    <phoneticPr fontId="0"/>
  </si>
  <si>
    <t>土間下
砕石</t>
    <rPh sb="0" eb="2">
      <t>ドマ</t>
    </rPh>
    <rPh sb="2" eb="3">
      <t>シタ</t>
    </rPh>
    <rPh sb="4" eb="6">
      <t>サイセキ</t>
    </rPh>
    <phoneticPr fontId="0"/>
  </si>
  <si>
    <t>N=0</t>
    <phoneticPr fontId="0"/>
  </si>
  <si>
    <t>N値</t>
    <rPh sb="1" eb="2">
      <t>チ</t>
    </rPh>
    <phoneticPr fontId="0"/>
  </si>
  <si>
    <t>地下
水位
[m]</t>
    <rPh sb="0" eb="2">
      <t>チカ</t>
    </rPh>
    <rPh sb="3" eb="5">
      <t>スイイ</t>
    </rPh>
    <phoneticPr fontId="0"/>
  </si>
  <si>
    <t>OCRmin</t>
    <phoneticPr fontId="0"/>
  </si>
  <si>
    <t>腐植土(有機質土)</t>
    <phoneticPr fontId="0"/>
  </si>
  <si>
    <t>FEM解析</t>
    <rPh sb="3" eb="5">
      <t>カイセキ</t>
    </rPh>
    <phoneticPr fontId="0"/>
  </si>
  <si>
    <t>計算書</t>
    <rPh sb="0" eb="3">
      <t>ケイサンショ</t>
    </rPh>
    <phoneticPr fontId="0"/>
  </si>
  <si>
    <t>近隣
状況</t>
    <rPh sb="0" eb="2">
      <t>キンリン</t>
    </rPh>
    <rPh sb="3" eb="5">
      <t>ジョウキョウ</t>
    </rPh>
    <phoneticPr fontId="0"/>
  </si>
  <si>
    <t>盛土
計画有</t>
    <rPh sb="0" eb="2">
      <t>モリド</t>
    </rPh>
    <rPh sb="3" eb="5">
      <t>ケイカク</t>
    </rPh>
    <rPh sb="5" eb="6">
      <t>アリ</t>
    </rPh>
    <phoneticPr fontId="0"/>
  </si>
  <si>
    <t>狭小地
境界近い</t>
    <phoneticPr fontId="0"/>
  </si>
  <si>
    <t>２期(以上)
工事</t>
    <rPh sb="1" eb="2">
      <t>キ</t>
    </rPh>
    <rPh sb="3" eb="5">
      <t>イジョウ</t>
    </rPh>
    <rPh sb="7" eb="9">
      <t>コウジ</t>
    </rPh>
    <phoneticPr fontId="0"/>
  </si>
  <si>
    <t>埋設文化財</t>
    <rPh sb="0" eb="2">
      <t>マイセツ</t>
    </rPh>
    <rPh sb="2" eb="5">
      <t>ブンカザイ</t>
    </rPh>
    <phoneticPr fontId="0"/>
  </si>
  <si>
    <t>冷凍庫
温度</t>
    <rPh sb="0" eb="3">
      <t>レイトウコ</t>
    </rPh>
    <rPh sb="4" eb="6">
      <t>オンド</t>
    </rPh>
    <phoneticPr fontId="0"/>
  </si>
  <si>
    <t>官庁</t>
    <rPh sb="0" eb="2">
      <t>カンチョウ</t>
    </rPh>
    <phoneticPr fontId="0"/>
  </si>
  <si>
    <t>土間厚200超</t>
    <rPh sb="0" eb="2">
      <t>ドマ</t>
    </rPh>
    <rPh sb="2" eb="3">
      <t>アツ</t>
    </rPh>
    <rPh sb="6" eb="7">
      <t>コ</t>
    </rPh>
    <phoneticPr fontId="0"/>
  </si>
  <si>
    <t>備考</t>
    <rPh sb="0" eb="2">
      <t>ビコウ</t>
    </rPh>
    <phoneticPr fontId="0"/>
  </si>
  <si>
    <t>設計料
(税抜)</t>
    <rPh sb="0" eb="2">
      <t>セッケイ</t>
    </rPh>
    <rPh sb="2" eb="3">
      <t>リョウ</t>
    </rPh>
    <rPh sb="5" eb="6">
      <t>ゼイ</t>
    </rPh>
    <rPh sb="6" eb="7">
      <t>ヌ</t>
    </rPh>
    <phoneticPr fontId="0"/>
  </si>
  <si>
    <t>開始
指示書</t>
    <rPh sb="0" eb="2">
      <t>カイシ</t>
    </rPh>
    <rPh sb="3" eb="5">
      <t>シジ</t>
    </rPh>
    <rPh sb="5" eb="6">
      <t>ショ</t>
    </rPh>
    <phoneticPr fontId="0"/>
  </si>
  <si>
    <t>受領書</t>
    <rPh sb="0" eb="2">
      <t>ジュリョウ</t>
    </rPh>
    <rPh sb="2" eb="3">
      <t>ショ</t>
    </rPh>
    <phoneticPr fontId="0"/>
  </si>
  <si>
    <t>完了
報告書</t>
    <rPh sb="0" eb="2">
      <t>カンリョウ</t>
    </rPh>
    <rPh sb="3" eb="6">
      <t>ホウコクショ</t>
    </rPh>
    <phoneticPr fontId="0"/>
  </si>
  <si>
    <t>作業時間</t>
    <rPh sb="0" eb="2">
      <t>サギョウ</t>
    </rPh>
    <rPh sb="2" eb="4">
      <t>ジカン</t>
    </rPh>
    <phoneticPr fontId="0"/>
  </si>
  <si>
    <t>圧密</t>
    <rPh sb="0" eb="2">
      <t>アツミツ</t>
    </rPh>
    <phoneticPr fontId="0"/>
  </si>
  <si>
    <t>都道府県</t>
    <rPh sb="0" eb="4">
      <t>トドウフケン</t>
    </rPh>
    <phoneticPr fontId="0"/>
  </si>
  <si>
    <t>市</t>
    <rPh sb="0" eb="1">
      <t>シ</t>
    </rPh>
    <phoneticPr fontId="0"/>
  </si>
  <si>
    <t>町</t>
    <rPh sb="0" eb="1">
      <t>チョウ</t>
    </rPh>
    <phoneticPr fontId="0"/>
  </si>
  <si>
    <t>柱</t>
    <rPh sb="0" eb="1">
      <t>ハシラ</t>
    </rPh>
    <phoneticPr fontId="0"/>
  </si>
  <si>
    <t>大梁</t>
    <rPh sb="0" eb="1">
      <t>オオ</t>
    </rPh>
    <rPh sb="1" eb="2">
      <t>ハリ</t>
    </rPh>
    <phoneticPr fontId="0"/>
  </si>
  <si>
    <t>小梁</t>
    <rPh sb="0" eb="1">
      <t>コ</t>
    </rPh>
    <rPh sb="1" eb="2">
      <t>ハリ</t>
    </rPh>
    <phoneticPr fontId="0"/>
  </si>
  <si>
    <t>計</t>
    <rPh sb="0" eb="1">
      <t>ケイ</t>
    </rPh>
    <phoneticPr fontId="0"/>
  </si>
  <si>
    <t>厚[m]</t>
    <rPh sb="0" eb="1">
      <t>アツ</t>
    </rPh>
    <phoneticPr fontId="0"/>
  </si>
  <si>
    <t>土質</t>
    <rPh sb="0" eb="2">
      <t>ドシツ</t>
    </rPh>
    <phoneticPr fontId="0"/>
  </si>
  <si>
    <t>～2</t>
    <phoneticPr fontId="0"/>
  </si>
  <si>
    <t>～5</t>
    <phoneticPr fontId="0"/>
  </si>
  <si>
    <t>～10</t>
    <phoneticPr fontId="0"/>
  </si>
  <si>
    <t>層名</t>
    <rPh sb="0" eb="1">
      <t>ソウ</t>
    </rPh>
    <rPh sb="1" eb="2">
      <t>メイ</t>
    </rPh>
    <phoneticPr fontId="0"/>
  </si>
  <si>
    <t>厚さ[m]</t>
    <rPh sb="0" eb="1">
      <t>アツ</t>
    </rPh>
    <phoneticPr fontId="0"/>
  </si>
  <si>
    <t>液状化</t>
  </si>
  <si>
    <t>Flmin</t>
    <phoneticPr fontId="0"/>
  </si>
  <si>
    <t>圧密
沈下</t>
  </si>
  <si>
    <t>送付</t>
    <rPh sb="0" eb="2">
      <t>ソウフ</t>
    </rPh>
    <phoneticPr fontId="0"/>
  </si>
  <si>
    <t>返信</t>
    <rPh sb="0" eb="2">
      <t>ヘンシン</t>
    </rPh>
    <phoneticPr fontId="0"/>
  </si>
  <si>
    <t>ハローズ西大寺店</t>
  </si>
  <si>
    <t>岡山県</t>
    <phoneticPr fontId="0"/>
  </si>
  <si>
    <t>岡山市</t>
    <phoneticPr fontId="0"/>
  </si>
  <si>
    <t>東区金岡西町</t>
    <phoneticPr fontId="0"/>
  </si>
  <si>
    <t>S造</t>
  </si>
  <si>
    <t>平屋建</t>
  </si>
  <si>
    <t>店舗</t>
  </si>
  <si>
    <t>折版</t>
    <rPh sb="0" eb="1">
      <t>オリ</t>
    </rPh>
    <rPh sb="1" eb="2">
      <t>バン</t>
    </rPh>
    <phoneticPr fontId="0"/>
  </si>
  <si>
    <t>3</t>
    <phoneticPr fontId="0"/>
  </si>
  <si>
    <t>-</t>
    <phoneticPr fontId="0"/>
  </si>
  <si>
    <t>株式会社 山陽設計</t>
    <phoneticPr fontId="0"/>
  </si>
  <si>
    <t>ﾃｨｰｱﾝﾄﾞﾋﾟｨｰ設計事務所</t>
    <rPh sb="11" eb="13">
      <t>セッケイ</t>
    </rPh>
    <rPh sb="13" eb="15">
      <t>ジム</t>
    </rPh>
    <rPh sb="15" eb="16">
      <t>ショ</t>
    </rPh>
    <phoneticPr fontId="0"/>
  </si>
  <si>
    <t>ハウスプラス中国住宅保証 株式会社</t>
    <phoneticPr fontId="0"/>
  </si>
  <si>
    <t>財団法人 日本建築総合試験所</t>
  </si>
  <si>
    <t>-</t>
  </si>
  <si>
    <t>○</t>
  </si>
  <si>
    <t>ウォンツ西大寺店</t>
  </si>
  <si>
    <t>ハローズ西大寺店テナント棟</t>
  </si>
  <si>
    <t>財団法人 岡山県住宅建築総合センター</t>
  </si>
  <si>
    <t>アイスタ矢野</t>
  </si>
  <si>
    <t>広島県</t>
  </si>
  <si>
    <t>広島市</t>
    <phoneticPr fontId="0"/>
  </si>
  <si>
    <t>安芸区矢野西</t>
    <phoneticPr fontId="0"/>
  </si>
  <si>
    <t>2F建</t>
  </si>
  <si>
    <t>株式会社 ジェイ・イー・サポート</t>
    <phoneticPr fontId="0"/>
  </si>
  <si>
    <t>サン工業</t>
  </si>
  <si>
    <t>兵庫県</t>
    <phoneticPr fontId="0"/>
  </si>
  <si>
    <t>3F建</t>
  </si>
  <si>
    <t>工場</t>
  </si>
  <si>
    <t>大和リース 株式会社</t>
    <phoneticPr fontId="0"/>
  </si>
  <si>
    <t>財団法人 兵庫県住宅建築総合センター</t>
  </si>
  <si>
    <t>万治モータース（工場）</t>
    <rPh sb="8" eb="10">
      <t>コウジョウ</t>
    </rPh>
    <phoneticPr fontId="0"/>
  </si>
  <si>
    <t>北区今保</t>
    <phoneticPr fontId="0"/>
  </si>
  <si>
    <t>1-2</t>
    <phoneticPr fontId="0"/>
  </si>
  <si>
    <t>株式会社 優成建設</t>
    <phoneticPr fontId="0"/>
  </si>
  <si>
    <t>日本ERI 株式会社</t>
    <phoneticPr fontId="0"/>
  </si>
  <si>
    <t>万治モータース（ｼｮｰﾙｰﾑ）</t>
    <rPh sb="0" eb="1">
      <t>マン</t>
    </rPh>
    <rPh sb="1" eb="2">
      <t>ジ</t>
    </rPh>
    <phoneticPr fontId="0"/>
  </si>
  <si>
    <t>ハピッシュ国府市場店</t>
  </si>
  <si>
    <t>中区国府市場</t>
    <phoneticPr fontId="0"/>
  </si>
  <si>
    <t>ハローズ乙島店テナント棟</t>
  </si>
  <si>
    <t>愛知県</t>
  </si>
  <si>
    <t>倉敷市</t>
    <phoneticPr fontId="0"/>
  </si>
  <si>
    <t>玉島乙島</t>
    <phoneticPr fontId="0"/>
  </si>
  <si>
    <t>東武運輸 一般倉庫棟</t>
  </si>
  <si>
    <t>新潟県</t>
  </si>
  <si>
    <t>倉庫</t>
  </si>
  <si>
    <t>株式会社 創エンジニアリング</t>
    <rPh sb="0" eb="2">
      <t>カブシキ</t>
    </rPh>
    <rPh sb="2" eb="4">
      <t>カイシャ</t>
    </rPh>
    <rPh sb="5" eb="6">
      <t>ツク</t>
    </rPh>
    <phoneticPr fontId="0"/>
  </si>
  <si>
    <t>株式会社 新潟建築確認検査機構</t>
  </si>
  <si>
    <t>財団法人 日本建築センター</t>
  </si>
  <si>
    <t>東武運輸 テント倉庫棟</t>
  </si>
  <si>
    <t>コスモス薬品西大寺</t>
  </si>
  <si>
    <t>岡山県</t>
  </si>
  <si>
    <t>東区久保</t>
    <phoneticPr fontId="0"/>
  </si>
  <si>
    <t>ジュンテンドー南岩国</t>
  </si>
  <si>
    <t>岩国市</t>
    <phoneticPr fontId="0"/>
  </si>
  <si>
    <t>南岩国町１</t>
    <phoneticPr fontId="0"/>
  </si>
  <si>
    <t>田中種苗社屋建設 事務所棟</t>
  </si>
  <si>
    <t>島根県</t>
  </si>
  <si>
    <t>事務所</t>
  </si>
  <si>
    <t>島根県 出雲市役所</t>
  </si>
  <si>
    <t>田中種苗社屋建設 倉庫棟</t>
  </si>
  <si>
    <t>広島醤油㈱工場</t>
  </si>
  <si>
    <t>広島県</t>
    <rPh sb="0" eb="2">
      <t>ヒロシマ</t>
    </rPh>
    <rPh sb="2" eb="3">
      <t>ケン</t>
    </rPh>
    <phoneticPr fontId="0"/>
  </si>
  <si>
    <t>有限会社 藤井建築設計</t>
    <phoneticPr fontId="0"/>
  </si>
  <si>
    <t>広島県 廿日市市役所</t>
  </si>
  <si>
    <t>ジュンテンドー岡山神崎</t>
  </si>
  <si>
    <t>三重県</t>
  </si>
  <si>
    <t>東区神崎町</t>
    <phoneticPr fontId="0"/>
  </si>
  <si>
    <t>ジュンテンドー大崎</t>
  </si>
  <si>
    <t>豊田郡</t>
    <phoneticPr fontId="0"/>
  </si>
  <si>
    <t>大崎上島町中野</t>
    <phoneticPr fontId="0"/>
  </si>
  <si>
    <t>ジュンテンドー廿日市</t>
  </si>
  <si>
    <t>廿日市市</t>
    <rPh sb="0" eb="3">
      <t>ハツカイチ</t>
    </rPh>
    <rPh sb="3" eb="4">
      <t>シ</t>
    </rPh>
    <phoneticPr fontId="0"/>
  </si>
  <si>
    <t>本町</t>
    <phoneticPr fontId="0"/>
  </si>
  <si>
    <t>コスモス薬品備中高松</t>
    <phoneticPr fontId="0"/>
  </si>
  <si>
    <t>北区高松</t>
    <phoneticPr fontId="0"/>
  </si>
  <si>
    <t>株式会社 カザケン</t>
    <rPh sb="0" eb="2">
      <t>カブシキ</t>
    </rPh>
    <rPh sb="2" eb="4">
      <t>カイシャ</t>
    </rPh>
    <phoneticPr fontId="0"/>
  </si>
  <si>
    <t>山口地域鉄道部乗務員センター外新設</t>
  </si>
  <si>
    <t>山口県</t>
  </si>
  <si>
    <t>山口県 山口市役所</t>
    <phoneticPr fontId="0"/>
  </si>
  <si>
    <t>ハローズ花尻 テナント棟</t>
  </si>
  <si>
    <t>北区</t>
    <phoneticPr fontId="0"/>
  </si>
  <si>
    <t>白石西新町</t>
    <phoneticPr fontId="0"/>
  </si>
  <si>
    <t>ハローズ花尻店</t>
  </si>
  <si>
    <t>百済駅</t>
  </si>
  <si>
    <t>大阪府</t>
  </si>
  <si>
    <t>大阪市</t>
    <phoneticPr fontId="0"/>
  </si>
  <si>
    <t>東住吉区今林</t>
    <phoneticPr fontId="0"/>
  </si>
  <si>
    <t>大阪府 大阪市役所</t>
    <phoneticPr fontId="0"/>
  </si>
  <si>
    <t>カインズモール大利根（ベイシア電器棟）</t>
  </si>
  <si>
    <t>埼玉県</t>
  </si>
  <si>
    <t>北埼玉郡</t>
    <phoneticPr fontId="0"/>
  </si>
  <si>
    <t>大利根町大字琴寄字下川島</t>
    <phoneticPr fontId="0"/>
  </si>
  <si>
    <t>ビューローベリタスジャパン株式会社</t>
  </si>
  <si>
    <t>ユーイック UHEC 株式会社 都市居住評価センター</t>
    <rPh sb="11" eb="13">
      <t>カブシキ</t>
    </rPh>
    <rPh sb="13" eb="15">
      <t>カイシャ</t>
    </rPh>
    <phoneticPr fontId="0"/>
  </si>
  <si>
    <t>カインズモール大利根（オートアールズ棟）</t>
  </si>
  <si>
    <t>ハローズ十日市店</t>
  </si>
  <si>
    <t>十日市西町</t>
    <phoneticPr fontId="0"/>
  </si>
  <si>
    <t>2</t>
    <phoneticPr fontId="0"/>
  </si>
  <si>
    <t>カンパニー・ハウジング山忠一級建築士事務所</t>
    <phoneticPr fontId="0"/>
  </si>
  <si>
    <t>船津設計</t>
    <phoneticPr fontId="0"/>
  </si>
  <si>
    <t>バロー浜松有玉店(A棟)</t>
    <rPh sb="10" eb="11">
      <t>トウ</t>
    </rPh>
    <phoneticPr fontId="0"/>
  </si>
  <si>
    <t>浜松市</t>
    <phoneticPr fontId="0"/>
  </si>
  <si>
    <t>東区有玉西町字地蔵平</t>
    <phoneticPr fontId="0"/>
  </si>
  <si>
    <t>株式会社 上野山都市設計</t>
    <phoneticPr fontId="0"/>
  </si>
  <si>
    <t>ビューローベリタスジャパン株式会社（名古屋）</t>
    <rPh sb="18" eb="21">
      <t>ナゴヤ</t>
    </rPh>
    <phoneticPr fontId="0"/>
  </si>
  <si>
    <t>静岡県建築技術安心支援センター</t>
  </si>
  <si>
    <t>バロー浜松有玉店(B棟)</t>
    <rPh sb="10" eb="11">
      <t>トウ</t>
    </rPh>
    <phoneticPr fontId="0"/>
  </si>
  <si>
    <t>バロー碧南</t>
  </si>
  <si>
    <t>碧南市</t>
    <phoneticPr fontId="0"/>
  </si>
  <si>
    <t>音羽町</t>
    <phoneticPr fontId="0"/>
  </si>
  <si>
    <t>あかのれん碧南</t>
  </si>
  <si>
    <t>カインズ玉造</t>
  </si>
  <si>
    <t>茨城県</t>
  </si>
  <si>
    <t>行方市</t>
    <phoneticPr fontId="0"/>
  </si>
  <si>
    <t>玉造</t>
    <phoneticPr fontId="0"/>
  </si>
  <si>
    <t>株式会社 タイト設計</t>
    <phoneticPr fontId="0"/>
  </si>
  <si>
    <t>佐藤構造設計</t>
    <phoneticPr fontId="0"/>
  </si>
  <si>
    <t>財団法人 茨城県建築センター</t>
    <phoneticPr fontId="0"/>
  </si>
  <si>
    <t>ハローズ岡南店</t>
  </si>
  <si>
    <t>南区松浜町</t>
    <phoneticPr fontId="0"/>
  </si>
  <si>
    <t>カインズモール大利根（カインズ棟）</t>
  </si>
  <si>
    <t>株式会社 伊藤建築設計事務所</t>
    <rPh sb="0" eb="2">
      <t>カブシキ</t>
    </rPh>
    <rPh sb="2" eb="4">
      <t>カイシャ</t>
    </rPh>
    <rPh sb="5" eb="7">
      <t>イトウ</t>
    </rPh>
    <rPh sb="7" eb="9">
      <t>ケンチク</t>
    </rPh>
    <rPh sb="9" eb="11">
      <t>セッケイ</t>
    </rPh>
    <rPh sb="11" eb="13">
      <t>ジム</t>
    </rPh>
    <rPh sb="13" eb="14">
      <t>ショ</t>
    </rPh>
    <phoneticPr fontId="0"/>
  </si>
  <si>
    <t>カインズモール大利根（ベイシア棟）</t>
  </si>
  <si>
    <t>イズミヤ広陵</t>
  </si>
  <si>
    <t>奈良県</t>
  </si>
  <si>
    <t>北葛城郡</t>
    <phoneticPr fontId="0"/>
  </si>
  <si>
    <t>広陵町大字安部</t>
    <phoneticPr fontId="0"/>
  </si>
  <si>
    <t>村本建設 株式会社</t>
    <rPh sb="0" eb="2">
      <t>ムラモト</t>
    </rPh>
    <rPh sb="2" eb="4">
      <t>ケンセツ</t>
    </rPh>
    <rPh sb="5" eb="7">
      <t>カブシキ</t>
    </rPh>
    <rPh sb="7" eb="9">
      <t>カイシャ</t>
    </rPh>
    <phoneticPr fontId="0"/>
  </si>
  <si>
    <t>財団法人 なら建築住宅センター</t>
  </si>
  <si>
    <t>ジュンテンドー中庄</t>
  </si>
  <si>
    <t>尾道市</t>
    <phoneticPr fontId="0"/>
  </si>
  <si>
    <t>因島中庄町字油屋新開</t>
    <phoneticPr fontId="0"/>
  </si>
  <si>
    <t>有限会社 建築工房</t>
    <rPh sb="0" eb="2">
      <t>ユウゲン</t>
    </rPh>
    <rPh sb="2" eb="4">
      <t>カイシャ</t>
    </rPh>
    <rPh sb="5" eb="7">
      <t>ケンチク</t>
    </rPh>
    <rPh sb="7" eb="9">
      <t>コウボウ</t>
    </rPh>
    <phoneticPr fontId="0"/>
  </si>
  <si>
    <t>ワンダーグー玉造</t>
  </si>
  <si>
    <t>玉造甲</t>
    <rPh sb="2" eb="3">
      <t>コウ</t>
    </rPh>
    <phoneticPr fontId="0"/>
  </si>
  <si>
    <t>日吉製菓</t>
  </si>
  <si>
    <t>出雲市</t>
    <rPh sb="0" eb="3">
      <t>イズモシ</t>
    </rPh>
    <phoneticPr fontId="0"/>
  </si>
  <si>
    <t>長浜町</t>
    <rPh sb="0" eb="2">
      <t>ナガハマ</t>
    </rPh>
    <rPh sb="2" eb="3">
      <t>マチ</t>
    </rPh>
    <phoneticPr fontId="0"/>
  </si>
  <si>
    <t>塩野建築設計事務所</t>
    <phoneticPr fontId="0"/>
  </si>
  <si>
    <t>有限会社 岡山技術センター</t>
    <rPh sb="5" eb="7">
      <t>オカヤマ</t>
    </rPh>
    <rPh sb="7" eb="9">
      <t>ギジュツ</t>
    </rPh>
    <phoneticPr fontId="0"/>
  </si>
  <si>
    <t>バロー高浜</t>
  </si>
  <si>
    <t>高浜市</t>
    <phoneticPr fontId="0"/>
  </si>
  <si>
    <t>稗田町</t>
    <rPh sb="2" eb="3">
      <t>マチ</t>
    </rPh>
    <phoneticPr fontId="0"/>
  </si>
  <si>
    <t>ベイシア電器玉造</t>
    <rPh sb="4" eb="6">
      <t>デンキ</t>
    </rPh>
    <phoneticPr fontId="0"/>
  </si>
  <si>
    <t>ニトリ大崎</t>
  </si>
  <si>
    <t>宮城県</t>
  </si>
  <si>
    <t>大崎市</t>
    <phoneticPr fontId="0"/>
  </si>
  <si>
    <t>古川字青塚</t>
    <phoneticPr fontId="0"/>
  </si>
  <si>
    <t>株式会社 共栄企画設計</t>
    <phoneticPr fontId="0"/>
  </si>
  <si>
    <t>宮城県 大崎市役所</t>
    <phoneticPr fontId="0"/>
  </si>
  <si>
    <t>日本ERI株式会社</t>
  </si>
  <si>
    <t>300円/㎡×4200㎡</t>
    <rPh sb="3" eb="4">
      <t>エン</t>
    </rPh>
    <phoneticPr fontId="0"/>
  </si>
  <si>
    <t>バロー静波</t>
  </si>
  <si>
    <t>牧之原市</t>
    <phoneticPr fontId="0"/>
  </si>
  <si>
    <t>静波字才加大道</t>
    <phoneticPr fontId="0"/>
  </si>
  <si>
    <t>ニトリ大仙</t>
  </si>
  <si>
    <t>秋田県</t>
  </si>
  <si>
    <t>大仙市</t>
    <phoneticPr fontId="0"/>
  </si>
  <si>
    <t>東川屋敷後</t>
    <phoneticPr fontId="0"/>
  </si>
  <si>
    <t>秋田県 平鹿地域振興局</t>
    <phoneticPr fontId="0"/>
  </si>
  <si>
    <t>財団法人 秋田県建築住宅センター</t>
  </si>
  <si>
    <t>300円/㎡×4060㎡</t>
    <rPh sb="3" eb="4">
      <t>エン</t>
    </rPh>
    <phoneticPr fontId="0"/>
  </si>
  <si>
    <t>タチヤ木曽岬</t>
  </si>
  <si>
    <t>桑名郡</t>
    <phoneticPr fontId="0"/>
  </si>
  <si>
    <t>木曽岬町大字川先字東丸山</t>
    <phoneticPr fontId="0"/>
  </si>
  <si>
    <t>三重県 桑名市役所</t>
    <phoneticPr fontId="0"/>
  </si>
  <si>
    <t>ケーズデンキ仙台太白</t>
  </si>
  <si>
    <t>仙台市</t>
    <phoneticPr fontId="0"/>
  </si>
  <si>
    <t>太白区山田田中前</t>
    <phoneticPr fontId="0"/>
  </si>
  <si>
    <t>宮城県 仙台市太白区役所</t>
    <phoneticPr fontId="0"/>
  </si>
  <si>
    <t>300円/㎡×9200㎡</t>
    <rPh sb="3" eb="4">
      <t>エン</t>
    </rPh>
    <phoneticPr fontId="0"/>
  </si>
  <si>
    <t>JRB矢賀ハイツ</t>
  </si>
  <si>
    <t>東区矢賀</t>
    <phoneticPr fontId="0"/>
  </si>
  <si>
    <t>RC造</t>
  </si>
  <si>
    <t>共同住宅</t>
  </si>
  <si>
    <t>1</t>
    <phoneticPr fontId="0"/>
  </si>
  <si>
    <t>株式会社 中央建築設計舎</t>
    <phoneticPr fontId="0"/>
  </si>
  <si>
    <t>有限会社 新田建築工学研究所</t>
    <rPh sb="0" eb="2">
      <t>ユウゲン</t>
    </rPh>
    <rPh sb="2" eb="4">
      <t>カイシャ</t>
    </rPh>
    <phoneticPr fontId="0"/>
  </si>
  <si>
    <t>布</t>
    <rPh sb="0" eb="1">
      <t>ヌノ</t>
    </rPh>
    <phoneticPr fontId="0"/>
  </si>
  <si>
    <t>バロー堀越</t>
  </si>
  <si>
    <t>名古屋市</t>
    <phoneticPr fontId="0"/>
  </si>
  <si>
    <t>西区南堀越</t>
    <phoneticPr fontId="0"/>
  </si>
  <si>
    <t>ニトリ上越</t>
  </si>
  <si>
    <t>上越市</t>
    <phoneticPr fontId="0"/>
  </si>
  <si>
    <t>大字下門前</t>
    <rPh sb="4" eb="5">
      <t>マエ</t>
    </rPh>
    <phoneticPr fontId="0"/>
  </si>
  <si>
    <t>株式会社 テーアンドエヌ北海道設計事務所</t>
    <phoneticPr fontId="0"/>
  </si>
  <si>
    <t>ビューローベリタスジャパン株式会社（仙台）</t>
    <rPh sb="18" eb="20">
      <t>センダイ</t>
    </rPh>
    <phoneticPr fontId="0"/>
  </si>
  <si>
    <t>ニトリ木更津</t>
  </si>
  <si>
    <t>千葉県</t>
  </si>
  <si>
    <t>木更津市</t>
    <phoneticPr fontId="0"/>
  </si>
  <si>
    <t>請西</t>
    <phoneticPr fontId="0"/>
  </si>
  <si>
    <t>3F建</t>
    <rPh sb="2" eb="3">
      <t>タ</t>
    </rPh>
    <phoneticPr fontId="0"/>
  </si>
  <si>
    <t>ビューローベリタスジャパン株式会社（埼玉）</t>
    <rPh sb="18" eb="20">
      <t>サイタマ</t>
    </rPh>
    <phoneticPr fontId="0"/>
  </si>
  <si>
    <t>財団法人 千葉県建設技術センター</t>
    <phoneticPr fontId="0"/>
  </si>
  <si>
    <t>ファミリーマート和田岬</t>
  </si>
  <si>
    <t>兵庫県</t>
  </si>
  <si>
    <t>神戸市</t>
    <phoneticPr fontId="0"/>
  </si>
  <si>
    <t>兵庫区和田宮通</t>
    <phoneticPr fontId="0"/>
  </si>
  <si>
    <t>ニトリ仙台新港</t>
  </si>
  <si>
    <t>宮城野区中野字葦畔</t>
    <phoneticPr fontId="0"/>
  </si>
  <si>
    <t>財団法人 宮城県建築住宅センター</t>
  </si>
  <si>
    <t>○</t>
    <phoneticPr fontId="0"/>
  </si>
  <si>
    <t>300円/㎡×11,700㎡</t>
    <rPh sb="3" eb="4">
      <t>エン</t>
    </rPh>
    <phoneticPr fontId="0"/>
  </si>
  <si>
    <t>オリンピック西尾久</t>
  </si>
  <si>
    <t>東京都</t>
  </si>
  <si>
    <t>荒川区</t>
    <phoneticPr fontId="0"/>
  </si>
  <si>
    <t>西尾久</t>
    <phoneticPr fontId="0"/>
  </si>
  <si>
    <t>株式会社 坂川建築設計事務所</t>
    <phoneticPr fontId="0"/>
  </si>
  <si>
    <t>あかのれん東海名和</t>
  </si>
  <si>
    <t>知多北部</t>
    <phoneticPr fontId="0"/>
  </si>
  <si>
    <t>名和町寺徳</t>
    <phoneticPr fontId="0"/>
  </si>
  <si>
    <t>バロー東海名和</t>
  </si>
  <si>
    <t>吹田(信)荷捌上屋他建築設計</t>
  </si>
  <si>
    <t>吹田市</t>
    <phoneticPr fontId="0"/>
  </si>
  <si>
    <t>芝田町</t>
    <phoneticPr fontId="0"/>
  </si>
  <si>
    <t>株式会社 交建設計</t>
    <rPh sb="0" eb="2">
      <t>カブシキ</t>
    </rPh>
    <rPh sb="2" eb="4">
      <t>カイシャ</t>
    </rPh>
    <rPh sb="5" eb="6">
      <t>コウ</t>
    </rPh>
    <rPh sb="6" eb="7">
      <t>ケン</t>
    </rPh>
    <rPh sb="7" eb="9">
      <t>セッケイ</t>
    </rPh>
    <phoneticPr fontId="0"/>
  </si>
  <si>
    <t>株式会社 ネオテック・プランナー</t>
    <rPh sb="0" eb="2">
      <t>カブシキ</t>
    </rPh>
    <rPh sb="2" eb="4">
      <t>カイシャ</t>
    </rPh>
    <phoneticPr fontId="0"/>
  </si>
  <si>
    <t>大阪府 吹田市役所</t>
    <phoneticPr fontId="0"/>
  </si>
  <si>
    <t>ケーズデンキ本巣</t>
  </si>
  <si>
    <t>岐阜県</t>
  </si>
  <si>
    <t>本巣市</t>
    <phoneticPr fontId="0"/>
  </si>
  <si>
    <t>小柿</t>
    <phoneticPr fontId="0"/>
  </si>
  <si>
    <t>株式会社 幹建築設計事務所</t>
    <phoneticPr fontId="0"/>
  </si>
  <si>
    <t>有限会社 中嶋構造設計</t>
    <phoneticPr fontId="0"/>
  </si>
  <si>
    <t>河辺モール 本棟</t>
  </si>
  <si>
    <t>津山市</t>
    <phoneticPr fontId="0"/>
  </si>
  <si>
    <t>河辺</t>
    <phoneticPr fontId="0"/>
  </si>
  <si>
    <t>岡山県 津山市役所</t>
    <rPh sb="0" eb="3">
      <t>オカヤマケン</t>
    </rPh>
    <phoneticPr fontId="0"/>
  </si>
  <si>
    <t>河辺モール B棟</t>
  </si>
  <si>
    <t>バロー上田秋和</t>
  </si>
  <si>
    <t>長野県</t>
  </si>
  <si>
    <t>上田市</t>
    <phoneticPr fontId="0"/>
  </si>
  <si>
    <t>秋和字立石</t>
    <phoneticPr fontId="0"/>
  </si>
  <si>
    <t>財団法人 長野県建築住宅センター</t>
  </si>
  <si>
    <t>共立クリニック</t>
  </si>
  <si>
    <t>朝日町</t>
    <phoneticPr fontId="0"/>
  </si>
  <si>
    <t>診療所</t>
  </si>
  <si>
    <t>株式会社 共立建築設計事務所</t>
    <phoneticPr fontId="0"/>
  </si>
  <si>
    <t>株式会社 塩見</t>
    <rPh sb="0" eb="2">
      <t>カブシキ</t>
    </rPh>
    <rPh sb="2" eb="4">
      <t>カイシャ</t>
    </rPh>
    <rPh sb="5" eb="7">
      <t>シオミ</t>
    </rPh>
    <phoneticPr fontId="0"/>
  </si>
  <si>
    <t>財団法人 三重県建設技術センター</t>
  </si>
  <si>
    <t>河内永和</t>
  </si>
  <si>
    <t>東大阪市</t>
    <phoneticPr fontId="0"/>
  </si>
  <si>
    <t>永和</t>
    <phoneticPr fontId="0"/>
  </si>
  <si>
    <t>株式会社 ジェイアール西日本ビルト</t>
    <phoneticPr fontId="0"/>
  </si>
  <si>
    <t>ホンダ建築設計事務所</t>
    <rPh sb="3" eb="5">
      <t>ケンチク</t>
    </rPh>
    <rPh sb="5" eb="7">
      <t>セッケイ</t>
    </rPh>
    <rPh sb="7" eb="9">
      <t>ジム</t>
    </rPh>
    <rPh sb="9" eb="10">
      <t>ショ</t>
    </rPh>
    <phoneticPr fontId="0"/>
  </si>
  <si>
    <t>民間検査機構 オーネックス</t>
  </si>
  <si>
    <t>ナルス上越インター</t>
  </si>
  <si>
    <t>大字三田新田字水ふけ</t>
    <phoneticPr fontId="0"/>
  </si>
  <si>
    <t>株式会社 万代設計</t>
    <phoneticPr fontId="0"/>
  </si>
  <si>
    <t>ウエルシア薬局新潟さつき野店</t>
    <phoneticPr fontId="0"/>
  </si>
  <si>
    <t>新潟市</t>
    <phoneticPr fontId="0"/>
  </si>
  <si>
    <t>秋葉区さつき野</t>
    <phoneticPr fontId="0"/>
  </si>
  <si>
    <t>株式会社 都設計企画</t>
    <rPh sb="0" eb="2">
      <t>カブシキ</t>
    </rPh>
    <rPh sb="2" eb="4">
      <t>カイシャ</t>
    </rPh>
    <rPh sb="5" eb="6">
      <t>ミヤコ</t>
    </rPh>
    <rPh sb="6" eb="8">
      <t>セッケイ</t>
    </rPh>
    <rPh sb="8" eb="10">
      <t>キカク</t>
    </rPh>
    <phoneticPr fontId="0"/>
  </si>
  <si>
    <t>株式会社 シグマ構建</t>
    <rPh sb="0" eb="2">
      <t>カブシキ</t>
    </rPh>
    <rPh sb="2" eb="4">
      <t>カイシャ</t>
    </rPh>
    <rPh sb="8" eb="9">
      <t>コウ</t>
    </rPh>
    <rPh sb="9" eb="10">
      <t>ケン</t>
    </rPh>
    <phoneticPr fontId="0"/>
  </si>
  <si>
    <t>日本ERI 株式会社(さいたま)</t>
    <phoneticPr fontId="0"/>
  </si>
  <si>
    <t>ウエルシア薬局川口峯</t>
  </si>
  <si>
    <t>川口市</t>
    <phoneticPr fontId="0"/>
  </si>
  <si>
    <t>峯</t>
    <phoneticPr fontId="0"/>
  </si>
  <si>
    <t>JR阪和線長居駅北高架下店舗開発</t>
  </si>
  <si>
    <t>住吉区</t>
    <phoneticPr fontId="0"/>
  </si>
  <si>
    <t>長居東</t>
    <phoneticPr fontId="0"/>
  </si>
  <si>
    <t>ウエルシア松本高宮西</t>
    <phoneticPr fontId="0"/>
  </si>
  <si>
    <t>松本市</t>
    <phoneticPr fontId="0"/>
  </si>
  <si>
    <t>高宮西</t>
    <phoneticPr fontId="0"/>
  </si>
  <si>
    <t>ウエルシア薬局山武成東店</t>
    <phoneticPr fontId="0"/>
  </si>
  <si>
    <t>山武市</t>
    <phoneticPr fontId="0"/>
  </si>
  <si>
    <t>成東</t>
    <phoneticPr fontId="0"/>
  </si>
  <si>
    <t>バロー常滑陶郷店</t>
  </si>
  <si>
    <t>常滑市</t>
    <phoneticPr fontId="0"/>
  </si>
  <si>
    <t>陶郷町</t>
    <phoneticPr fontId="0"/>
  </si>
  <si>
    <t>株式会社 カメイ建築工房</t>
    <rPh sb="0" eb="2">
      <t>カブシキ</t>
    </rPh>
    <rPh sb="2" eb="4">
      <t>カイシャ</t>
    </rPh>
    <rPh sb="8" eb="10">
      <t>ケンチク</t>
    </rPh>
    <rPh sb="10" eb="12">
      <t>コウボウ</t>
    </rPh>
    <phoneticPr fontId="0"/>
  </si>
  <si>
    <t>カインズ宇都宮</t>
  </si>
  <si>
    <t>栃木県</t>
  </si>
  <si>
    <t>宇都宮市</t>
    <phoneticPr fontId="0"/>
  </si>
  <si>
    <t>野高谷町</t>
    <phoneticPr fontId="0"/>
  </si>
  <si>
    <t>ビューローベリタスジャパン株式会社(埼玉)</t>
    <rPh sb="18" eb="20">
      <t>サイタマ</t>
    </rPh>
    <phoneticPr fontId="0"/>
  </si>
  <si>
    <t>財団法人 住宅金融普及協会</t>
  </si>
  <si>
    <t>ウエルシア東川口</t>
    <phoneticPr fontId="0"/>
  </si>
  <si>
    <t>東川口</t>
    <phoneticPr fontId="0"/>
  </si>
  <si>
    <t>清水駒越SC</t>
  </si>
  <si>
    <t>静岡県</t>
  </si>
  <si>
    <t>静岡市</t>
    <phoneticPr fontId="0"/>
  </si>
  <si>
    <t>清水区駒越</t>
    <phoneticPr fontId="0"/>
  </si>
  <si>
    <t>鈴与建設 株式会社</t>
    <rPh sb="0" eb="2">
      <t>スズヨ</t>
    </rPh>
    <rPh sb="2" eb="4">
      <t>ケンセツ</t>
    </rPh>
    <rPh sb="5" eb="7">
      <t>カブシキ</t>
    </rPh>
    <rPh sb="7" eb="9">
      <t>カイシャ</t>
    </rPh>
    <phoneticPr fontId="0"/>
  </si>
  <si>
    <t>株式会社 確認サービス</t>
  </si>
  <si>
    <t>350円/㎡×36,000㎡</t>
    <rPh sb="3" eb="4">
      <t>エン</t>
    </rPh>
    <phoneticPr fontId="0"/>
  </si>
  <si>
    <t>秋田物流倉庫</t>
  </si>
  <si>
    <t>秋田市</t>
    <phoneticPr fontId="0"/>
  </si>
  <si>
    <t>御所野堤台</t>
    <phoneticPr fontId="0"/>
  </si>
  <si>
    <t>株式会社 エル建築設計事務所</t>
    <rPh sb="0" eb="2">
      <t>カブシキ</t>
    </rPh>
    <rPh sb="2" eb="4">
      <t>カイシャ</t>
    </rPh>
    <rPh sb="7" eb="9">
      <t>ケンチク</t>
    </rPh>
    <rPh sb="9" eb="11">
      <t>セッケイ</t>
    </rPh>
    <rPh sb="11" eb="13">
      <t>ジム</t>
    </rPh>
    <rPh sb="13" eb="14">
      <t>ショ</t>
    </rPh>
    <phoneticPr fontId="0"/>
  </si>
  <si>
    <t>株式会社 国際確認検査センター</t>
  </si>
  <si>
    <t>寺島薬局下妻田下店</t>
  </si>
  <si>
    <t>下妻市</t>
    <phoneticPr fontId="0"/>
  </si>
  <si>
    <t>田下</t>
    <phoneticPr fontId="0"/>
  </si>
  <si>
    <t>寺島薬局土浦田中店</t>
  </si>
  <si>
    <t>土浦市</t>
    <phoneticPr fontId="0"/>
  </si>
  <si>
    <t>田中</t>
    <phoneticPr fontId="0"/>
  </si>
  <si>
    <t>バロー豊川</t>
  </si>
  <si>
    <t>愛知県</t>
    <rPh sb="0" eb="2">
      <t>アイチ</t>
    </rPh>
    <rPh sb="2" eb="3">
      <t>ケン</t>
    </rPh>
    <phoneticPr fontId="0"/>
  </si>
  <si>
    <t>豊川市</t>
    <phoneticPr fontId="0"/>
  </si>
  <si>
    <t>新豊町</t>
    <phoneticPr fontId="0"/>
  </si>
  <si>
    <t>財団法人 愛知県建築住宅センター</t>
  </si>
  <si>
    <t>ジャンボエンチョー豊橋店</t>
  </si>
  <si>
    <t>豊橋市</t>
    <phoneticPr fontId="0"/>
  </si>
  <si>
    <t>神野新田町字口ノ割</t>
    <phoneticPr fontId="0"/>
  </si>
  <si>
    <t>株式会社 ティー・アール・ティーサンド</t>
    <phoneticPr fontId="0"/>
  </si>
  <si>
    <t>バロー富木島店</t>
  </si>
  <si>
    <t>東海市</t>
    <phoneticPr fontId="0"/>
  </si>
  <si>
    <t>富木島町東山田・葭野地内</t>
    <phoneticPr fontId="0"/>
  </si>
  <si>
    <t>ユース北日野</t>
  </si>
  <si>
    <t>福井県</t>
  </si>
  <si>
    <t>越前市</t>
    <phoneticPr fontId="0"/>
  </si>
  <si>
    <t>畑町３字掛赤田</t>
    <phoneticPr fontId="0"/>
  </si>
  <si>
    <t>財団法人 福井県建築住宅センター</t>
  </si>
  <si>
    <t>ウエルシア薬局八千代大和田店</t>
  </si>
  <si>
    <t>八千代市</t>
    <phoneticPr fontId="0"/>
  </si>
  <si>
    <t>大和田新田</t>
    <phoneticPr fontId="0"/>
  </si>
  <si>
    <t>ウエルシア千葉土気</t>
    <phoneticPr fontId="0"/>
  </si>
  <si>
    <t>千葉市</t>
    <phoneticPr fontId="0"/>
  </si>
  <si>
    <t>緑区土気東</t>
    <phoneticPr fontId="0"/>
  </si>
  <si>
    <t>ウインク倉庫</t>
  </si>
  <si>
    <t>台東区</t>
    <rPh sb="0" eb="3">
      <t>タイトウク</t>
    </rPh>
    <phoneticPr fontId="0"/>
  </si>
  <si>
    <t>千束</t>
    <rPh sb="0" eb="1">
      <t>セン</t>
    </rPh>
    <rPh sb="1" eb="2">
      <t>ツカ</t>
    </rPh>
    <phoneticPr fontId="0"/>
  </si>
  <si>
    <t>日成ビルド工業 株式会社</t>
    <rPh sb="0" eb="2">
      <t>ニッセイ</t>
    </rPh>
    <rPh sb="5" eb="7">
      <t>コウギョウ</t>
    </rPh>
    <rPh sb="8" eb="10">
      <t>カブシキ</t>
    </rPh>
    <rPh sb="10" eb="12">
      <t>カイシャ</t>
    </rPh>
    <phoneticPr fontId="0"/>
  </si>
  <si>
    <t>株式会社 ビルディングナビゲーション 確認評価機構</t>
  </si>
  <si>
    <t>ウインク事務所</t>
  </si>
  <si>
    <t>ハローズ高松春日</t>
  </si>
  <si>
    <t>高松市</t>
    <phoneticPr fontId="0"/>
  </si>
  <si>
    <t>春日町</t>
    <phoneticPr fontId="0"/>
  </si>
  <si>
    <t>特養ひまわり園</t>
  </si>
  <si>
    <t>出雲市</t>
    <phoneticPr fontId="0"/>
  </si>
  <si>
    <t>神西町</t>
    <phoneticPr fontId="0"/>
  </si>
  <si>
    <t>老人福祉施設</t>
    <phoneticPr fontId="0"/>
  </si>
  <si>
    <t>株式会社 住宅性能評価センター</t>
  </si>
  <si>
    <t>三洋堂書店　当知店</t>
  </si>
  <si>
    <t>港区当知</t>
    <phoneticPr fontId="0"/>
  </si>
  <si>
    <t>有限会社 稲垣建築設計室</t>
    <phoneticPr fontId="0"/>
  </si>
  <si>
    <t>ひまわり第一保育園</t>
  </si>
  <si>
    <t>天神町</t>
    <phoneticPr fontId="0"/>
  </si>
  <si>
    <t>木造</t>
  </si>
  <si>
    <t>保育園</t>
  </si>
  <si>
    <t>ウエルシア薬局君津西坂田店</t>
    <phoneticPr fontId="0"/>
  </si>
  <si>
    <t>君津市</t>
    <phoneticPr fontId="0"/>
  </si>
  <si>
    <t>西坂田</t>
    <phoneticPr fontId="0"/>
  </si>
  <si>
    <t>ロジネットサポート藤枝倉庫</t>
  </si>
  <si>
    <t>藤枝市</t>
    <phoneticPr fontId="0"/>
  </si>
  <si>
    <t>上藪田字フジバ</t>
    <phoneticPr fontId="0"/>
  </si>
  <si>
    <t>フォレストモール河口湖A</t>
  </si>
  <si>
    <t>山梨県</t>
  </si>
  <si>
    <t>南都留郡</t>
    <phoneticPr fontId="0"/>
  </si>
  <si>
    <t>富士河口湖町小立字白木</t>
    <phoneticPr fontId="0"/>
  </si>
  <si>
    <t>財団法人 日本建築設備・昇降機センター</t>
  </si>
  <si>
    <t>フォレストモール河口湖B</t>
  </si>
  <si>
    <t>フォレストモール河口湖C</t>
  </si>
  <si>
    <t>フォレストモール河口湖D</t>
  </si>
  <si>
    <t>コープ大野辻</t>
    <phoneticPr fontId="0"/>
  </si>
  <si>
    <t>北区今</t>
    <phoneticPr fontId="0"/>
  </si>
  <si>
    <t>北川精機スライシング工場</t>
  </si>
  <si>
    <t>府中市</t>
    <phoneticPr fontId="0"/>
  </si>
  <si>
    <t>鵜飼町字大段原</t>
    <phoneticPr fontId="0"/>
  </si>
  <si>
    <t>ベリー藤里</t>
  </si>
  <si>
    <t>伊勢市</t>
    <phoneticPr fontId="0"/>
  </si>
  <si>
    <t>藤里町</t>
    <phoneticPr fontId="0"/>
  </si>
  <si>
    <t>生川建設 一級建築士事務所</t>
    <phoneticPr fontId="0"/>
  </si>
  <si>
    <t>岡本設計室</t>
    <rPh sb="0" eb="2">
      <t>オカモト</t>
    </rPh>
    <rPh sb="2" eb="4">
      <t>セッケイ</t>
    </rPh>
    <rPh sb="4" eb="5">
      <t>シツ</t>
    </rPh>
    <phoneticPr fontId="0"/>
  </si>
  <si>
    <t>クレストホール印田</t>
  </si>
  <si>
    <t>一宮市</t>
    <phoneticPr fontId="0"/>
  </si>
  <si>
    <t>白旗通</t>
    <phoneticPr fontId="0"/>
  </si>
  <si>
    <t>集会場</t>
  </si>
  <si>
    <t>株式会社 西井都市建築設計事務所</t>
    <rPh sb="0" eb="2">
      <t>カブシキ</t>
    </rPh>
    <rPh sb="2" eb="4">
      <t>カイシャ</t>
    </rPh>
    <rPh sb="5" eb="7">
      <t>ニシイ</t>
    </rPh>
    <rPh sb="7" eb="9">
      <t>トシ</t>
    </rPh>
    <rPh sb="9" eb="11">
      <t>ケンチク</t>
    </rPh>
    <rPh sb="11" eb="13">
      <t>セッケイ</t>
    </rPh>
    <rPh sb="13" eb="15">
      <t>ジム</t>
    </rPh>
    <rPh sb="15" eb="16">
      <t>ショ</t>
    </rPh>
    <phoneticPr fontId="0"/>
  </si>
  <si>
    <t>鳩山鉄工</t>
  </si>
  <si>
    <t>南柴田町イノ割</t>
    <phoneticPr fontId="0"/>
  </si>
  <si>
    <t>正光建設 株式会社</t>
    <rPh sb="0" eb="2">
      <t>マサミツ</t>
    </rPh>
    <rPh sb="2" eb="4">
      <t>ケンセツ</t>
    </rPh>
    <rPh sb="5" eb="7">
      <t>カブシキ</t>
    </rPh>
    <rPh sb="7" eb="9">
      <t>カイシャ</t>
    </rPh>
    <phoneticPr fontId="0"/>
  </si>
  <si>
    <t>ZAGZAG高松春日店</t>
  </si>
  <si>
    <t>市川市田尻商業施設計画</t>
    <phoneticPr fontId="0"/>
  </si>
  <si>
    <t>市川市</t>
    <phoneticPr fontId="0"/>
  </si>
  <si>
    <t>田尻</t>
    <phoneticPr fontId="0"/>
  </si>
  <si>
    <t>株式会社 飯島建築設計事務所</t>
    <rPh sb="0" eb="2">
      <t>カブシキ</t>
    </rPh>
    <rPh sb="2" eb="4">
      <t>カイシャ</t>
    </rPh>
    <rPh sb="5" eb="7">
      <t>イイジマ</t>
    </rPh>
    <rPh sb="7" eb="9">
      <t>ケンチク</t>
    </rPh>
    <rPh sb="9" eb="11">
      <t>セッケイ</t>
    </rPh>
    <rPh sb="11" eb="13">
      <t>ジム</t>
    </rPh>
    <rPh sb="13" eb="14">
      <t>ショ</t>
    </rPh>
    <phoneticPr fontId="0"/>
  </si>
  <si>
    <t>山田章人建築設計事務所</t>
    <phoneticPr fontId="0"/>
  </si>
  <si>
    <t>杉山テスター</t>
  </si>
  <si>
    <t>羽島市</t>
    <phoneticPr fontId="0"/>
  </si>
  <si>
    <t>福寿町平方</t>
    <phoneticPr fontId="0"/>
  </si>
  <si>
    <t>西濃建設 株式会社</t>
    <rPh sb="0" eb="2">
      <t>セイノウ</t>
    </rPh>
    <rPh sb="2" eb="4">
      <t>ケンセツ</t>
    </rPh>
    <rPh sb="5" eb="7">
      <t>カブシキ</t>
    </rPh>
    <rPh sb="7" eb="9">
      <t>カイシャ</t>
    </rPh>
    <phoneticPr fontId="0"/>
  </si>
  <si>
    <t>株式会社 ぎふ建築住宅センター</t>
  </si>
  <si>
    <t>ジュンテンドー熊野</t>
  </si>
  <si>
    <t>安芸郡</t>
    <phoneticPr fontId="0"/>
  </si>
  <si>
    <t>熊野町</t>
    <phoneticPr fontId="0"/>
  </si>
  <si>
    <t>配送センター冷凍庫等</t>
  </si>
  <si>
    <t>習志野市</t>
    <phoneticPr fontId="0"/>
  </si>
  <si>
    <t>茜浜</t>
    <phoneticPr fontId="0"/>
  </si>
  <si>
    <t>株式会社 ネクスコ東日本エリアサポート</t>
    <phoneticPr fontId="0"/>
  </si>
  <si>
    <t>いちやまマート諏訪</t>
  </si>
  <si>
    <t>諏訪市</t>
    <phoneticPr fontId="0"/>
  </si>
  <si>
    <t>大字中洲六斗割</t>
    <phoneticPr fontId="0"/>
  </si>
  <si>
    <t>株式会社 アロー設計</t>
    <phoneticPr fontId="0"/>
  </si>
  <si>
    <t>株式会社 市村建築設計事務所</t>
    <rPh sb="0" eb="2">
      <t>カブシキ</t>
    </rPh>
    <rPh sb="2" eb="4">
      <t>カイシャ</t>
    </rPh>
    <rPh sb="5" eb="7">
      <t>イチムラ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0"/>
  </si>
  <si>
    <t>ビューローベリタスジャパン株式会社(大阪)</t>
    <rPh sb="18" eb="20">
      <t>オオサカ</t>
    </rPh>
    <phoneticPr fontId="0"/>
  </si>
  <si>
    <t>とりせん新井</t>
  </si>
  <si>
    <t>群馬県</t>
  </si>
  <si>
    <t>太田市</t>
    <phoneticPr fontId="0"/>
  </si>
  <si>
    <t>新井町</t>
    <phoneticPr fontId="0"/>
  </si>
  <si>
    <t>株式会社 五箇設計事務所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</si>
</sst>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_);[Red]\(0.0\)"/>
    <numFmt numFmtId="165" formatCode="#,##0_ "/>
    <numFmt numFmtId="166" formatCode="0.0_ "/>
    <numFmt numFmtId="167" formatCode="0_ "/>
    <numFmt numFmtId="168" formatCode="0.00_);[Red]\(0.00\)"/>
    <numFmt numFmtId="169" formatCode="m/d;@"/>
    <numFmt numFmtId="170" formatCode="#,##0_);[Red]\(#,##0\)"/>
    <numFmt numFmtId="171" formatCode="0.00_ "/>
  </numFmts>
  <fonts count="7">
    <font>
      <sz val="11"/>
      <color theme="1"/>
      <name val="Calibri"/>
      <family val="2"/>
      <charset val="128"/>
      <scheme val="minor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 shrinkToFi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165" fontId="3" fillId="2" borderId="1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166" fontId="1" fillId="2" borderId="12" xfId="0" applyNumberFormat="1" applyFont="1" applyFill="1" applyBorder="1" applyAlignment="1">
      <alignment horizontal="center" vertical="center"/>
    </xf>
    <xf numFmtId="166" fontId="1" fillId="2" borderId="9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13" xfId="0" applyFont="1" applyFill="1" applyBorder="1" applyAlignment="1">
      <alignment horizontal="center" vertical="center" wrapText="1" shrinkToFit="1"/>
    </xf>
    <xf numFmtId="167" fontId="1" fillId="2" borderId="10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6" fontId="1" fillId="2" borderId="9" xfId="0" applyNumberFormat="1" applyFont="1" applyFill="1" applyBorder="1" applyAlignment="1">
      <alignment horizontal="center" vertical="center" wrapText="1" shrinkToFit="1"/>
    </xf>
    <xf numFmtId="166" fontId="1" fillId="2" borderId="11" xfId="0" applyNumberFormat="1" applyFont="1" applyFill="1" applyBorder="1" applyAlignment="1">
      <alignment horizontal="center" vertical="center" wrapText="1" shrinkToFit="1"/>
    </xf>
    <xf numFmtId="166" fontId="1" fillId="2" borderId="10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 shrinkToFit="1"/>
    </xf>
    <xf numFmtId="166" fontId="1" fillId="2" borderId="4" xfId="0" applyNumberFormat="1" applyFont="1" applyFill="1" applyBorder="1" applyAlignment="1">
      <alignment horizontal="center" vertical="center" wrapText="1" shrinkToFit="1"/>
    </xf>
    <xf numFmtId="168" fontId="1" fillId="2" borderId="13" xfId="0" applyNumberFormat="1" applyFont="1" applyFill="1" applyBorder="1" applyAlignment="1">
      <alignment horizontal="center" vertical="center" wrapText="1" shrinkToFit="1"/>
    </xf>
    <xf numFmtId="168" fontId="1" fillId="2" borderId="9" xfId="0" applyNumberFormat="1" applyFont="1" applyFill="1" applyBorder="1" applyAlignment="1">
      <alignment horizontal="center" vertical="center" wrapText="1" shrinkToFit="1"/>
    </xf>
    <xf numFmtId="168" fontId="1" fillId="2" borderId="11" xfId="0" applyNumberFormat="1" applyFont="1" applyFill="1" applyBorder="1" applyAlignment="1">
      <alignment horizontal="center" vertical="center" wrapText="1" shrinkToFit="1"/>
    </xf>
    <xf numFmtId="168" fontId="1" fillId="2" borderId="3" xfId="0" applyNumberFormat="1" applyFont="1" applyFill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166" fontId="1" fillId="2" borderId="13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 wrapText="1" shrinkToFit="1"/>
    </xf>
    <xf numFmtId="165" fontId="1" fillId="2" borderId="16" xfId="0" applyNumberFormat="1" applyFont="1" applyFill="1" applyBorder="1" applyAlignment="1">
      <alignment horizontal="center" vertical="center" wrapText="1" shrinkToFit="1"/>
    </xf>
    <xf numFmtId="0" fontId="3" fillId="2" borderId="1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7" xfId="0" applyFont="1" applyFill="1" applyBorder="1" applyAlignment="1">
      <alignment horizontal="center" vertical="center" wrapText="1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vertical="center" wrapText="1" shrinkToFit="1"/>
    </xf>
    <xf numFmtId="0" fontId="1" fillId="2" borderId="16" xfId="0" applyFont="1" applyFill="1" applyBorder="1" applyAlignment="1">
      <alignment horizontal="center" vertical="center" wrapText="1" shrinkToFit="1"/>
    </xf>
    <xf numFmtId="0" fontId="1" fillId="2" borderId="16" xfId="0" applyFont="1" applyFill="1" applyBorder="1" applyAlignment="1">
      <alignment horizontal="center" vertical="center" wrapText="1" shrinkToFit="1"/>
    </xf>
    <xf numFmtId="0" fontId="1" fillId="2" borderId="16" xfId="0" applyFont="1" applyFill="1" applyBorder="1" applyAlignment="1">
      <alignment horizontal="center" vertical="center" shrinkToFit="1"/>
    </xf>
    <xf numFmtId="164" fontId="1" fillId="2" borderId="20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wrapText="1"/>
    </xf>
    <xf numFmtId="165" fontId="3" fillId="2" borderId="16" xfId="0" applyNumberFormat="1" applyFont="1" applyFill="1" applyBorder="1" applyAlignment="1">
      <alignment horizontal="center" vertical="center" wrapText="1"/>
    </xf>
    <xf numFmtId="165" fontId="3" fillId="2" borderId="21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 wrapText="1" shrinkToFit="1"/>
    </xf>
    <xf numFmtId="166" fontId="3" fillId="2" borderId="22" xfId="0" applyNumberFormat="1" applyFont="1" applyFill="1" applyBorder="1" applyAlignment="1">
      <alignment horizontal="center" vertical="center"/>
    </xf>
    <xf numFmtId="166" fontId="3" fillId="2" borderId="16" xfId="0" applyNumberFormat="1" applyFont="1" applyFill="1" applyBorder="1" applyAlignment="1">
      <alignment horizontal="center" vertical="center"/>
    </xf>
    <xf numFmtId="166" fontId="3" fillId="2" borderId="21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 shrinkToFit="1"/>
    </xf>
    <xf numFmtId="0" fontId="1" fillId="2" borderId="23" xfId="0" applyFont="1" applyFill="1" applyBorder="1" applyAlignment="1">
      <alignment horizontal="center" vertical="center" wrapText="1" shrinkToFit="1"/>
    </xf>
    <xf numFmtId="167" fontId="1" fillId="2" borderId="20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6" fontId="1" fillId="2" borderId="16" xfId="0" applyNumberFormat="1" applyFont="1" applyFill="1" applyBorder="1" applyAlignment="1">
      <alignment horizontal="center" vertical="center" wrapText="1" shrinkToFit="1"/>
    </xf>
    <xf numFmtId="166" fontId="1" fillId="2" borderId="21" xfId="0" applyNumberFormat="1" applyFont="1" applyFill="1" applyBorder="1" applyAlignment="1">
      <alignment horizontal="center" vertical="center" wrapText="1" shrinkToFit="1"/>
    </xf>
    <xf numFmtId="166" fontId="1" fillId="2" borderId="20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 shrinkToFit="1"/>
    </xf>
    <xf numFmtId="166" fontId="1" fillId="2" borderId="19" xfId="0" applyNumberFormat="1" applyFont="1" applyFill="1" applyBorder="1" applyAlignment="1">
      <alignment horizontal="center" vertical="center" wrapText="1" shrinkToFit="1"/>
    </xf>
    <xf numFmtId="168" fontId="1" fillId="2" borderId="23" xfId="0" applyNumberFormat="1" applyFont="1" applyFill="1" applyBorder="1" applyAlignment="1">
      <alignment horizontal="center" vertical="center" wrapText="1" shrinkToFit="1"/>
    </xf>
    <xf numFmtId="168" fontId="1" fillId="2" borderId="16" xfId="0" applyNumberFormat="1" applyFont="1" applyFill="1" applyBorder="1" applyAlignment="1">
      <alignment horizontal="center" vertical="center" wrapText="1" shrinkToFit="1"/>
    </xf>
    <xf numFmtId="164" fontId="1" fillId="2" borderId="21" xfId="0" applyNumberFormat="1" applyFont="1" applyFill="1" applyBorder="1" applyAlignment="1">
      <alignment horizontal="center" vertical="center" wrapText="1" shrinkToFit="1"/>
    </xf>
    <xf numFmtId="168" fontId="1" fillId="2" borderId="25" xfId="0" applyNumberFormat="1" applyFont="1" applyFill="1" applyBorder="1" applyAlignment="1">
      <alignment horizontal="center" vertical="center" wrapText="1" shrinkToFit="1"/>
    </xf>
    <xf numFmtId="0" fontId="1" fillId="2" borderId="26" xfId="0" applyFont="1" applyFill="1" applyBorder="1" applyAlignment="1">
      <alignment horizontal="center" vertical="center" wrapText="1" shrinkToFit="1"/>
    </xf>
    <xf numFmtId="168" fontId="1" fillId="2" borderId="27" xfId="0" applyNumberFormat="1" applyFont="1" applyFill="1" applyBorder="1" applyAlignment="1">
      <alignment horizontal="center" vertical="center" wrapText="1" shrinkToFit="1"/>
    </xf>
    <xf numFmtId="0" fontId="1" fillId="2" borderId="28" xfId="0" applyFont="1" applyFill="1" applyBorder="1" applyAlignment="1">
      <alignment horizontal="center" vertical="center" wrapText="1" shrinkToFit="1"/>
    </xf>
    <xf numFmtId="164" fontId="1" fillId="2" borderId="19" xfId="0" applyNumberFormat="1" applyFont="1" applyFill="1" applyBorder="1" applyAlignment="1">
      <alignment horizontal="center" vertical="center" wrapText="1"/>
    </xf>
    <xf numFmtId="166" fontId="1" fillId="2" borderId="23" xfId="0" applyNumberFormat="1" applyFont="1" applyFill="1" applyBorder="1" applyAlignment="1">
      <alignment horizontal="center" vertical="center"/>
    </xf>
    <xf numFmtId="166" fontId="1" fillId="2" borderId="17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1" fillId="2" borderId="16" xfId="0" applyNumberFormat="1" applyFont="1" applyFill="1" applyBorder="1" applyAlignment="1">
      <alignment horizontal="center" vertical="center" wrapText="1" shrinkToFit="1"/>
    </xf>
    <xf numFmtId="0" fontId="1" fillId="2" borderId="23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left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1" fillId="0" borderId="22" xfId="0" applyFont="1" applyFill="1" applyBorder="1" applyAlignment="1">
      <alignment horizontal="center" vertical="center" shrinkToFit="1"/>
    </xf>
    <xf numFmtId="0" fontId="1" fillId="0" borderId="20" xfId="0" applyFont="1" applyFill="1" applyBorder="1" applyAlignment="1">
      <alignment horizontal="center" vertical="center" shrinkToFit="1"/>
    </xf>
    <xf numFmtId="164" fontId="1" fillId="3" borderId="16" xfId="0" applyNumberFormat="1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49" fontId="1" fillId="0" borderId="16" xfId="0" applyNumberFormat="1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horizontal="center" vertical="center" shrinkToFit="1"/>
    </xf>
    <xf numFmtId="165" fontId="1" fillId="0" borderId="16" xfId="0" applyNumberFormat="1" applyFont="1" applyFill="1" applyBorder="1" applyAlignment="1">
      <alignment horizontal="center" vertical="center" shrinkToFit="1"/>
    </xf>
    <xf numFmtId="165" fontId="1" fillId="0" borderId="17" xfId="0" applyNumberFormat="1" applyFont="1" applyFill="1" applyBorder="1" applyAlignment="1">
      <alignment horizontal="center" vertical="center" shrinkToFit="1"/>
    </xf>
    <xf numFmtId="0" fontId="1" fillId="0" borderId="22" xfId="0" applyFont="1" applyFill="1" applyBorder="1" applyAlignment="1">
      <alignment vertical="center" shrinkToFit="1"/>
    </xf>
    <xf numFmtId="0" fontId="1" fillId="0" borderId="16" xfId="0" applyFont="1" applyFill="1" applyBorder="1" applyAlignment="1">
      <alignment vertical="center" shrinkToFit="1"/>
    </xf>
    <xf numFmtId="0" fontId="1" fillId="0" borderId="21" xfId="0" applyFont="1" applyFill="1" applyBorder="1" applyAlignment="1">
      <alignment vertical="center" shrinkToFit="1"/>
    </xf>
    <xf numFmtId="0" fontId="1" fillId="0" borderId="22" xfId="0" applyFont="1" applyFill="1" applyBorder="1" applyAlignment="1">
      <alignment horizontal="left" vertical="center" shrinkToFit="1"/>
    </xf>
    <xf numFmtId="0" fontId="1" fillId="0" borderId="21" xfId="0" applyFont="1" applyFill="1" applyBorder="1" applyAlignment="1">
      <alignment horizontal="left" vertical="center" shrinkToFit="1"/>
    </xf>
    <xf numFmtId="14" fontId="1" fillId="3" borderId="16" xfId="0" applyNumberFormat="1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horizontal="center" vertical="center" shrinkToFit="1"/>
    </xf>
    <xf numFmtId="166" fontId="3" fillId="0" borderId="22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center" vertical="center"/>
    </xf>
    <xf numFmtId="166" fontId="1" fillId="0" borderId="21" xfId="0" applyNumberFormat="1" applyFont="1" applyFill="1" applyBorder="1" applyAlignment="1">
      <alignment horizontal="center" vertical="center" shrinkToFit="1"/>
    </xf>
    <xf numFmtId="166" fontId="1" fillId="0" borderId="1" xfId="0" applyNumberFormat="1" applyFont="1" applyFill="1" applyBorder="1" applyAlignment="1">
      <alignment horizontal="center" vertical="center" shrinkToFit="1"/>
    </xf>
    <xf numFmtId="164" fontId="1" fillId="0" borderId="15" xfId="0" applyNumberFormat="1" applyFont="1" applyFill="1" applyBorder="1" applyAlignment="1">
      <alignment horizontal="center" vertical="center" shrinkToFit="1"/>
    </xf>
    <xf numFmtId="164" fontId="1" fillId="3" borderId="29" xfId="0" applyNumberFormat="1" applyFont="1" applyFill="1" applyBorder="1" applyAlignment="1">
      <alignment horizontal="center" vertical="center" shrinkToFit="1"/>
    </xf>
    <xf numFmtId="165" fontId="1" fillId="0" borderId="19" xfId="0" applyNumberFormat="1" applyFont="1" applyFill="1" applyBorder="1" applyAlignment="1">
      <alignment horizontal="center" vertical="center" shrinkToFit="1"/>
    </xf>
    <xf numFmtId="166" fontId="1" fillId="3" borderId="20" xfId="0" applyNumberFormat="1" applyFont="1" applyFill="1" applyBorder="1" applyAlignment="1">
      <alignment horizontal="center" vertical="center" shrinkToFit="1"/>
    </xf>
    <xf numFmtId="166" fontId="1" fillId="3" borderId="17" xfId="0" applyNumberFormat="1" applyFont="1" applyFill="1" applyBorder="1" applyAlignment="1">
      <alignment horizontal="center" vertical="center" shrinkToFit="1"/>
    </xf>
    <xf numFmtId="166" fontId="1" fillId="3" borderId="16" xfId="0" applyNumberFormat="1" applyFont="1" applyFill="1" applyBorder="1" applyAlignment="1">
      <alignment horizontal="center" vertical="center" shrinkToFit="1"/>
    </xf>
    <xf numFmtId="164" fontId="1" fillId="3" borderId="21" xfId="0" applyNumberFormat="1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1" fillId="3" borderId="17" xfId="0" applyFont="1" applyFill="1" applyBorder="1" applyAlignment="1">
      <alignment horizontal="center" vertical="center" shrinkToFit="1"/>
    </xf>
    <xf numFmtId="166" fontId="1" fillId="3" borderId="19" xfId="0" applyNumberFormat="1" applyFont="1" applyFill="1" applyBorder="1" applyAlignment="1">
      <alignment horizontal="center" vertical="center" shrinkToFit="1"/>
    </xf>
    <xf numFmtId="168" fontId="1" fillId="3" borderId="23" xfId="0" applyNumberFormat="1" applyFont="1" applyFill="1" applyBorder="1" applyAlignment="1">
      <alignment horizontal="center" vertical="center" shrinkToFit="1"/>
    </xf>
    <xf numFmtId="168" fontId="1" fillId="3" borderId="20" xfId="0" applyNumberFormat="1" applyFont="1" applyFill="1" applyBorder="1" applyAlignment="1">
      <alignment horizontal="center" vertical="center" shrinkToFit="1"/>
    </xf>
    <xf numFmtId="164" fontId="1" fillId="3" borderId="17" xfId="0" applyNumberFormat="1" applyFont="1" applyFill="1" applyBorder="1" applyAlignment="1">
      <alignment horizontal="center" vertical="center" shrinkToFit="1"/>
    </xf>
    <xf numFmtId="164" fontId="1" fillId="3" borderId="30" xfId="0" applyNumberFormat="1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168" fontId="1" fillId="0" borderId="30" xfId="0" applyNumberFormat="1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 vertical="center" shrinkToFit="1"/>
    </xf>
    <xf numFmtId="164" fontId="1" fillId="3" borderId="26" xfId="0" applyNumberFormat="1" applyFont="1" applyFill="1" applyBorder="1" applyAlignment="1">
      <alignment horizontal="center" vertical="center" shrinkToFit="1"/>
    </xf>
    <xf numFmtId="164" fontId="1" fillId="3" borderId="15" xfId="0" applyNumberFormat="1" applyFont="1" applyFill="1" applyBorder="1" applyAlignment="1">
      <alignment horizontal="center" vertical="center" shrinkToFit="1"/>
    </xf>
    <xf numFmtId="0" fontId="1" fillId="0" borderId="31" xfId="0" applyFont="1" applyFill="1" applyBorder="1" applyAlignment="1">
      <alignment vertical="center" shrinkToFit="1"/>
    </xf>
    <xf numFmtId="169" fontId="1" fillId="0" borderId="16" xfId="0" applyNumberFormat="1" applyFont="1" applyFill="1" applyBorder="1" applyAlignment="1">
      <alignment horizontal="center" vertical="center" shrinkToFit="1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horizontal="left" vertical="center" shrinkToFit="1"/>
    </xf>
    <xf numFmtId="0" fontId="2" fillId="0" borderId="22" xfId="0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165" fontId="1" fillId="0" borderId="21" xfId="0" applyNumberFormat="1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shrinkToFit="1"/>
    </xf>
    <xf numFmtId="165" fontId="1" fillId="0" borderId="22" xfId="0" applyNumberFormat="1" applyFont="1" applyFill="1" applyBorder="1" applyAlignment="1">
      <alignment horizontal="center" vertical="center" shrinkToFit="1"/>
    </xf>
    <xf numFmtId="166" fontId="1" fillId="3" borderId="21" xfId="0" applyNumberFormat="1" applyFont="1" applyFill="1" applyBorder="1" applyAlignment="1">
      <alignment horizontal="center" vertical="center" shrinkToFit="1"/>
    </xf>
    <xf numFmtId="168" fontId="1" fillId="0" borderId="32" xfId="0" applyNumberFormat="1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3" borderId="22" xfId="0" applyFont="1" applyFill="1" applyBorder="1" applyAlignment="1">
      <alignment vertical="center" shrinkToFit="1"/>
    </xf>
    <xf numFmtId="166" fontId="1" fillId="3" borderId="22" xfId="0" applyNumberFormat="1" applyFont="1" applyFill="1" applyBorder="1" applyAlignment="1">
      <alignment horizontal="center" vertical="center" shrinkToFit="1"/>
    </xf>
    <xf numFmtId="0" fontId="1" fillId="3" borderId="22" xfId="0" applyFont="1" applyFill="1" applyBorder="1" applyAlignment="1">
      <alignment horizontal="center" vertical="center" shrinkToFit="1"/>
    </xf>
    <xf numFmtId="168" fontId="1" fillId="3" borderId="1" xfId="0" applyNumberFormat="1" applyFont="1" applyFill="1" applyBorder="1" applyAlignment="1">
      <alignment horizontal="center" vertical="center" shrinkToFit="1"/>
    </xf>
    <xf numFmtId="168" fontId="1" fillId="3" borderId="16" xfId="0" applyNumberFormat="1" applyFont="1" applyFill="1" applyBorder="1" applyAlignment="1">
      <alignment horizontal="center" vertical="center" shrinkToFit="1"/>
    </xf>
    <xf numFmtId="164" fontId="1" fillId="3" borderId="32" xfId="0" applyNumberFormat="1" applyFont="1" applyFill="1" applyBorder="1" applyAlignment="1">
      <alignment horizontal="center" vertical="center" shrinkToFit="1"/>
    </xf>
    <xf numFmtId="170" fontId="3" fillId="0" borderId="16" xfId="0" applyNumberFormat="1" applyFont="1" applyBorder="1" applyAlignment="1">
      <alignment horizontal="center" vertical="center"/>
    </xf>
    <xf numFmtId="170" fontId="3" fillId="0" borderId="21" xfId="0" applyNumberFormat="1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 shrinkToFit="1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 shrinkToFit="1"/>
    </xf>
    <xf numFmtId="0" fontId="1" fillId="3" borderId="15" xfId="0" applyFont="1" applyFill="1" applyBorder="1" applyAlignment="1">
      <alignment horizontal="center" vertical="center" shrinkToFit="1"/>
    </xf>
    <xf numFmtId="0" fontId="1" fillId="3" borderId="28" xfId="0" applyFont="1" applyFill="1" applyBorder="1" applyAlignment="1">
      <alignment horizontal="center" vertical="center" shrinkToFit="1"/>
    </xf>
    <xf numFmtId="165" fontId="1" fillId="0" borderId="15" xfId="0" applyNumberFormat="1" applyFont="1" applyFill="1" applyBorder="1" applyAlignment="1">
      <alignment horizontal="center" vertical="center" shrinkToFit="1"/>
    </xf>
    <xf numFmtId="49" fontId="1" fillId="3" borderId="16" xfId="0" applyNumberFormat="1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horizontal="left" vertical="center" shrinkToFit="1"/>
    </xf>
    <xf numFmtId="166" fontId="1" fillId="0" borderId="22" xfId="0" applyNumberFormat="1" applyFont="1" applyFill="1" applyBorder="1" applyAlignment="1">
      <alignment horizontal="center" vertical="center" shrinkToFit="1"/>
    </xf>
    <xf numFmtId="166" fontId="1" fillId="0" borderId="16" xfId="0" applyNumberFormat="1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shrinkToFit="1"/>
    </xf>
    <xf numFmtId="0" fontId="1" fillId="2" borderId="21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 shrinkToFit="1"/>
    </xf>
    <xf numFmtId="171" fontId="1" fillId="0" borderId="16" xfId="0" applyNumberFormat="1" applyFont="1" applyFill="1" applyBorder="1" applyAlignment="1">
      <alignment horizontal="center" vertical="center" shrinkToFit="1"/>
    </xf>
    <xf numFmtId="171" fontId="1" fillId="0" borderId="21" xfId="0" applyNumberFormat="1" applyFont="1" applyFill="1" applyBorder="1" applyAlignment="1">
      <alignment horizontal="center" vertical="center" shrinkToFit="1"/>
    </xf>
    <xf numFmtId="164" fontId="1" fillId="0" borderId="29" xfId="0" applyNumberFormat="1" applyFont="1" applyFill="1" applyBorder="1" applyAlignment="1">
      <alignment horizontal="center" vertical="center" shrinkToFit="1"/>
    </xf>
    <xf numFmtId="165" fontId="1" fillId="0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-LINH/Downloads/&#23455;&#32318;&#12414;&#12392;&#12417;2019.04.1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.02.26"/>
      <sheetName val="2019.02.26 (2)"/>
      <sheetName val="実績"/>
      <sheetName val="設計案件状況"/>
      <sheetName val="着工準備会"/>
      <sheetName val="土間厚200超"/>
      <sheetName val="設計ｽｹｼﾞｭｰﾙ(営業会議用)"/>
      <sheetName val="←入力  集計→"/>
      <sheetName val="審査機関"/>
      <sheetName val="設計事務所"/>
      <sheetName val="月毎"/>
      <sheetName val="old→"/>
      <sheetName val="設計案件状況 (3)"/>
      <sheetName val="ｼｽﾃﾑ建築"/>
      <sheetName val="T-BAGS温度"/>
      <sheetName val="都道府県"/>
      <sheetName val="old★ＴＮＦ"/>
      <sheetName val="old確認適判対応"/>
      <sheetName val="old着工準備会"/>
      <sheetName val="設計案件状況 (2)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16アーキテクツ</v>
          </cell>
        </row>
        <row r="4">
          <cell r="A4" t="str">
            <v>ARCHITECTURAL PARTNERSHIP FOR TRANSCENDENCE</v>
          </cell>
        </row>
        <row r="5">
          <cell r="A5" t="str">
            <v>ASD共同主宰</v>
          </cell>
        </row>
        <row r="6">
          <cell r="A6" t="str">
            <v>As-Unit一級建築士事務所</v>
          </cell>
        </row>
        <row r="7">
          <cell r="A7" t="str">
            <v>ATELIER J-in</v>
          </cell>
        </row>
        <row r="8">
          <cell r="A8" t="str">
            <v>ATELIER nero</v>
          </cell>
        </row>
        <row r="9">
          <cell r="A9" t="str">
            <v>ATORIE70設計</v>
          </cell>
        </row>
        <row r="10">
          <cell r="A10" t="str">
            <v>BUS建築設計事務所</v>
          </cell>
        </row>
        <row r="11">
          <cell r="A11" t="str">
            <v>Cksカミリス設計</v>
          </cell>
        </row>
        <row r="12">
          <cell r="A12" t="str">
            <v>DU建築企画</v>
          </cell>
        </row>
        <row r="13">
          <cell r="A13" t="str">
            <v>EMA一級建築士事務所</v>
          </cell>
        </row>
        <row r="14">
          <cell r="A14" t="str">
            <v>FAN一級建築士事務所</v>
          </cell>
        </row>
        <row r="15">
          <cell r="A15" t="str">
            <v>I.N設計室</v>
          </cell>
        </row>
        <row r="16">
          <cell r="A16" t="str">
            <v>JA全農とうほく設計センター</v>
          </cell>
        </row>
        <row r="17">
          <cell r="A17" t="str">
            <v>JFEコンフォーム 株式会社</v>
          </cell>
        </row>
        <row r="18">
          <cell r="A18" t="str">
            <v>JFEシビル 株式会社</v>
          </cell>
        </row>
        <row r="19">
          <cell r="A19" t="str">
            <v>JUNTA PLANNING OFFICE</v>
          </cell>
        </row>
        <row r="20">
          <cell r="A20" t="str">
            <v>K2-DESIGN</v>
          </cell>
        </row>
        <row r="21">
          <cell r="A21" t="str">
            <v>K-eins</v>
          </cell>
        </row>
        <row r="22">
          <cell r="A22" t="str">
            <v>KENT建築設計事務所</v>
          </cell>
        </row>
        <row r="23">
          <cell r="A23" t="str">
            <v>KITA建築設計事務所</v>
          </cell>
        </row>
        <row r="24">
          <cell r="A24" t="str">
            <v>LOW FAT strucure</v>
          </cell>
        </row>
        <row r="25">
          <cell r="A25" t="str">
            <v>M・S・D設計</v>
          </cell>
        </row>
        <row r="26">
          <cell r="A26" t="str">
            <v>MAS アーキテクト</v>
          </cell>
        </row>
        <row r="27">
          <cell r="A27" t="str">
            <v>MUSA研究所</v>
          </cell>
        </row>
        <row r="28">
          <cell r="A28" t="str">
            <v>M設計</v>
          </cell>
        </row>
        <row r="29">
          <cell r="A29" t="str">
            <v>OHNISHI一級建築士事務所</v>
          </cell>
        </row>
        <row r="30">
          <cell r="A30" t="str">
            <v>PCMC・ｱｰｷﾃｸﾄ・ｻﾎﾟｰﾄ 株式会社</v>
          </cell>
        </row>
        <row r="31">
          <cell r="A31" t="str">
            <v>Q &amp; Architecture</v>
          </cell>
        </row>
        <row r="32">
          <cell r="A32" t="str">
            <v>raum設計工房</v>
          </cell>
        </row>
        <row r="33">
          <cell r="A33" t="str">
            <v>S.O.E建築設計事務所</v>
          </cell>
        </row>
        <row r="34">
          <cell r="A34" t="str">
            <v>S.D.E 一級建築士事務所</v>
          </cell>
        </row>
        <row r="35">
          <cell r="A35" t="str">
            <v>SD工房</v>
          </cell>
        </row>
        <row r="36">
          <cell r="A36" t="str">
            <v>SEI建築工房</v>
          </cell>
        </row>
        <row r="37">
          <cell r="A37" t="str">
            <v>SIN建築設計</v>
          </cell>
        </row>
        <row r="38">
          <cell r="A38" t="str">
            <v>S_プランズ</v>
          </cell>
        </row>
        <row r="39">
          <cell r="A39" t="str">
            <v>T.A.D 二級建築士事務所</v>
          </cell>
        </row>
        <row r="40">
          <cell r="A40" t="str">
            <v>TSUCHIYA　CORPORATION</v>
          </cell>
        </row>
        <row r="41">
          <cell r="A41" t="str">
            <v>Y・M・R建築構造事務所</v>
          </cell>
        </row>
        <row r="42">
          <cell r="A42" t="str">
            <v>yAt構造設計事務所</v>
          </cell>
        </row>
        <row r="43">
          <cell r="A43" t="str">
            <v>アーキ構造計画</v>
          </cell>
        </row>
        <row r="44">
          <cell r="A44" t="str">
            <v>アーツ建築</v>
          </cell>
        </row>
        <row r="45">
          <cell r="A45" t="str">
            <v>アービア設計事務所</v>
          </cell>
        </row>
        <row r="46">
          <cell r="A46" t="str">
            <v>アイ建築企画 株式会社</v>
          </cell>
        </row>
        <row r="47">
          <cell r="A47" t="str">
            <v>アイサワ工業 株式会社</v>
          </cell>
        </row>
        <row r="48">
          <cell r="A48" t="str">
            <v>青山設計</v>
          </cell>
        </row>
        <row r="49">
          <cell r="A49" t="str">
            <v>赤谷建築設計事務所</v>
          </cell>
        </row>
        <row r="50">
          <cell r="A50" t="str">
            <v>旭ブロック建設 株式会社</v>
          </cell>
        </row>
        <row r="51">
          <cell r="A51" t="str">
            <v>足利構造設計</v>
          </cell>
        </row>
        <row r="52">
          <cell r="A52" t="str">
            <v>アスコラル構造研究所</v>
          </cell>
        </row>
        <row r="53">
          <cell r="A53" t="str">
            <v>アトリエ ディーノ・一級建築士事務所</v>
          </cell>
        </row>
        <row r="54">
          <cell r="A54" t="str">
            <v>アトリエM-ST</v>
          </cell>
        </row>
        <row r="55">
          <cell r="A55" t="str">
            <v>あべ建築設計事務所</v>
          </cell>
        </row>
        <row r="56">
          <cell r="A56" t="str">
            <v>あべ構房建築設計事務所</v>
          </cell>
        </row>
        <row r="57">
          <cell r="A57" t="str">
            <v>株式会社 アラシキ建築設計事務所</v>
          </cell>
        </row>
        <row r="58">
          <cell r="A58" t="str">
            <v>新設計コンサルタンツ 株式会社</v>
          </cell>
        </row>
        <row r="59">
          <cell r="A59" t="str">
            <v>荒谷構造設計事務所</v>
          </cell>
        </row>
        <row r="60">
          <cell r="A60" t="str">
            <v>蟻塚学建築設計事務所</v>
          </cell>
        </row>
        <row r="61">
          <cell r="A61" t="str">
            <v>有村建築事務所</v>
          </cell>
        </row>
        <row r="62">
          <cell r="A62" t="str">
            <v>安藤建設 株式会社</v>
          </cell>
        </row>
        <row r="63">
          <cell r="A63" t="str">
            <v>池田建築設計事務所</v>
          </cell>
        </row>
        <row r="64">
          <cell r="A64" t="str">
            <v>石橋設計</v>
          </cell>
        </row>
        <row r="65">
          <cell r="A65" t="str">
            <v>出雲土建 建築設計事務所</v>
          </cell>
        </row>
        <row r="66">
          <cell r="A66" t="str">
            <v>摯建築事務所</v>
          </cell>
        </row>
        <row r="67">
          <cell r="A67" t="str">
            <v>一級建築士事務所 Mkozo</v>
          </cell>
        </row>
        <row r="68">
          <cell r="A68" t="str">
            <v>一級建築士事務所 アトリエＦ</v>
          </cell>
        </row>
        <row r="69">
          <cell r="A69" t="str">
            <v>一級建築士事務所 インテックオフィス</v>
          </cell>
        </row>
        <row r="70">
          <cell r="A70" t="str">
            <v>一級建築士事務所 関口設計</v>
          </cell>
        </row>
        <row r="71">
          <cell r="A71" t="str">
            <v>一級建築士事務所 想建築工房</v>
          </cell>
        </row>
        <row r="72">
          <cell r="A72" t="str">
            <v>一級建築士事務所 山上構造企画</v>
          </cell>
        </row>
        <row r="73">
          <cell r="A73" t="str">
            <v>一新設計舎</v>
          </cell>
        </row>
        <row r="74">
          <cell r="A74" t="str">
            <v>伊藤武弘建築設計室</v>
          </cell>
        </row>
        <row r="75">
          <cell r="A75" t="str">
            <v>井上建設 株式会社</v>
          </cell>
        </row>
        <row r="76">
          <cell r="A76" t="str">
            <v>井上建築設計事務所</v>
          </cell>
        </row>
        <row r="77">
          <cell r="A77" t="str">
            <v>イマジンプラス一級建築士事務所</v>
          </cell>
        </row>
        <row r="78">
          <cell r="A78" t="str">
            <v>井本建設 株式会社</v>
          </cell>
        </row>
        <row r="79">
          <cell r="A79" t="str">
            <v>岩田地崎建築 株式会社</v>
          </cell>
        </row>
        <row r="80">
          <cell r="A80" t="str">
            <v>上田建築設計</v>
          </cell>
        </row>
        <row r="81">
          <cell r="A81" t="str">
            <v>浮田建築構造設計</v>
          </cell>
        </row>
        <row r="82">
          <cell r="A82" t="str">
            <v>臼幸産業 株式会社</v>
          </cell>
        </row>
        <row r="83">
          <cell r="A83" t="str">
            <v>内山建築設計事務所</v>
          </cell>
        </row>
        <row r="84">
          <cell r="A84" t="str">
            <v>梅津宏治設計事務所</v>
          </cell>
        </row>
        <row r="85">
          <cell r="A85" t="str">
            <v>エーユーエム構造設計 株式会社</v>
          </cell>
        </row>
        <row r="86">
          <cell r="A86" t="str">
            <v>エス・アイ・アール建築計画事務所</v>
          </cell>
        </row>
        <row r="87">
          <cell r="A87" t="str">
            <v>エスデイ建築</v>
          </cell>
        </row>
        <row r="88">
          <cell r="A88" t="str">
            <v>エスティプランニング</v>
          </cell>
        </row>
        <row r="89">
          <cell r="A89" t="str">
            <v>エヌシーエス建築設計室</v>
          </cell>
        </row>
        <row r="90">
          <cell r="A90" t="str">
            <v>エフ構造</v>
          </cell>
        </row>
        <row r="91">
          <cell r="A91" t="str">
            <v>えふ設計室</v>
          </cell>
        </row>
        <row r="92">
          <cell r="A92" t="str">
            <v>エムエム設計工房</v>
          </cell>
        </row>
        <row r="93">
          <cell r="A93" t="str">
            <v>エムケイ建築構造事務所</v>
          </cell>
        </row>
        <row r="94">
          <cell r="A94" t="str">
            <v>えりじま建築設計</v>
          </cell>
        </row>
        <row r="95">
          <cell r="A95" t="str">
            <v>大高建設 株式会社</v>
          </cell>
        </row>
        <row r="96">
          <cell r="A96" t="str">
            <v>太田建築設計事務所</v>
          </cell>
        </row>
        <row r="97">
          <cell r="A97" t="str">
            <v>おおた設計事務所</v>
          </cell>
        </row>
        <row r="98">
          <cell r="A98" t="str">
            <v>岡田設計</v>
          </cell>
        </row>
        <row r="99">
          <cell r="A99" t="str">
            <v>岡本設計</v>
          </cell>
        </row>
        <row r="100">
          <cell r="A100" t="str">
            <v>岡本設計室</v>
          </cell>
        </row>
        <row r="101">
          <cell r="A101" t="str">
            <v>有限会社 奥山総合設計事務所</v>
          </cell>
        </row>
        <row r="102">
          <cell r="A102" t="str">
            <v>小倉建設 株式会社</v>
          </cell>
        </row>
        <row r="103">
          <cell r="A103" t="str">
            <v>オサ建設工業 一級建築士事務所</v>
          </cell>
        </row>
        <row r="104">
          <cell r="A104" t="str">
            <v>小野建設 株式会社</v>
          </cell>
        </row>
        <row r="105">
          <cell r="A105" t="str">
            <v>小俣幸三設計室</v>
          </cell>
        </row>
        <row r="106">
          <cell r="A106" t="str">
            <v>魁設計事務所</v>
          </cell>
        </row>
        <row r="107">
          <cell r="A107" t="str">
            <v>学建工業 株式会社</v>
          </cell>
        </row>
        <row r="108">
          <cell r="A108" t="str">
            <v>加藤構造設計事務所</v>
          </cell>
        </row>
        <row r="109">
          <cell r="A109" t="str">
            <v>金下建設 株式会社</v>
          </cell>
        </row>
        <row r="110">
          <cell r="A110" t="str">
            <v>金秀建設 株式会社</v>
          </cell>
        </row>
        <row r="111">
          <cell r="A111" t="str">
            <v>株式会社 建築構造研究所</v>
          </cell>
        </row>
        <row r="112">
          <cell r="A112" t="str">
            <v>株式会社 ADO建築設計事務所</v>
          </cell>
        </row>
        <row r="113">
          <cell r="A113" t="str">
            <v>株式会社 ADブレイン</v>
          </cell>
        </row>
        <row r="114">
          <cell r="A114" t="str">
            <v>株式会社 APT</v>
          </cell>
        </row>
        <row r="115">
          <cell r="A115" t="str">
            <v>株式会社 ASKA総合計画</v>
          </cell>
        </row>
        <row r="116">
          <cell r="A116" t="str">
            <v>株式会社 CAPD</v>
          </cell>
        </row>
        <row r="117">
          <cell r="A117" t="str">
            <v>株式会社 Ciaociaru建築設計事務所</v>
          </cell>
        </row>
        <row r="118">
          <cell r="A118" t="str">
            <v>株式会社 COS設計</v>
          </cell>
        </row>
        <row r="119">
          <cell r="A119" t="str">
            <v>株式会社 FAL 一級建築士事務所</v>
          </cell>
        </row>
        <row r="120">
          <cell r="A120" t="str">
            <v>株式会社 Fujitaka</v>
          </cell>
        </row>
        <row r="121">
          <cell r="A121" t="str">
            <v>株式会社 GEN設計</v>
          </cell>
        </row>
        <row r="122">
          <cell r="A122" t="str">
            <v>株式会社 I.E.C建築研究所</v>
          </cell>
        </row>
        <row r="123">
          <cell r="A123" t="str">
            <v>株式会社 INABA建築設計事務所</v>
          </cell>
        </row>
        <row r="124">
          <cell r="A124" t="str">
            <v>株式会社 INA新建築研究所</v>
          </cell>
        </row>
        <row r="125">
          <cell r="A125" t="str">
            <v>株式会社 JA設計</v>
          </cell>
        </row>
        <row r="126">
          <cell r="A126" t="str">
            <v>株式会社 K・S・E建築設計</v>
          </cell>
        </row>
        <row r="127">
          <cell r="A127" t="str">
            <v>株式会社 K.S構造設計事務所</v>
          </cell>
        </row>
        <row r="128">
          <cell r="A128" t="str">
            <v>株式会社 K構造研究所</v>
          </cell>
        </row>
        <row r="129">
          <cell r="A129" t="str">
            <v>株式会社 M104設計</v>
          </cell>
        </row>
        <row r="130">
          <cell r="A130" t="str">
            <v>株式会社 M-ars</v>
          </cell>
        </row>
        <row r="131">
          <cell r="A131" t="str">
            <v>株式会社 MSP</v>
          </cell>
        </row>
        <row r="132">
          <cell r="A132" t="str">
            <v>株式会社 MURAKAMI DESIGN ASSOCIATES</v>
          </cell>
        </row>
        <row r="133">
          <cell r="A133" t="str">
            <v>株式会社 NEST</v>
          </cell>
        </row>
        <row r="134">
          <cell r="A134" t="str">
            <v>株式会社 RISE構造設計事務所</v>
          </cell>
        </row>
        <row r="135">
          <cell r="A135" t="str">
            <v>株式会社 Scube</v>
          </cell>
        </row>
        <row r="136">
          <cell r="A136" t="str">
            <v>株式会社 T&amp;N北海道設計事務所</v>
          </cell>
        </row>
        <row r="137">
          <cell r="A137" t="str">
            <v>株式会社 TA</v>
          </cell>
        </row>
        <row r="138">
          <cell r="A138" t="str">
            <v>株式会社 TEAM IWAKIRI JAPAN</v>
          </cell>
        </row>
        <row r="139">
          <cell r="A139" t="str">
            <v>株式会社 TIA建築研究所</v>
          </cell>
        </row>
        <row r="140">
          <cell r="A140" t="str">
            <v>株式会社 TOKAI</v>
          </cell>
        </row>
        <row r="141">
          <cell r="A141" t="str">
            <v>株式会社 U建築設計事務所</v>
          </cell>
        </row>
        <row r="142">
          <cell r="A142" t="str">
            <v>株式会社 Zata構造設計室</v>
          </cell>
        </row>
        <row r="143">
          <cell r="A143" t="str">
            <v>株式会社 ZEROM國澤計画設計室</v>
          </cell>
        </row>
        <row r="144">
          <cell r="A144" t="str">
            <v>株式会社 ZZAPデザイン</v>
          </cell>
        </row>
        <row r="145">
          <cell r="A145" t="str">
            <v>株式会社 アーキ設計工房</v>
          </cell>
        </row>
        <row r="146">
          <cell r="A146" t="str">
            <v>株式会社 アーキデレクションズ</v>
          </cell>
        </row>
        <row r="147">
          <cell r="A147" t="str">
            <v>株式会社 アーキプラン</v>
          </cell>
        </row>
        <row r="148">
          <cell r="A148" t="str">
            <v>株式会社 アーキブレン山形</v>
          </cell>
        </row>
        <row r="149">
          <cell r="A149" t="str">
            <v>株式会社 アークステーション</v>
          </cell>
        </row>
        <row r="150">
          <cell r="A150" t="str">
            <v>株式会社 アークプランニング</v>
          </cell>
        </row>
        <row r="151">
          <cell r="A151" t="str">
            <v>株式会社 アークライン</v>
          </cell>
        </row>
        <row r="152">
          <cell r="A152" t="str">
            <v>株式会社 アークリエイト</v>
          </cell>
        </row>
        <row r="153">
          <cell r="A153" t="str">
            <v>株式会社 アール</v>
          </cell>
        </row>
        <row r="154">
          <cell r="A154" t="str">
            <v>株式会社 アイ・ティ・エス</v>
          </cell>
        </row>
        <row r="155">
          <cell r="A155" t="str">
            <v>株式会社 アイウォーク</v>
          </cell>
        </row>
        <row r="156">
          <cell r="A156" t="str">
            <v>株式会社 あい設計</v>
          </cell>
        </row>
        <row r="157">
          <cell r="A157" t="str">
            <v>株式会社 アイプランニング</v>
          </cell>
        </row>
        <row r="158">
          <cell r="A158" t="str">
            <v>株式会社 青山建築設計事務所</v>
          </cell>
        </row>
        <row r="159">
          <cell r="A159" t="str">
            <v>株式会社 赤澤設計事務所</v>
          </cell>
        </row>
        <row r="160">
          <cell r="A160" t="str">
            <v>株式会社 アクティ・ハウス</v>
          </cell>
        </row>
        <row r="161">
          <cell r="A161" t="str">
            <v>株式会社 浅川組</v>
          </cell>
        </row>
        <row r="162">
          <cell r="A162" t="str">
            <v>株式会社 浅野建築設計事務所</v>
          </cell>
        </row>
        <row r="163">
          <cell r="A163" t="str">
            <v>株式会社 朝日建装</v>
          </cell>
        </row>
        <row r="164">
          <cell r="A164" t="str">
            <v>株式会社 アスコ建築構造室</v>
          </cell>
        </row>
        <row r="165">
          <cell r="A165" t="str">
            <v>株式会社 アステック</v>
          </cell>
        </row>
        <row r="166">
          <cell r="A166" t="str">
            <v>株式会社 安宅設計</v>
          </cell>
        </row>
        <row r="167">
          <cell r="A167" t="str">
            <v>株式会社 アックスクリエート</v>
          </cell>
        </row>
        <row r="168">
          <cell r="A168" t="str">
            <v>株式会社 アトラス設計</v>
          </cell>
        </row>
        <row r="169">
          <cell r="A169" t="str">
            <v>株式会社 アトリエノルド</v>
          </cell>
        </row>
        <row r="170">
          <cell r="A170" t="str">
            <v>有限会社 阿部構造設計事務所</v>
          </cell>
        </row>
        <row r="171">
          <cell r="A171" t="str">
            <v>株式会社 アルテス</v>
          </cell>
        </row>
        <row r="172">
          <cell r="A172" t="str">
            <v>株式会社 アルテック総合設計</v>
          </cell>
        </row>
        <row r="173">
          <cell r="A173" t="str">
            <v>株式会社 アルファ・ネットコンサルティング＆デザイン</v>
          </cell>
        </row>
        <row r="174">
          <cell r="A174" t="str">
            <v>株式会社 アロー設計</v>
          </cell>
        </row>
        <row r="175">
          <cell r="A175" t="str">
            <v>株式会社 飯島建築設計事務所</v>
          </cell>
        </row>
        <row r="176">
          <cell r="A176" t="str">
            <v>株式会社 イイダ設計</v>
          </cell>
        </row>
        <row r="177">
          <cell r="A177" t="str">
            <v>株式会社 石川設計事務所</v>
          </cell>
        </row>
        <row r="178">
          <cell r="A178" t="str">
            <v>株式会社 イチケン</v>
          </cell>
        </row>
        <row r="179">
          <cell r="A179" t="str">
            <v>株式会社 市場建築構造設計事務所</v>
          </cell>
        </row>
        <row r="180">
          <cell r="A180" t="str">
            <v>株式会社 市村建築設計事務所</v>
          </cell>
        </row>
        <row r="181">
          <cell r="A181" t="str">
            <v>株式会社 樹設計工房</v>
          </cell>
        </row>
        <row r="182">
          <cell r="A182" t="str">
            <v>株式会社 一寸房</v>
          </cell>
        </row>
        <row r="183">
          <cell r="A183" t="str">
            <v>株式会社 井出組</v>
          </cell>
        </row>
        <row r="184">
          <cell r="A184" t="str">
            <v>株式会社 伊藤建築設計事務所</v>
          </cell>
        </row>
        <row r="185">
          <cell r="A185" t="str">
            <v>株式会社 伊藤允光建築設計</v>
          </cell>
        </row>
        <row r="186">
          <cell r="A186" t="str">
            <v>株式会社 稲永建築設計</v>
          </cell>
        </row>
        <row r="187">
          <cell r="A187" t="str">
            <v>株式会社 イノベーション</v>
          </cell>
        </row>
        <row r="188">
          <cell r="A188" t="str">
            <v>株式会社 岩見田・設計</v>
          </cell>
        </row>
        <row r="189">
          <cell r="A189" t="str">
            <v>株式会社 インテグリティスカラベ</v>
          </cell>
        </row>
        <row r="190">
          <cell r="A190" t="str">
            <v>株式会社 植木組</v>
          </cell>
        </row>
        <row r="191">
          <cell r="A191" t="str">
            <v>株式会社 上野山都市設計</v>
          </cell>
        </row>
        <row r="192">
          <cell r="A192" t="str">
            <v>株式会社 ウェルストン設計</v>
          </cell>
        </row>
        <row r="193">
          <cell r="A193" t="str">
            <v>株式会社 エーシーエ設計</v>
          </cell>
        </row>
        <row r="194">
          <cell r="A194" t="str">
            <v>株式会社 エーシック</v>
          </cell>
        </row>
        <row r="195">
          <cell r="A195" t="str">
            <v>株式会社 エス・ディ・フレックス</v>
          </cell>
        </row>
        <row r="196">
          <cell r="A196" t="str">
            <v>株式会社 エス・エー・アイ構造設計事務所</v>
          </cell>
        </row>
        <row r="197">
          <cell r="A197" t="str">
            <v>株式会社 エスデーシー設計</v>
          </cell>
        </row>
        <row r="198">
          <cell r="A198" t="str">
            <v>株式会社 エストルクトゥーラ</v>
          </cell>
        </row>
        <row r="199">
          <cell r="A199" t="str">
            <v>株式会社 エスパス建築事務所</v>
          </cell>
        </row>
        <row r="200">
          <cell r="A200" t="str">
            <v>株式会社 エヌ･エフ･シー一級建築士事務所</v>
          </cell>
        </row>
        <row r="201">
          <cell r="A201" t="str">
            <v>株式会社 エムティプラン</v>
          </cell>
        </row>
        <row r="202">
          <cell r="A202" t="str">
            <v>株式会社 エル建築設計事務所</v>
          </cell>
        </row>
        <row r="203">
          <cell r="A203" t="str">
            <v>株式会社 円設計</v>
          </cell>
        </row>
        <row r="204">
          <cell r="A204" t="str">
            <v>株式会社 遠藤秀平建築研究所</v>
          </cell>
        </row>
        <row r="205">
          <cell r="A205" t="str">
            <v>株式会社 大獄達郎建築設計事務所</v>
          </cell>
        </row>
        <row r="206">
          <cell r="A206" t="str">
            <v>株式会社 沖本初建築設計事務所</v>
          </cell>
        </row>
        <row r="207">
          <cell r="A207" t="str">
            <v>株式会社 奥田工務店</v>
          </cell>
        </row>
        <row r="208">
          <cell r="A208" t="str">
            <v>株式会社 奥野設計</v>
          </cell>
        </row>
        <row r="209">
          <cell r="A209" t="str">
            <v>株式会社 尾崎構造設計事務所</v>
          </cell>
        </row>
        <row r="210">
          <cell r="A210" t="str">
            <v>株式会社 小島建築設計事務所</v>
          </cell>
        </row>
        <row r="211">
          <cell r="A211" t="str">
            <v>株式会社 尾高建築設計室</v>
          </cell>
        </row>
        <row r="212">
          <cell r="A212" t="str">
            <v>株式会社 オノコム</v>
          </cell>
        </row>
        <row r="213">
          <cell r="A213" t="str">
            <v>株式会社 オムニ設計</v>
          </cell>
        </row>
        <row r="214">
          <cell r="A214" t="str">
            <v>株式会社 織本構造設計</v>
          </cell>
        </row>
        <row r="215">
          <cell r="A215" t="str">
            <v>株式会社 カータグレッセ</v>
          </cell>
        </row>
        <row r="216">
          <cell r="A216" t="str">
            <v>株式会社 カザケン</v>
          </cell>
        </row>
        <row r="217">
          <cell r="A217" t="str">
            <v>株式会社 片平設計</v>
          </cell>
        </row>
        <row r="218">
          <cell r="A218" t="str">
            <v>株式会社 桂設計</v>
          </cell>
        </row>
        <row r="219">
          <cell r="A219" t="str">
            <v>株式会社 カナイ建築構造事務所</v>
          </cell>
        </row>
        <row r="220">
          <cell r="A220" t="str">
            <v>株式会社 金山設計</v>
          </cell>
        </row>
        <row r="221">
          <cell r="A221" t="str">
            <v>株式会社 カメイ建築工房</v>
          </cell>
        </row>
        <row r="222">
          <cell r="A222" t="str">
            <v>株式会社 カワイ設計工房</v>
          </cell>
        </row>
        <row r="223">
          <cell r="A223" t="str">
            <v>株式会社 川島隆太郎建築事務所</v>
          </cell>
        </row>
        <row r="224">
          <cell r="A224" t="str">
            <v>株式会社 川又設計事務所</v>
          </cell>
        </row>
        <row r="225">
          <cell r="A225" t="str">
            <v>株式会社 木講堂</v>
          </cell>
        </row>
        <row r="226">
          <cell r="A226" t="str">
            <v>株式会社 きこりや一級建築士事務所</v>
          </cell>
        </row>
        <row r="227">
          <cell r="A227" t="str">
            <v>株式会社 岸設計</v>
          </cell>
        </row>
        <row r="228">
          <cell r="A228" t="str">
            <v>株式会社 北工房</v>
          </cell>
        </row>
        <row r="229">
          <cell r="A229" t="str">
            <v>株式会社 北星設計</v>
          </cell>
        </row>
        <row r="230">
          <cell r="A230" t="str">
            <v>株式会社 北村組</v>
          </cell>
        </row>
        <row r="231">
          <cell r="A231" t="str">
            <v>株式会社 キトー建築事務所</v>
          </cell>
        </row>
        <row r="232">
          <cell r="A232" t="str">
            <v>株式会社 甲(きのえ)設計事務所</v>
          </cell>
        </row>
        <row r="233">
          <cell r="A233" t="str">
            <v>株式会社 木下設計</v>
          </cell>
        </row>
        <row r="234">
          <cell r="A234" t="str">
            <v>株式会社 キャディック</v>
          </cell>
        </row>
        <row r="235">
          <cell r="A235" t="str">
            <v>株式会社 キャドウイング</v>
          </cell>
        </row>
        <row r="236">
          <cell r="A236" t="str">
            <v>株式会社 キュウアンドキュウ設計</v>
          </cell>
        </row>
        <row r="237">
          <cell r="A237" t="str">
            <v>株式会社 共栄企画設計</v>
          </cell>
        </row>
        <row r="238">
          <cell r="A238" t="str">
            <v>株式会社 共立建築設計事務所</v>
          </cell>
        </row>
        <row r="239">
          <cell r="A239" t="str">
            <v>株式会社 近畿建築設計事務所</v>
          </cell>
        </row>
        <row r="240">
          <cell r="A240" t="str">
            <v>株式会社 空間創造社</v>
          </cell>
        </row>
        <row r="241">
          <cell r="A241" t="str">
            <v>株式会社 クオリア設計</v>
          </cell>
        </row>
        <row r="242">
          <cell r="A242" t="str">
            <v>株式会社 草階建築創作所</v>
          </cell>
        </row>
        <row r="243">
          <cell r="A243" t="str">
            <v>株式会社 久慈設計</v>
          </cell>
        </row>
        <row r="244">
          <cell r="A244" t="str">
            <v>株式会社 楠山設計</v>
          </cell>
        </row>
        <row r="245">
          <cell r="A245" t="str">
            <v>株式会社 熊谷組</v>
          </cell>
        </row>
        <row r="246">
          <cell r="A246" t="str">
            <v>株式会社 熊本建築設計事務所</v>
          </cell>
        </row>
        <row r="247">
          <cell r="A247" t="str">
            <v>株式会社 蔵建築設計事務所</v>
          </cell>
        </row>
        <row r="248">
          <cell r="A248" t="str">
            <v>株式会社 栗生総合計画 事務所</v>
          </cell>
        </row>
        <row r="249">
          <cell r="A249" t="str">
            <v>株式会社 黒田組</v>
          </cell>
        </row>
        <row r="250">
          <cell r="A250" t="str">
            <v>株式会社 桑本建築設計事務所</v>
          </cell>
        </row>
        <row r="251">
          <cell r="A251" t="str">
            <v>株式会社 ケイ・ツー設計</v>
          </cell>
        </row>
        <row r="252">
          <cell r="A252" t="str">
            <v>株式会社 ケイエーディー一級建築士事務所</v>
          </cell>
        </row>
        <row r="253">
          <cell r="A253" t="str">
            <v>株式会社 慧建築事務所</v>
          </cell>
        </row>
        <row r="254">
          <cell r="A254" t="str">
            <v>株式会社 現代構造</v>
          </cell>
        </row>
        <row r="255">
          <cell r="A255" t="str">
            <v>株式会社 現代設計</v>
          </cell>
        </row>
        <row r="256">
          <cell r="A256" t="str">
            <v>株式会社 建築企画</v>
          </cell>
        </row>
        <row r="257">
          <cell r="A257" t="str">
            <v>株式会社 建築企画(高知)</v>
          </cell>
        </row>
        <row r="258">
          <cell r="A258" t="str">
            <v>株式会社 建築企画設計</v>
          </cell>
        </row>
        <row r="259">
          <cell r="A259" t="str">
            <v>株式会社 コア</v>
          </cell>
        </row>
        <row r="260">
          <cell r="A260" t="str">
            <v>株式会社 コア建築事務所</v>
          </cell>
        </row>
        <row r="261">
          <cell r="A261" t="str">
            <v>株式会社 コイズミ</v>
          </cell>
        </row>
        <row r="262">
          <cell r="A262" t="str">
            <v>株式会社 交建設計</v>
          </cell>
        </row>
        <row r="263">
          <cell r="A263" t="str">
            <v>株式会社 剛設計事務所</v>
          </cell>
        </row>
        <row r="264">
          <cell r="A264" t="str">
            <v>株式会社 構創計画</v>
          </cell>
        </row>
        <row r="265">
          <cell r="A265" t="str">
            <v>株式会社 構造計画</v>
          </cell>
        </row>
        <row r="266">
          <cell r="A266" t="str">
            <v>株式会社 構創建築事務所</v>
          </cell>
        </row>
        <row r="267">
          <cell r="A267" t="str">
            <v>株式会社 構造フォルム</v>
          </cell>
        </row>
        <row r="268">
          <cell r="A268" t="str">
            <v>株式会社 構造プランニング</v>
          </cell>
        </row>
        <row r="269">
          <cell r="A269" t="str">
            <v>株式会社 五箇設計事務所</v>
          </cell>
        </row>
        <row r="270">
          <cell r="A270" t="str">
            <v>株式会社 小竹組</v>
          </cell>
        </row>
        <row r="271">
          <cell r="A271" t="str">
            <v>株式会社 後藤設計事務所</v>
          </cell>
        </row>
        <row r="272">
          <cell r="A272" t="str">
            <v>株式会社 コホーネス</v>
          </cell>
        </row>
        <row r="273">
          <cell r="A273" t="str">
            <v>株式会社 子安建築設計事務所</v>
          </cell>
        </row>
        <row r="274">
          <cell r="A274" t="str">
            <v>株式会社 近藤組 一級建築士事務所</v>
          </cell>
        </row>
        <row r="275">
          <cell r="A275" t="str">
            <v>株式会社 コンパース</v>
          </cell>
        </row>
        <row r="276">
          <cell r="A276" t="str">
            <v>株式会社 サードパーティ</v>
          </cell>
        </row>
        <row r="277">
          <cell r="A277" t="str">
            <v>株式会社 坂川建築設計事務所</v>
          </cell>
        </row>
        <row r="278">
          <cell r="A278" t="str">
            <v>株式会社 坂本建築設計事務所</v>
          </cell>
        </row>
        <row r="279">
          <cell r="A279" t="str">
            <v>株式会社 札幌構造設計事務所</v>
          </cell>
        </row>
        <row r="280">
          <cell r="A280" t="str">
            <v>株式会社 佐藤雅彦建築設計室</v>
          </cell>
        </row>
        <row r="281">
          <cell r="A281" t="str">
            <v>株式会社 サマデイ</v>
          </cell>
        </row>
        <row r="282">
          <cell r="A282" t="str">
            <v>株式会社 沢田工務店</v>
          </cell>
        </row>
        <row r="283">
          <cell r="A283" t="str">
            <v>株式会社 三建設計事務所</v>
          </cell>
        </row>
        <row r="284">
          <cell r="A284" t="str">
            <v>株式会社 サンコウ設計</v>
          </cell>
        </row>
        <row r="285">
          <cell r="A285" t="str">
            <v>株式会社 三興設計事務所</v>
          </cell>
        </row>
        <row r="286">
          <cell r="A286" t="str">
            <v>株式会社 サンプラス建築設計</v>
          </cell>
        </row>
        <row r="287">
          <cell r="A287" t="str">
            <v>株式会社 三友設備設計事務所</v>
          </cell>
        </row>
        <row r="288">
          <cell r="A288" t="str">
            <v>株式会社 山陽設計</v>
          </cell>
        </row>
        <row r="289">
          <cell r="A289" t="str">
            <v>株式会社 シィ・エス・エス</v>
          </cell>
        </row>
        <row r="290">
          <cell r="A290" t="str">
            <v>株式会社 ジ－エ－・タップ</v>
          </cell>
        </row>
        <row r="291">
          <cell r="A291" t="str">
            <v>株式会社 シーク設計</v>
          </cell>
        </row>
        <row r="292">
          <cell r="A292" t="str">
            <v>株式会社 ジープラン</v>
          </cell>
        </row>
        <row r="293">
          <cell r="A293" t="str">
            <v>株式会社 ジェイアール西日本ビルト</v>
          </cell>
        </row>
        <row r="294">
          <cell r="A294" t="str">
            <v>株式会社 塩浜工業</v>
          </cell>
        </row>
        <row r="295">
          <cell r="A295" t="str">
            <v>株式会社 塩見</v>
          </cell>
        </row>
        <row r="296">
          <cell r="A296" t="str">
            <v>株式会社 シグマ構建</v>
          </cell>
        </row>
        <row r="297">
          <cell r="A297" t="str">
            <v>株式会社 システム建築設計事務所</v>
          </cell>
        </row>
        <row r="298">
          <cell r="A298" t="str">
            <v>株式会社 シティクリエート</v>
          </cell>
        </row>
        <row r="299">
          <cell r="A299" t="str">
            <v>株式会社 渋谷設計</v>
          </cell>
        </row>
        <row r="300">
          <cell r="A300" t="str">
            <v>株式会社 島田建築設計事務所</v>
          </cell>
        </row>
        <row r="301">
          <cell r="A301" t="str">
            <v>株式会社 ジャクエツ</v>
          </cell>
        </row>
        <row r="302">
          <cell r="A302" t="str">
            <v>株式会社 食品施設計画研究所</v>
          </cell>
        </row>
        <row r="303">
          <cell r="A303" t="str">
            <v>株式会社 白井設計</v>
          </cell>
        </row>
        <row r="304">
          <cell r="A304" t="str">
            <v>株式会社 白鳥建築構造事務所</v>
          </cell>
        </row>
        <row r="305">
          <cell r="A305" t="str">
            <v>株式会社 新建築</v>
          </cell>
        </row>
        <row r="306">
          <cell r="A306" t="str">
            <v>株式会社 新建築設計事務所</v>
          </cell>
        </row>
        <row r="307">
          <cell r="A307" t="str">
            <v>株式会社 慎設計事務所</v>
          </cell>
        </row>
        <row r="308">
          <cell r="A308" t="str">
            <v>株式会社 新中央設計東京</v>
          </cell>
        </row>
        <row r="309">
          <cell r="A309" t="str">
            <v>株式会社 シンチョー</v>
          </cell>
        </row>
        <row r="310">
          <cell r="A310" t="str">
            <v>株式会社 末原建築事務所</v>
          </cell>
        </row>
        <row r="311">
          <cell r="A311" t="str">
            <v>株式会社 スカイ・サイト</v>
          </cell>
        </row>
        <row r="312">
          <cell r="A312" t="str">
            <v>株式会社 鈴木東建</v>
          </cell>
        </row>
        <row r="313">
          <cell r="A313" t="str">
            <v>株式会社 須藤建築事務所</v>
          </cell>
        </row>
        <row r="314">
          <cell r="A314" t="str">
            <v>株式会社 住金システム建築</v>
          </cell>
        </row>
        <row r="315">
          <cell r="A315" t="str">
            <v>株式会社 澄建築設計事務所</v>
          </cell>
        </row>
        <row r="316">
          <cell r="A316" t="str">
            <v>株式会社 青和設計</v>
          </cell>
        </row>
        <row r="317">
          <cell r="A317" t="str">
            <v>株式会社 積志工業社</v>
          </cell>
        </row>
        <row r="318">
          <cell r="A318" t="str">
            <v>株式会社 設計舎</v>
          </cell>
        </row>
        <row r="319">
          <cell r="A319" t="str">
            <v>株式会社 創エンジニアリング</v>
          </cell>
        </row>
        <row r="320">
          <cell r="A320" t="str">
            <v>株式会社 創元設計</v>
          </cell>
        </row>
        <row r="321">
          <cell r="A321" t="str">
            <v>株式会社 総合住研</v>
          </cell>
        </row>
        <row r="322">
          <cell r="A322" t="str">
            <v>株式会社 総合プランニングセンター</v>
          </cell>
        </row>
        <row r="323">
          <cell r="A323" t="str">
            <v>株式会社 創設計</v>
          </cell>
        </row>
        <row r="324">
          <cell r="A324" t="str">
            <v>株式会社 相和技術研究所</v>
          </cell>
        </row>
        <row r="325">
          <cell r="A325" t="str">
            <v>株式会社 第一建築設計事務所</v>
          </cell>
        </row>
        <row r="326">
          <cell r="A326" t="str">
            <v>株式会社 大建設計</v>
          </cell>
        </row>
        <row r="327">
          <cell r="A327" t="str">
            <v>株式会社 ダイス設計</v>
          </cell>
        </row>
        <row r="328">
          <cell r="A328" t="str">
            <v>株式会社 タイト設計</v>
          </cell>
        </row>
        <row r="329">
          <cell r="A329" t="str">
            <v>株式会社 大有設計</v>
          </cell>
        </row>
        <row r="330">
          <cell r="A330" t="str">
            <v>株式会社 たいら山口設計</v>
          </cell>
        </row>
        <row r="331">
          <cell r="A331" t="str">
            <v>株式会社 高橋勲設計</v>
          </cell>
        </row>
        <row r="332">
          <cell r="A332" t="str">
            <v>株式会社 高橋建築設計事務所</v>
          </cell>
        </row>
        <row r="333">
          <cell r="A333" t="str">
            <v>株式会社 タカヤ</v>
          </cell>
        </row>
        <row r="334">
          <cell r="A334" t="str">
            <v>株式会社 田口建築事務所</v>
          </cell>
        </row>
        <row r="335">
          <cell r="A335" t="str">
            <v>株式会社 武士構造設計</v>
          </cell>
        </row>
        <row r="336">
          <cell r="A336" t="str">
            <v>株式会社 田中構造設計事務所</v>
          </cell>
        </row>
        <row r="337">
          <cell r="A337" t="str">
            <v>株式会社 玉岡設計</v>
          </cell>
        </row>
        <row r="338">
          <cell r="A338" t="str">
            <v>株式会社 弾構造設計事務所</v>
          </cell>
        </row>
        <row r="339">
          <cell r="A339" t="str">
            <v>株式会社 地区計画コンサルタンツ</v>
          </cell>
        </row>
        <row r="340">
          <cell r="A340" t="str">
            <v>株式会社 中央建築設計舎</v>
          </cell>
        </row>
        <row r="341">
          <cell r="A341" t="str">
            <v>株式会社 中東</v>
          </cell>
        </row>
        <row r="342">
          <cell r="A342" t="str">
            <v>株式会社 中部設計(富山)</v>
          </cell>
        </row>
        <row r="343">
          <cell r="A343" t="str">
            <v>株式会社 中部都市建築設計事務所</v>
          </cell>
        </row>
        <row r="344">
          <cell r="A344" t="str">
            <v>株式会社 土屋設計</v>
          </cell>
        </row>
        <row r="345">
          <cell r="A345" t="str">
            <v>株式会社 ティー・アール・ティーサンド</v>
          </cell>
        </row>
        <row r="346">
          <cell r="A346" t="str">
            <v>株式会社 ディーエス設計</v>
          </cell>
        </row>
        <row r="347">
          <cell r="A347" t="str">
            <v>株式会社 ティーエスハマモト</v>
          </cell>
        </row>
        <row r="348">
          <cell r="A348" t="str">
            <v>株式会社 テーアンドエヌ北海道設計事務所</v>
          </cell>
        </row>
        <row r="349">
          <cell r="A349" t="str">
            <v>株式会社 テクノス</v>
          </cell>
        </row>
        <row r="350">
          <cell r="A350" t="str">
            <v>株式会社 デム建築事務所</v>
          </cell>
        </row>
        <row r="351">
          <cell r="A351" t="str">
            <v>株式会社 東急設計コンサルタント</v>
          </cell>
        </row>
        <row r="352">
          <cell r="A352" t="str">
            <v>株式会社 東京建築</v>
          </cell>
        </row>
        <row r="353">
          <cell r="A353" t="str">
            <v>株式会社 同人設計</v>
          </cell>
        </row>
        <row r="354">
          <cell r="A354" t="str">
            <v>株式会社 東畑建築事務所</v>
          </cell>
        </row>
        <row r="355">
          <cell r="A355" t="str">
            <v>株式会社 東北三興設計事務所</v>
          </cell>
        </row>
        <row r="356">
          <cell r="A356" t="str">
            <v>株式会社 都市建築研究所</v>
          </cell>
        </row>
        <row r="357">
          <cell r="A357" t="str">
            <v>株式会社 富永建築構造設計事務所</v>
          </cell>
        </row>
        <row r="358">
          <cell r="A358" t="str">
            <v>株式会社 巴商会</v>
          </cell>
        </row>
        <row r="359">
          <cell r="A359" t="str">
            <v>株式会社 内藤ハウス</v>
          </cell>
        </row>
        <row r="360">
          <cell r="A360" t="str">
            <v>株式会社 中居敬一都市建築設計</v>
          </cell>
        </row>
        <row r="361">
          <cell r="A361" t="str">
            <v>株式会社 永井設計(山形)</v>
          </cell>
        </row>
        <row r="362">
          <cell r="A362" t="str">
            <v>株式会社 中神設計事務所</v>
          </cell>
        </row>
        <row r="363">
          <cell r="A363" t="str">
            <v>株式会社 中島建築事務所</v>
          </cell>
        </row>
        <row r="364">
          <cell r="A364" t="str">
            <v>株式会社 長田建築事務所</v>
          </cell>
        </row>
        <row r="365">
          <cell r="A365" t="str">
            <v>株式会社 ナカノフドー建設</v>
          </cell>
        </row>
        <row r="366">
          <cell r="A366" t="str">
            <v>株式会社 中林建築設計事務所</v>
          </cell>
        </row>
        <row r="367">
          <cell r="A367" t="str">
            <v>株式会社 ナカモト</v>
          </cell>
        </row>
        <row r="368">
          <cell r="A368" t="str">
            <v>株式会社 ナガワ</v>
          </cell>
        </row>
        <row r="369">
          <cell r="A369" t="str">
            <v>株式会社 ナック</v>
          </cell>
        </row>
        <row r="370">
          <cell r="A370" t="str">
            <v>株式会社 西井都市建築設計事務所</v>
          </cell>
        </row>
        <row r="371">
          <cell r="A371" t="str">
            <v>株式会社 西塚構造事務所</v>
          </cell>
        </row>
        <row r="372">
          <cell r="A372" t="str">
            <v>株式会社 日企設計</v>
          </cell>
        </row>
        <row r="373">
          <cell r="A373" t="str">
            <v>株式会社 新田一級建築設計事務所</v>
          </cell>
        </row>
        <row r="374">
          <cell r="A374" t="str">
            <v>株式会社 ニッテイ建築設計</v>
          </cell>
        </row>
        <row r="375">
          <cell r="A375" t="str">
            <v>株式会社 ニテカ設計</v>
          </cell>
        </row>
        <row r="376">
          <cell r="A376" t="str">
            <v>株式会社 日本クラフトラボ</v>
          </cell>
        </row>
        <row r="377">
          <cell r="A377" t="str">
            <v>株式会社 丹羽設計事務所</v>
          </cell>
        </row>
        <row r="378">
          <cell r="A378" t="str">
            <v>株式会社 ネオテック・プランナー</v>
          </cell>
        </row>
        <row r="379">
          <cell r="A379" t="str">
            <v>株式会社 ネクスコ東日本エリアサポート</v>
          </cell>
        </row>
        <row r="380">
          <cell r="A380" t="str">
            <v>株式会社 ノア設計事務所</v>
          </cell>
        </row>
        <row r="381">
          <cell r="A381" t="str">
            <v>株式会社 能勢建築構造研究所</v>
          </cell>
        </row>
        <row r="382">
          <cell r="A382" t="str">
            <v>株式会社 野田建築設計事務所</v>
          </cell>
        </row>
        <row r="383">
          <cell r="A383" t="str">
            <v>株式会社 伸構造事務所</v>
          </cell>
        </row>
        <row r="384">
          <cell r="A384" t="str">
            <v>株式会社 ノム建築設計室</v>
          </cell>
        </row>
        <row r="385">
          <cell r="A385" t="str">
            <v>株式会社 乃村工藝社</v>
          </cell>
        </row>
        <row r="386">
          <cell r="A386" t="str">
            <v>株式会社 ノルド設計</v>
          </cell>
        </row>
        <row r="387">
          <cell r="A387" t="str">
            <v>株式会社 バク建築設計事務所</v>
          </cell>
        </row>
        <row r="388">
          <cell r="A388" t="str">
            <v>株式会社 白鳳建築設計事務所</v>
          </cell>
        </row>
        <row r="389">
          <cell r="A389" t="str">
            <v>株式会社 ハコ建築研究所</v>
          </cell>
        </row>
        <row r="390">
          <cell r="A390" t="str">
            <v>株式会社 パシフィック総合開発研究所</v>
          </cell>
        </row>
        <row r="391">
          <cell r="A391" t="str">
            <v>株式会社 花岡都市建築設計</v>
          </cell>
        </row>
        <row r="392">
          <cell r="A392" t="str">
            <v>株式会社 原田一級建築士事務所</v>
          </cell>
        </row>
        <row r="393">
          <cell r="A393" t="str">
            <v>株式会社 汎建築設計事務所</v>
          </cell>
        </row>
        <row r="394">
          <cell r="A394" t="str">
            <v>株式会社 ハンシン建設</v>
          </cell>
        </row>
        <row r="395">
          <cell r="A395" t="str">
            <v>株式会社 半田建築研究所</v>
          </cell>
        </row>
        <row r="396">
          <cell r="A396" t="str">
            <v>株式会社 ビーイー設計</v>
          </cell>
        </row>
        <row r="397">
          <cell r="A397" t="str">
            <v>株式会社 ピーエス三菱</v>
          </cell>
        </row>
        <row r="398">
          <cell r="A398" t="str">
            <v>株式会社 ビームス・デザイン・コンサルタント</v>
          </cell>
        </row>
        <row r="399">
          <cell r="A399" t="str">
            <v>株式会社 檜工務店</v>
          </cell>
        </row>
        <row r="400">
          <cell r="A400" t="str">
            <v>株式会社 姫野組</v>
          </cell>
        </row>
        <row r="401">
          <cell r="A401" t="str">
            <v>株式会社 平設計</v>
          </cell>
        </row>
        <row r="402">
          <cell r="A402" t="str">
            <v>株式会社 ヒラテ技研</v>
          </cell>
        </row>
        <row r="403">
          <cell r="A403" t="str">
            <v>株式会社 平原建築工房</v>
          </cell>
        </row>
        <row r="404">
          <cell r="A404" t="str">
            <v>株式会社 平吹設計事務所</v>
          </cell>
        </row>
        <row r="405">
          <cell r="A405" t="str">
            <v>株式会社 フォルム建築設計事務所</v>
          </cell>
        </row>
        <row r="406">
          <cell r="A406" t="str">
            <v>株式会社 福井建築設計事務所</v>
          </cell>
        </row>
        <row r="407">
          <cell r="A407" t="str">
            <v>株式会社 富士建築設計事務所</v>
          </cell>
        </row>
        <row r="408">
          <cell r="A408" t="str">
            <v>株式会社 フジタ</v>
          </cell>
        </row>
        <row r="409">
          <cell r="A409" t="str">
            <v>株式会社 藤原・山下設計事務所</v>
          </cell>
        </row>
        <row r="410">
          <cell r="A410" t="str">
            <v>株式会社 扶桑商会</v>
          </cell>
        </row>
        <row r="411">
          <cell r="A411" t="str">
            <v>株式会社 双葉デザイン</v>
          </cell>
        </row>
        <row r="412">
          <cell r="A412" t="str">
            <v>株式会社 プランニングファクトリー蔵</v>
          </cell>
        </row>
        <row r="413">
          <cell r="A413" t="str">
            <v>株式会社 プロ1</v>
          </cell>
        </row>
        <row r="414">
          <cell r="A414" t="str">
            <v>株式会社 へいせい</v>
          </cell>
        </row>
        <row r="415">
          <cell r="A415" t="str">
            <v>株式会社 北洋設備設計事務所</v>
          </cell>
        </row>
        <row r="416">
          <cell r="A416" t="str">
            <v>株式会社 星設計一級建築士事務所</v>
          </cell>
        </row>
        <row r="417">
          <cell r="A417" t="str">
            <v>株式会社 マキタ設計事務所</v>
          </cell>
        </row>
        <row r="418">
          <cell r="A418" t="str">
            <v>株式会社 増岡組</v>
          </cell>
        </row>
        <row r="419">
          <cell r="A419" t="str">
            <v>株式会社 松田平田設計</v>
          </cell>
        </row>
        <row r="420">
          <cell r="A420" t="str">
            <v>株式会社 松本組</v>
          </cell>
        </row>
        <row r="421">
          <cell r="A421" t="str">
            <v>株式会社 丸川</v>
          </cell>
        </row>
        <row r="422">
          <cell r="A422" t="str">
            <v>株式会社 丸川建築設計事務所</v>
          </cell>
        </row>
        <row r="423">
          <cell r="A423" t="str">
            <v>株式会社 マルキ松田組</v>
          </cell>
        </row>
        <row r="424">
          <cell r="A424" t="str">
            <v>株式会社 丸高</v>
          </cell>
        </row>
        <row r="425">
          <cell r="A425" t="str">
            <v>株式会社 万代設計</v>
          </cell>
        </row>
        <row r="426">
          <cell r="A426" t="str">
            <v>株式会社 三上構造設計事務所</v>
          </cell>
        </row>
        <row r="427">
          <cell r="A427" t="str">
            <v>株式会社 幹建築設計事務所</v>
          </cell>
        </row>
        <row r="428">
          <cell r="A428" t="str">
            <v>株式会社 水野建築事務所</v>
          </cell>
        </row>
        <row r="429">
          <cell r="A429" t="str">
            <v>株式会社 實徳設計</v>
          </cell>
        </row>
        <row r="430">
          <cell r="A430" t="str">
            <v>株式会社 三宅建築設計事務所</v>
          </cell>
        </row>
        <row r="431">
          <cell r="A431" t="str">
            <v>株式会社 都設計企画</v>
          </cell>
        </row>
        <row r="432">
          <cell r="A432" t="str">
            <v>株式会社 宮平設計</v>
          </cell>
        </row>
        <row r="433">
          <cell r="A433" t="str">
            <v>株式会社 みやま建築設計事務所</v>
          </cell>
        </row>
        <row r="434">
          <cell r="A434" t="str">
            <v>株式会社 ムカイ設計</v>
          </cell>
        </row>
        <row r="435">
          <cell r="A435" t="str">
            <v>株式会社 松岡設計</v>
          </cell>
        </row>
        <row r="436">
          <cell r="A436" t="str">
            <v>株式会社 名構設計</v>
          </cell>
        </row>
        <row r="437">
          <cell r="A437" t="str">
            <v>株式会社 森組</v>
          </cell>
        </row>
        <row r="438">
          <cell r="A438" t="str">
            <v>株式会社 八洲建築設計事務所</v>
          </cell>
        </row>
        <row r="439">
          <cell r="A439" t="str">
            <v>株式会社 ヤマダデザイン</v>
          </cell>
        </row>
        <row r="440">
          <cell r="A440" t="str">
            <v>株式会社 ヤマトアパレイユ</v>
          </cell>
        </row>
        <row r="441">
          <cell r="A441" t="str">
            <v>株式会社 ヤマトコーポレーション</v>
          </cell>
        </row>
        <row r="442">
          <cell r="A442" t="str">
            <v>株式会社 山本建築設計事務所</v>
          </cell>
        </row>
        <row r="443">
          <cell r="A443" t="str">
            <v>株式会社 山本設計</v>
          </cell>
        </row>
        <row r="444">
          <cell r="A444" t="str">
            <v>株式会社 ユー・シー・コーディネート</v>
          </cell>
        </row>
        <row r="445">
          <cell r="A445" t="str">
            <v>株式会社 ユーアイ設計</v>
          </cell>
        </row>
        <row r="446">
          <cell r="A446" t="str">
            <v>株式会社 裕建築事務所</v>
          </cell>
        </row>
        <row r="447">
          <cell r="A447" t="str">
            <v>株式会社 雄進構造設計</v>
          </cell>
        </row>
        <row r="448">
          <cell r="A448" t="str">
            <v>株式会社 優成建設</v>
          </cell>
        </row>
        <row r="449">
          <cell r="A449" t="str">
            <v>株式会社 湯本工務店</v>
          </cell>
        </row>
        <row r="450">
          <cell r="A450" t="str">
            <v>株式会社 横河システム建築</v>
          </cell>
        </row>
        <row r="451">
          <cell r="A451" t="str">
            <v>株式会社 ヨシオカ設計</v>
          </cell>
        </row>
        <row r="452">
          <cell r="A452" t="str">
            <v>株式会社 吉野設計研究所</v>
          </cell>
        </row>
        <row r="453">
          <cell r="A453" t="str">
            <v>株式会社 ライブ設計所</v>
          </cell>
        </row>
        <row r="454">
          <cell r="A454" t="str">
            <v>株式会社 ラカンデザイン研究所</v>
          </cell>
        </row>
        <row r="455">
          <cell r="A455" t="str">
            <v>株式会社 ラックス</v>
          </cell>
        </row>
        <row r="456">
          <cell r="A456" t="str">
            <v>株式会社 ラフト</v>
          </cell>
        </row>
        <row r="457">
          <cell r="A457" t="str">
            <v>株式会社 ランドブレイン</v>
          </cell>
        </row>
        <row r="458">
          <cell r="A458" t="str">
            <v>株式会社 類設計室</v>
          </cell>
        </row>
        <row r="459">
          <cell r="A459" t="str">
            <v>株式会社 ワイケイシイ</v>
          </cell>
        </row>
        <row r="460">
          <cell r="A460" t="str">
            <v>株式会社 若本建築設計事務所</v>
          </cell>
        </row>
        <row r="461">
          <cell r="A461" t="str">
            <v>株式会社 和企画設計</v>
          </cell>
        </row>
        <row r="462">
          <cell r="A462" t="str">
            <v>株式会社 渡辺建設事務所</v>
          </cell>
        </row>
        <row r="463">
          <cell r="A463" t="str">
            <v>株式会社 渡辺設計事務所</v>
          </cell>
        </row>
        <row r="464">
          <cell r="A464" t="str">
            <v>河合建築設計事務所</v>
          </cell>
        </row>
        <row r="465">
          <cell r="A465" t="str">
            <v>川上第一設計事務所</v>
          </cell>
        </row>
        <row r="466">
          <cell r="A466" t="str">
            <v>河口設計</v>
          </cell>
        </row>
        <row r="467">
          <cell r="A467" t="str">
            <v>河津建設 株式会社</v>
          </cell>
        </row>
        <row r="468">
          <cell r="A468" t="str">
            <v>川端建築設計事務所</v>
          </cell>
        </row>
        <row r="469">
          <cell r="A469" t="str">
            <v>川原建築設計事務所</v>
          </cell>
        </row>
        <row r="470">
          <cell r="A470" t="str">
            <v>カンパニー・ハウジング山忠一級建築士事務所</v>
          </cell>
        </row>
        <row r="471">
          <cell r="A471" t="str">
            <v>北原都市プラン</v>
          </cell>
        </row>
        <row r="472">
          <cell r="A472" t="str">
            <v>共立建設 株式会社</v>
          </cell>
        </row>
        <row r="473">
          <cell r="A473" t="str">
            <v>近代設計コンサルタント</v>
          </cell>
        </row>
        <row r="474">
          <cell r="A474" t="str">
            <v>空間工房</v>
          </cell>
        </row>
        <row r="475">
          <cell r="A475" t="str">
            <v>空間考房 YAMADA</v>
          </cell>
        </row>
        <row r="476">
          <cell r="A476" t="str">
            <v>空間デザイン研究所</v>
          </cell>
        </row>
        <row r="477">
          <cell r="A477" t="str">
            <v>九尺設計 株式会社</v>
          </cell>
        </row>
        <row r="478">
          <cell r="A478" t="str">
            <v>久世建築設計室</v>
          </cell>
        </row>
        <row r="479">
          <cell r="A479" t="str">
            <v>久保構造計画</v>
          </cell>
        </row>
        <row r="480">
          <cell r="A480" t="str">
            <v>窪田建築アトリエ</v>
          </cell>
        </row>
        <row r="481">
          <cell r="A481" t="str">
            <v>神稲建設 株式会社</v>
          </cell>
        </row>
        <row r="482">
          <cell r="A482" t="str">
            <v>蔵本総建コンサルタント</v>
          </cell>
        </row>
        <row r="483">
          <cell r="A483" t="str">
            <v>クリエイティブ・スタジオ 株式会社</v>
          </cell>
        </row>
        <row r="484">
          <cell r="A484" t="str">
            <v>クレハ錦建設 株式会社</v>
          </cell>
        </row>
        <row r="485">
          <cell r="A485" t="str">
            <v>グローバル構造設計</v>
          </cell>
        </row>
        <row r="486">
          <cell r="A486" t="str">
            <v>桑本総合設計事務所</v>
          </cell>
        </row>
        <row r="487">
          <cell r="A487" t="str">
            <v>京急建設 株式会社</v>
          </cell>
        </row>
        <row r="488">
          <cell r="A488" t="str">
            <v>ケースリーコンサルティング 株式会社</v>
          </cell>
        </row>
        <row r="489">
          <cell r="A489" t="str">
            <v>けやき設計</v>
          </cell>
        </row>
        <row r="490">
          <cell r="A490" t="str">
            <v>建築事務所レスパス</v>
          </cell>
        </row>
        <row r="491">
          <cell r="A491" t="str">
            <v>建築設計工房 なかの</v>
          </cell>
        </row>
        <row r="492">
          <cell r="A492" t="str">
            <v>コア構造研究所</v>
          </cell>
        </row>
        <row r="493">
          <cell r="A493" t="str">
            <v>郷右近建築設計事務所</v>
          </cell>
        </row>
        <row r="494">
          <cell r="A494" t="str">
            <v>構設一級建築士事務所</v>
          </cell>
        </row>
        <row r="495">
          <cell r="A495" t="str">
            <v>構造Studio</v>
          </cell>
        </row>
        <row r="496">
          <cell r="A496" t="str">
            <v>構創建築事務所</v>
          </cell>
        </row>
        <row r="497">
          <cell r="A497" t="str">
            <v>コウダヤ建築設計事務所</v>
          </cell>
        </row>
        <row r="498">
          <cell r="A498" t="str">
            <v>合同会社 岡建築コンサルタント</v>
          </cell>
        </row>
        <row r="499">
          <cell r="A499" t="str">
            <v>合同会社 台野建築事務所</v>
          </cell>
        </row>
        <row r="500">
          <cell r="A500" t="str">
            <v>合同会社 デザイン・アープ</v>
          </cell>
        </row>
        <row r="501">
          <cell r="A501" t="str">
            <v>五光建築構造事務所</v>
          </cell>
        </row>
        <row r="502">
          <cell r="A502" t="str">
            <v>越野設計事務所</v>
          </cell>
        </row>
        <row r="503">
          <cell r="A503" t="str">
            <v>コスモ建設 株式会社</v>
          </cell>
        </row>
        <row r="504">
          <cell r="A504" t="str">
            <v>小西建築設計事務所</v>
          </cell>
        </row>
        <row r="505">
          <cell r="A505" t="str">
            <v>小西英利建築設計室</v>
          </cell>
        </row>
        <row r="506">
          <cell r="A506" t="str">
            <v>コマツハウス 株式会社</v>
          </cell>
        </row>
        <row r="507">
          <cell r="A507" t="str">
            <v>コル・一級建築士事務所</v>
          </cell>
        </row>
        <row r="508">
          <cell r="A508" t="str">
            <v>こんあつし設計事務所</v>
          </cell>
        </row>
        <row r="509">
          <cell r="A509" t="str">
            <v>近藤建築構造設計</v>
          </cell>
        </row>
        <row r="510">
          <cell r="A510" t="str">
            <v>近藤工業 一級建築士事務所</v>
          </cell>
        </row>
        <row r="511">
          <cell r="A511" t="str">
            <v>近藤工業 株式会社</v>
          </cell>
        </row>
        <row r="512">
          <cell r="A512" t="str">
            <v>コンパス一級建築士事務所</v>
          </cell>
        </row>
        <row r="513">
          <cell r="A513" t="str">
            <v>坂井建築設計事務所</v>
          </cell>
        </row>
        <row r="514">
          <cell r="A514" t="str">
            <v>酒井鈴木工業 株式会社</v>
          </cell>
        </row>
        <row r="515">
          <cell r="A515" t="str">
            <v>さくら建築設計 株式会社</v>
          </cell>
        </row>
        <row r="516">
          <cell r="A516" t="str">
            <v>さくら構造 株式会社</v>
          </cell>
        </row>
        <row r="517">
          <cell r="A517" t="str">
            <v>さくら設計 一級建築士事務所</v>
          </cell>
        </row>
        <row r="518">
          <cell r="A518" t="str">
            <v>佐藤建築構造設計事務所</v>
          </cell>
        </row>
        <row r="519">
          <cell r="A519" t="str">
            <v>佐藤建築設計工房</v>
          </cell>
        </row>
        <row r="520">
          <cell r="A520" t="str">
            <v>佐藤建築設計室</v>
          </cell>
        </row>
        <row r="521">
          <cell r="A521" t="str">
            <v>佐藤建築設計事務所</v>
          </cell>
        </row>
        <row r="522">
          <cell r="A522" t="str">
            <v>佐藤構造設計</v>
          </cell>
        </row>
        <row r="523">
          <cell r="A523" t="str">
            <v>さとう設計事務所</v>
          </cell>
        </row>
        <row r="524">
          <cell r="A524" t="str">
            <v>佐渡島建設 株式会社</v>
          </cell>
        </row>
        <row r="525">
          <cell r="A525" t="str">
            <v>サノヤス造船 株式会社</v>
          </cell>
        </row>
        <row r="526">
          <cell r="A526" t="str">
            <v>澤建築設計事務所</v>
          </cell>
        </row>
        <row r="527">
          <cell r="A527" t="str">
            <v>塩野建築設計事務所</v>
          </cell>
        </row>
        <row r="528">
          <cell r="A528" t="str">
            <v>塩山構造設計事務所</v>
          </cell>
        </row>
        <row r="529">
          <cell r="A529" t="str">
            <v>志賀設計</v>
          </cell>
        </row>
        <row r="530">
          <cell r="A530" t="str">
            <v>シグマ建築設計事務所</v>
          </cell>
        </row>
        <row r="531">
          <cell r="A531" t="str">
            <v>篠原建築設計事務所</v>
          </cell>
        </row>
        <row r="532">
          <cell r="A532" t="str">
            <v>四方建築設計事務所</v>
          </cell>
        </row>
        <row r="533">
          <cell r="A533" t="str">
            <v>島田設計</v>
          </cell>
        </row>
        <row r="534">
          <cell r="A534" t="str">
            <v>清水建設 株式会社</v>
          </cell>
        </row>
        <row r="535">
          <cell r="A535" t="str">
            <v>清水構造設計</v>
          </cell>
        </row>
        <row r="536">
          <cell r="A536" t="str">
            <v>志村設計一級建築士事務所</v>
          </cell>
        </row>
        <row r="537">
          <cell r="A537" t="str">
            <v>下風構造設計</v>
          </cell>
        </row>
        <row r="538">
          <cell r="A538" t="str">
            <v>ジャパン建材 株式会社</v>
          </cell>
        </row>
        <row r="539">
          <cell r="A539" t="str">
            <v>ジラフ建築合同会社</v>
          </cell>
        </row>
        <row r="540">
          <cell r="A540" t="str">
            <v>真構造事務所</v>
          </cell>
        </row>
        <row r="541">
          <cell r="A541" t="str">
            <v>慎設計事務所</v>
          </cell>
        </row>
        <row r="542">
          <cell r="A542" t="str">
            <v>新日鉄住金ｴﾝｼﾞﾆｱﾘﾝｸﾞ</v>
          </cell>
        </row>
        <row r="543">
          <cell r="A543" t="str">
            <v>新三平建設 株式会社</v>
          </cell>
        </row>
        <row r="544">
          <cell r="A544" t="str">
            <v>鈴木章仁建築デザイン事務所</v>
          </cell>
        </row>
        <row r="545">
          <cell r="A545" t="str">
            <v>鈴木徹建築設計室</v>
          </cell>
        </row>
        <row r="546">
          <cell r="A546" t="str">
            <v>鈴与建設 株式会社</v>
          </cell>
        </row>
        <row r="547">
          <cell r="A547" t="str">
            <v>スターツCAM 株式会社</v>
          </cell>
        </row>
        <row r="548">
          <cell r="A548" t="str">
            <v>style Unit</v>
          </cell>
        </row>
        <row r="549">
          <cell r="A549" t="str">
            <v>ストラクチャー・デザイン・オフィス</v>
          </cell>
        </row>
        <row r="550">
          <cell r="A550" t="str">
            <v>スミノ総合設計</v>
          </cell>
        </row>
        <row r="551">
          <cell r="A551" t="str">
            <v>スリーエス建築設計室</v>
          </cell>
        </row>
        <row r="552">
          <cell r="A552" t="str">
            <v>諏訪総合設計 株式会社</v>
          </cell>
        </row>
        <row r="553">
          <cell r="A553" t="str">
            <v>聖建築設計事務所</v>
          </cell>
        </row>
        <row r="554">
          <cell r="A554" t="str">
            <v>西濃建設 株式会社</v>
          </cell>
        </row>
        <row r="555">
          <cell r="A555" t="str">
            <v>セイノーエンジニアリング</v>
          </cell>
        </row>
        <row r="556">
          <cell r="A556" t="str">
            <v>西武建設 株式会社</v>
          </cell>
        </row>
        <row r="557">
          <cell r="A557" t="str">
            <v>せいる構造設計室</v>
          </cell>
        </row>
        <row r="558">
          <cell r="A558" t="str">
            <v>積水ハウス 株式会社</v>
          </cell>
        </row>
        <row r="559">
          <cell r="A559" t="str">
            <v>関田構造設計事務所</v>
          </cell>
        </row>
        <row r="560">
          <cell r="A560" t="str">
            <v>全農岐阜 一級建築士事務所</v>
          </cell>
        </row>
        <row r="561">
          <cell r="A561" t="str">
            <v>全農西日本 一級建築士事務所</v>
          </cell>
        </row>
        <row r="562">
          <cell r="A562" t="str">
            <v>全農福島一級建築士事務所</v>
          </cell>
        </row>
        <row r="563">
          <cell r="A563" t="str">
            <v>全農山形一級建築士事務所</v>
          </cell>
        </row>
        <row r="564">
          <cell r="A564" t="str">
            <v>第一工業 株式会社</v>
          </cell>
        </row>
        <row r="565">
          <cell r="A565" t="str">
            <v>大嘉産業 株式会社</v>
          </cell>
        </row>
        <row r="566">
          <cell r="A566" t="str">
            <v>大建シティプランニング 株式会社</v>
          </cell>
        </row>
        <row r="567">
          <cell r="A567" t="str">
            <v>大成建設 株式会社</v>
          </cell>
        </row>
        <row r="568">
          <cell r="A568" t="str">
            <v>ダイワ工業 株式会社</v>
          </cell>
        </row>
        <row r="569">
          <cell r="A569" t="str">
            <v>大和ハウス工業 株式会社</v>
          </cell>
        </row>
        <row r="570">
          <cell r="A570" t="str">
            <v>大和リース 株式会社</v>
          </cell>
        </row>
        <row r="571">
          <cell r="A571" t="str">
            <v>たかせao</v>
          </cell>
        </row>
        <row r="572">
          <cell r="A572" t="str">
            <v>高橋茂弥建築設計事務所</v>
          </cell>
        </row>
        <row r="573">
          <cell r="A573" t="str">
            <v>高村建築設計事務所</v>
          </cell>
        </row>
        <row r="574">
          <cell r="A574" t="str">
            <v>高山設計室</v>
          </cell>
        </row>
        <row r="575">
          <cell r="A575" t="str">
            <v>竹内建築設計事務所</v>
          </cell>
        </row>
        <row r="576">
          <cell r="A576" t="str">
            <v>立花構造設計事務所</v>
          </cell>
        </row>
        <row r="577">
          <cell r="A577" t="str">
            <v>田深建築設計事務所</v>
          </cell>
        </row>
        <row r="578">
          <cell r="A578" t="str">
            <v>玉川設計</v>
          </cell>
        </row>
        <row r="579">
          <cell r="A579" t="str">
            <v>環ハウス</v>
          </cell>
        </row>
        <row r="580">
          <cell r="A580" t="str">
            <v>ダムプランニング</v>
          </cell>
        </row>
        <row r="581">
          <cell r="A581" t="str">
            <v>中外テクノス 株式会社</v>
          </cell>
        </row>
        <row r="582">
          <cell r="A582" t="str">
            <v>つくば建築設計事務所 株式会社</v>
          </cell>
        </row>
        <row r="583">
          <cell r="A583" t="str">
            <v>土屋建設一級建築士事務所</v>
          </cell>
        </row>
        <row r="584">
          <cell r="A584" t="str">
            <v>ﾃｨｰｱﾝﾄﾞﾋﾟｨｰ設計事務所</v>
          </cell>
        </row>
        <row r="585">
          <cell r="A585" t="str">
            <v>テイク・ワン建築構造設計室</v>
          </cell>
        </row>
        <row r="586">
          <cell r="A586" t="str">
            <v>テクノブリッジ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W107"/>
  <sheetViews>
    <sheetView tabSelected="1" topLeftCell="L1" workbookViewId="0">
      <selection activeCell="P9" sqref="P9"/>
    </sheetView>
  </sheetViews>
  <sheetFormatPr defaultRowHeight="15"/>
  <cols>
    <col min="3" max="3" width="26.7109375" customWidth="1"/>
    <col min="8" max="8" width="32.85546875" customWidth="1"/>
    <col min="18" max="18" width="19.28515625" customWidth="1"/>
    <col min="19" max="19" width="20.28515625" customWidth="1"/>
    <col min="21" max="21" width="25.28515625" customWidth="1"/>
    <col min="22" max="22" width="28.28515625" customWidth="1"/>
  </cols>
  <sheetData>
    <row r="1" spans="1:231" s="52" customFormat="1" ht="30" customHeight="1" thickTop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9" t="s">
        <v>5</v>
      </c>
      <c r="J1" s="9" t="s">
        <v>6</v>
      </c>
      <c r="K1" s="10" t="s">
        <v>7</v>
      </c>
      <c r="L1" s="11" t="s">
        <v>8</v>
      </c>
      <c r="M1" s="12" t="s">
        <v>9</v>
      </c>
      <c r="N1" s="13" t="s">
        <v>10</v>
      </c>
      <c r="O1" s="13" t="s">
        <v>11</v>
      </c>
      <c r="P1" s="14" t="s">
        <v>12</v>
      </c>
      <c r="Q1" s="15" t="s">
        <v>13</v>
      </c>
      <c r="R1" s="16" t="s">
        <v>14</v>
      </c>
      <c r="S1" s="17" t="s">
        <v>15</v>
      </c>
      <c r="T1" s="18" t="s">
        <v>16</v>
      </c>
      <c r="U1" s="19" t="s">
        <v>17</v>
      </c>
      <c r="V1" s="20" t="s">
        <v>18</v>
      </c>
      <c r="W1" s="21" t="s">
        <v>19</v>
      </c>
      <c r="X1" s="22" t="s">
        <v>20</v>
      </c>
      <c r="Y1" s="23" t="s">
        <v>21</v>
      </c>
      <c r="Z1" s="24"/>
      <c r="AA1" s="24"/>
      <c r="AB1" s="25"/>
      <c r="AC1" s="26" t="s">
        <v>22</v>
      </c>
      <c r="AD1" s="21" t="s">
        <v>23</v>
      </c>
      <c r="AE1" s="21" t="s">
        <v>24</v>
      </c>
      <c r="AF1" s="27" t="s">
        <v>25</v>
      </c>
      <c r="AG1" s="28" t="s">
        <v>26</v>
      </c>
      <c r="AH1" s="29" t="s">
        <v>27</v>
      </c>
      <c r="AI1" s="30" t="s">
        <v>28</v>
      </c>
      <c r="AJ1" s="9" t="s">
        <v>29</v>
      </c>
      <c r="AK1" s="31" t="s">
        <v>30</v>
      </c>
      <c r="AL1" s="31"/>
      <c r="AM1" s="31" t="s">
        <v>31</v>
      </c>
      <c r="AN1" s="32"/>
      <c r="AO1" s="33" t="s">
        <v>32</v>
      </c>
      <c r="AP1" s="34" t="s">
        <v>33</v>
      </c>
      <c r="AQ1" s="26" t="s">
        <v>34</v>
      </c>
      <c r="AR1" s="9" t="s">
        <v>35</v>
      </c>
      <c r="AS1" s="9"/>
      <c r="AT1" s="9"/>
      <c r="AU1" s="9"/>
      <c r="AV1" s="9"/>
      <c r="AW1" s="9"/>
      <c r="AX1" s="9"/>
      <c r="AY1" s="35"/>
      <c r="AZ1" s="36" t="s">
        <v>36</v>
      </c>
      <c r="BA1" s="37" t="s">
        <v>37</v>
      </c>
      <c r="BB1" s="38" t="s">
        <v>38</v>
      </c>
      <c r="BC1" s="39"/>
      <c r="BD1" s="40" t="s">
        <v>39</v>
      </c>
      <c r="BE1" s="41" t="s">
        <v>40</v>
      </c>
      <c r="BF1" s="42"/>
      <c r="BG1" s="43"/>
      <c r="BH1" s="44" t="s">
        <v>41</v>
      </c>
      <c r="BI1" s="11" t="s">
        <v>42</v>
      </c>
      <c r="BJ1" s="11" t="s">
        <v>43</v>
      </c>
      <c r="BK1" s="11" t="s">
        <v>44</v>
      </c>
      <c r="BL1" s="11" t="s">
        <v>45</v>
      </c>
      <c r="BM1" s="28" t="s">
        <v>46</v>
      </c>
      <c r="BN1" s="45" t="s">
        <v>47</v>
      </c>
      <c r="BO1" s="46" t="s">
        <v>48</v>
      </c>
      <c r="BP1" s="47" t="s">
        <v>49</v>
      </c>
      <c r="BQ1" s="48"/>
      <c r="BR1" s="49" t="s">
        <v>50</v>
      </c>
      <c r="BS1" s="50" t="s">
        <v>51</v>
      </c>
      <c r="BT1" s="50"/>
      <c r="BU1" s="50" t="s">
        <v>52</v>
      </c>
      <c r="BV1" s="50"/>
      <c r="BW1" s="50" t="s">
        <v>53</v>
      </c>
      <c r="BX1" s="50"/>
      <c r="BY1" s="51" t="s">
        <v>54</v>
      </c>
      <c r="BZ1" s="51" t="s">
        <v>55</v>
      </c>
    </row>
    <row r="2" spans="1:231" s="52" customFormat="1" ht="30" customHeight="1">
      <c r="A2" s="53"/>
      <c r="B2" s="54"/>
      <c r="C2" s="55"/>
      <c r="D2" s="56"/>
      <c r="E2" s="57"/>
      <c r="F2" s="58" t="s">
        <v>56</v>
      </c>
      <c r="G2" s="59" t="s">
        <v>57</v>
      </c>
      <c r="H2" s="59" t="s">
        <v>58</v>
      </c>
      <c r="I2" s="60"/>
      <c r="J2" s="60"/>
      <c r="K2" s="61"/>
      <c r="L2" s="62"/>
      <c r="M2" s="63"/>
      <c r="N2" s="64"/>
      <c r="O2" s="64"/>
      <c r="P2" s="65"/>
      <c r="Q2" s="66"/>
      <c r="R2" s="67"/>
      <c r="S2" s="68"/>
      <c r="T2" s="69"/>
      <c r="U2" s="70"/>
      <c r="V2" s="71"/>
      <c r="W2" s="72"/>
      <c r="X2" s="54"/>
      <c r="Y2" s="73" t="s">
        <v>59</v>
      </c>
      <c r="Z2" s="74" t="s">
        <v>60</v>
      </c>
      <c r="AA2" s="74" t="s">
        <v>61</v>
      </c>
      <c r="AB2" s="75" t="s">
        <v>62</v>
      </c>
      <c r="AC2" s="76"/>
      <c r="AD2" s="72"/>
      <c r="AE2" s="72"/>
      <c r="AF2" s="77"/>
      <c r="AG2" s="78"/>
      <c r="AH2" s="79"/>
      <c r="AI2" s="80"/>
      <c r="AJ2" s="60"/>
      <c r="AK2" s="81" t="s">
        <v>63</v>
      </c>
      <c r="AL2" s="81" t="s">
        <v>64</v>
      </c>
      <c r="AM2" s="81" t="s">
        <v>63</v>
      </c>
      <c r="AN2" s="82" t="s">
        <v>64</v>
      </c>
      <c r="AO2" s="83"/>
      <c r="AP2" s="84"/>
      <c r="AQ2" s="76"/>
      <c r="AR2" s="60">
        <v>0</v>
      </c>
      <c r="AS2" s="60"/>
      <c r="AT2" s="60" t="s">
        <v>65</v>
      </c>
      <c r="AU2" s="60"/>
      <c r="AV2" s="60" t="s">
        <v>66</v>
      </c>
      <c r="AW2" s="60"/>
      <c r="AX2" s="60" t="s">
        <v>67</v>
      </c>
      <c r="AY2" s="85"/>
      <c r="AZ2" s="86"/>
      <c r="BA2" s="87"/>
      <c r="BB2" s="88" t="s">
        <v>68</v>
      </c>
      <c r="BC2" s="89" t="s">
        <v>69</v>
      </c>
      <c r="BD2" s="90"/>
      <c r="BE2" s="91" t="s">
        <v>70</v>
      </c>
      <c r="BF2" s="92" t="s">
        <v>71</v>
      </c>
      <c r="BG2" s="93" t="s">
        <v>72</v>
      </c>
      <c r="BH2" s="94"/>
      <c r="BI2" s="62"/>
      <c r="BJ2" s="62"/>
      <c r="BK2" s="62"/>
      <c r="BL2" s="62"/>
      <c r="BM2" s="62"/>
      <c r="BN2" s="95"/>
      <c r="BO2" s="96"/>
      <c r="BP2" s="97"/>
      <c r="BQ2" s="48"/>
      <c r="BR2" s="98"/>
      <c r="BS2" s="99" t="s">
        <v>73</v>
      </c>
      <c r="BT2" s="99" t="s">
        <v>74</v>
      </c>
      <c r="BU2" s="99" t="s">
        <v>73</v>
      </c>
      <c r="BV2" s="99" t="s">
        <v>74</v>
      </c>
      <c r="BW2" s="99" t="s">
        <v>73</v>
      </c>
      <c r="BX2" s="99" t="s">
        <v>74</v>
      </c>
      <c r="BY2" s="68"/>
      <c r="BZ2" s="68"/>
    </row>
    <row r="3" spans="1:231" s="146" customFormat="1" ht="22.5" customHeight="1">
      <c r="A3" s="100">
        <v>1</v>
      </c>
      <c r="B3" s="100"/>
      <c r="C3" s="101" t="s">
        <v>75</v>
      </c>
      <c r="D3" s="102"/>
      <c r="E3" s="103"/>
      <c r="F3" s="104" t="s">
        <v>76</v>
      </c>
      <c r="G3" s="105" t="s">
        <v>77</v>
      </c>
      <c r="H3" s="105" t="s">
        <v>78</v>
      </c>
      <c r="I3" s="105" t="s">
        <v>79</v>
      </c>
      <c r="J3" s="105" t="s">
        <v>80</v>
      </c>
      <c r="K3" s="105" t="s">
        <v>81</v>
      </c>
      <c r="L3" s="106"/>
      <c r="M3" s="107" t="s">
        <v>82</v>
      </c>
      <c r="N3" s="108" t="s">
        <v>83</v>
      </c>
      <c r="O3" s="109">
        <v>30</v>
      </c>
      <c r="P3" s="110">
        <v>2965</v>
      </c>
      <c r="Q3" s="111" t="s">
        <v>84</v>
      </c>
      <c r="R3" s="112" t="s">
        <v>85</v>
      </c>
      <c r="S3" s="113" t="s">
        <v>86</v>
      </c>
      <c r="T3" s="114"/>
      <c r="U3" s="115" t="s">
        <v>87</v>
      </c>
      <c r="V3" s="116" t="s">
        <v>88</v>
      </c>
      <c r="W3" s="117"/>
      <c r="X3" s="118"/>
      <c r="Y3" s="119">
        <v>9.3000000000000007</v>
      </c>
      <c r="Z3" s="120">
        <v>13.7</v>
      </c>
      <c r="AA3" s="120">
        <v>15.4</v>
      </c>
      <c r="AB3" s="121">
        <f>SUM(Y3:AA3)</f>
        <v>38.4</v>
      </c>
      <c r="AC3" s="104" t="s">
        <v>84</v>
      </c>
      <c r="AD3" s="109" t="s">
        <v>89</v>
      </c>
      <c r="AE3" s="109" t="s">
        <v>89</v>
      </c>
      <c r="AF3" s="122" t="s">
        <v>89</v>
      </c>
      <c r="AG3" s="123"/>
      <c r="AH3" s="124"/>
      <c r="AI3" s="125">
        <v>4042</v>
      </c>
      <c r="AJ3" s="105">
        <v>100</v>
      </c>
      <c r="AK3" s="126"/>
      <c r="AL3" s="126"/>
      <c r="AM3" s="126"/>
      <c r="AN3" s="127"/>
      <c r="AO3" s="128"/>
      <c r="AP3" s="129"/>
      <c r="AQ3" s="130"/>
      <c r="AR3" s="131"/>
      <c r="AS3" s="131"/>
      <c r="AT3" s="131"/>
      <c r="AU3" s="131"/>
      <c r="AV3" s="131"/>
      <c r="AW3" s="131"/>
      <c r="AX3" s="131"/>
      <c r="AY3" s="132"/>
      <c r="AZ3" s="133"/>
      <c r="BA3" s="134"/>
      <c r="BB3" s="135"/>
      <c r="BC3" s="136"/>
      <c r="BD3" s="137"/>
      <c r="BE3" s="138" t="s">
        <v>90</v>
      </c>
      <c r="BF3" s="139"/>
      <c r="BG3" s="140" t="s">
        <v>89</v>
      </c>
      <c r="BH3" s="141"/>
      <c r="BI3" s="142"/>
      <c r="BJ3" s="142"/>
      <c r="BK3" s="142"/>
      <c r="BL3" s="123" t="s">
        <v>84</v>
      </c>
      <c r="BM3" s="123" t="s">
        <v>84</v>
      </c>
      <c r="BN3" s="122" t="s">
        <v>89</v>
      </c>
      <c r="BO3" s="142"/>
      <c r="BP3" s="143"/>
      <c r="BQ3" s="48"/>
      <c r="BR3" s="110"/>
      <c r="BS3" s="144" t="s">
        <v>84</v>
      </c>
      <c r="BT3" s="144" t="s">
        <v>84</v>
      </c>
      <c r="BU3" s="144" t="s">
        <v>84</v>
      </c>
      <c r="BV3" s="144" t="s">
        <v>84</v>
      </c>
      <c r="BW3" s="144" t="s">
        <v>84</v>
      </c>
      <c r="BX3" s="144" t="s">
        <v>84</v>
      </c>
      <c r="BY3" s="109"/>
      <c r="BZ3" s="113"/>
      <c r="CA3" s="145"/>
      <c r="CB3" s="145" t="str">
        <f>IF(COUNTIF([1]設計事務所!$A$3:$A$586,R3),"","×")</f>
        <v/>
      </c>
      <c r="CC3" s="145" t="str">
        <f>IF(COUNTIF([1]設計事務所!$A$3:$A$586,S3),"","×")</f>
        <v/>
      </c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  <c r="ER3" s="145"/>
      <c r="ES3" s="145"/>
      <c r="ET3" s="145"/>
      <c r="EU3" s="145"/>
      <c r="EV3" s="145"/>
      <c r="EW3" s="145"/>
      <c r="EX3" s="145"/>
      <c r="EY3" s="145"/>
      <c r="EZ3" s="145"/>
      <c r="FA3" s="145"/>
      <c r="FB3" s="145"/>
      <c r="FC3" s="145"/>
      <c r="FD3" s="145"/>
      <c r="FE3" s="145"/>
      <c r="FF3" s="145"/>
      <c r="FG3" s="145"/>
      <c r="FH3" s="145"/>
      <c r="FI3" s="145"/>
      <c r="FJ3" s="145"/>
      <c r="FK3" s="145"/>
      <c r="FL3" s="145"/>
      <c r="FM3" s="145"/>
      <c r="FN3" s="145"/>
      <c r="FO3" s="145"/>
      <c r="FP3" s="145"/>
      <c r="FQ3" s="145"/>
      <c r="FR3" s="145"/>
      <c r="FS3" s="145"/>
      <c r="FT3" s="145"/>
      <c r="FU3" s="145"/>
      <c r="FV3" s="145"/>
      <c r="FW3" s="145"/>
      <c r="FX3" s="145"/>
      <c r="FY3" s="145"/>
      <c r="FZ3" s="145"/>
      <c r="GA3" s="145"/>
      <c r="GB3" s="145"/>
      <c r="GC3" s="145"/>
      <c r="GD3" s="145"/>
      <c r="GE3" s="145"/>
      <c r="GF3" s="145"/>
      <c r="GG3" s="145"/>
      <c r="GH3" s="145"/>
      <c r="GI3" s="145"/>
      <c r="GJ3" s="145"/>
      <c r="GK3" s="145"/>
      <c r="GL3" s="145"/>
      <c r="GM3" s="145"/>
      <c r="GN3" s="145"/>
      <c r="GO3" s="145"/>
      <c r="GP3" s="145"/>
      <c r="GQ3" s="145"/>
      <c r="GR3" s="145"/>
      <c r="GS3" s="145"/>
      <c r="GT3" s="145"/>
      <c r="GU3" s="145"/>
      <c r="GV3" s="145"/>
      <c r="GW3" s="145"/>
      <c r="GX3" s="145"/>
      <c r="GY3" s="145"/>
      <c r="GZ3" s="145"/>
      <c r="HA3" s="145"/>
      <c r="HB3" s="145"/>
      <c r="HC3" s="145"/>
      <c r="HD3" s="145"/>
      <c r="HE3" s="145"/>
      <c r="HF3" s="145"/>
      <c r="HG3" s="145"/>
      <c r="HH3" s="145"/>
      <c r="HI3" s="145"/>
      <c r="HJ3" s="145"/>
      <c r="HK3" s="145"/>
      <c r="HL3" s="145"/>
      <c r="HM3" s="145"/>
      <c r="HN3" s="145"/>
      <c r="HO3" s="145"/>
      <c r="HP3" s="145"/>
      <c r="HQ3" s="145"/>
      <c r="HR3" s="145"/>
      <c r="HS3" s="145"/>
      <c r="HT3" s="145"/>
      <c r="HU3" s="145"/>
      <c r="HV3" s="145"/>
      <c r="HW3" s="145"/>
    </row>
    <row r="4" spans="1:231" s="146" customFormat="1" ht="22.5" customHeight="1">
      <c r="A4" s="147">
        <v>2</v>
      </c>
      <c r="B4" s="147"/>
      <c r="C4" s="148" t="s">
        <v>91</v>
      </c>
      <c r="D4" s="149"/>
      <c r="E4" s="150"/>
      <c r="F4" s="104" t="s">
        <v>76</v>
      </c>
      <c r="G4" s="105" t="s">
        <v>77</v>
      </c>
      <c r="H4" s="105" t="s">
        <v>78</v>
      </c>
      <c r="I4" s="109" t="s">
        <v>79</v>
      </c>
      <c r="J4" s="109" t="s">
        <v>80</v>
      </c>
      <c r="K4" s="109" t="s">
        <v>81</v>
      </c>
      <c r="L4" s="106"/>
      <c r="M4" s="107" t="s">
        <v>82</v>
      </c>
      <c r="N4" s="108" t="s">
        <v>83</v>
      </c>
      <c r="O4" s="109">
        <v>30</v>
      </c>
      <c r="P4" s="110" t="s">
        <v>84</v>
      </c>
      <c r="Q4" s="151" t="s">
        <v>84</v>
      </c>
      <c r="R4" s="112" t="s">
        <v>85</v>
      </c>
      <c r="S4" s="113" t="s">
        <v>86</v>
      </c>
      <c r="T4" s="114"/>
      <c r="U4" s="115" t="s">
        <v>87</v>
      </c>
      <c r="V4" s="116" t="s">
        <v>76</v>
      </c>
      <c r="W4" s="152"/>
      <c r="X4" s="118"/>
      <c r="Y4" s="119">
        <v>21.1</v>
      </c>
      <c r="Z4" s="120">
        <v>29.6</v>
      </c>
      <c r="AA4" s="120">
        <v>9.4</v>
      </c>
      <c r="AB4" s="121">
        <f>SUM(Y4:AA4)</f>
        <v>60.1</v>
      </c>
      <c r="AC4" s="104" t="s">
        <v>84</v>
      </c>
      <c r="AD4" s="109" t="s">
        <v>89</v>
      </c>
      <c r="AE4" s="109" t="s">
        <v>89</v>
      </c>
      <c r="AF4" s="122" t="s">
        <v>89</v>
      </c>
      <c r="AG4" s="123"/>
      <c r="AH4" s="124"/>
      <c r="AI4" s="153">
        <v>1389</v>
      </c>
      <c r="AJ4" s="109">
        <v>100</v>
      </c>
      <c r="AK4" s="128"/>
      <c r="AL4" s="128"/>
      <c r="AM4" s="128"/>
      <c r="AN4" s="154"/>
      <c r="AO4" s="128"/>
      <c r="AP4" s="129"/>
      <c r="AQ4" s="130"/>
      <c r="AR4" s="131"/>
      <c r="AS4" s="131"/>
      <c r="AT4" s="131"/>
      <c r="AU4" s="131"/>
      <c r="AV4" s="131"/>
      <c r="AW4" s="131"/>
      <c r="AX4" s="131"/>
      <c r="AY4" s="132"/>
      <c r="AZ4" s="133"/>
      <c r="BA4" s="134"/>
      <c r="BB4" s="135"/>
      <c r="BC4" s="136"/>
      <c r="BD4" s="137"/>
      <c r="BE4" s="104" t="s">
        <v>90</v>
      </c>
      <c r="BF4" s="155"/>
      <c r="BG4" s="156" t="s">
        <v>89</v>
      </c>
      <c r="BH4" s="141"/>
      <c r="BI4" s="142"/>
      <c r="BJ4" s="142"/>
      <c r="BK4" s="142"/>
      <c r="BL4" s="123" t="s">
        <v>84</v>
      </c>
      <c r="BM4" s="123" t="s">
        <v>84</v>
      </c>
      <c r="BN4" s="122" t="s">
        <v>89</v>
      </c>
      <c r="BO4" s="142"/>
      <c r="BP4" s="143"/>
      <c r="BQ4" s="48"/>
      <c r="BR4" s="110"/>
      <c r="BS4" s="144" t="s">
        <v>84</v>
      </c>
      <c r="BT4" s="144" t="s">
        <v>84</v>
      </c>
      <c r="BU4" s="144" t="s">
        <v>84</v>
      </c>
      <c r="BV4" s="144" t="s">
        <v>84</v>
      </c>
      <c r="BW4" s="144" t="s">
        <v>84</v>
      </c>
      <c r="BX4" s="144" t="s">
        <v>84</v>
      </c>
      <c r="BY4" s="109"/>
      <c r="BZ4" s="113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  <c r="FW4" s="145"/>
      <c r="FX4" s="145"/>
      <c r="FY4" s="145"/>
      <c r="FZ4" s="145"/>
      <c r="GA4" s="145"/>
      <c r="GB4" s="145"/>
      <c r="GC4" s="145"/>
      <c r="GD4" s="145"/>
      <c r="GE4" s="145"/>
      <c r="GF4" s="145"/>
      <c r="GG4" s="145"/>
      <c r="GH4" s="145"/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</row>
    <row r="5" spans="1:231" s="146" customFormat="1" ht="22.5" customHeight="1">
      <c r="A5" s="147">
        <v>3</v>
      </c>
      <c r="B5" s="147"/>
      <c r="C5" s="148" t="s">
        <v>92</v>
      </c>
      <c r="D5" s="149"/>
      <c r="E5" s="150"/>
      <c r="F5" s="104" t="s">
        <v>76</v>
      </c>
      <c r="G5" s="105" t="s">
        <v>77</v>
      </c>
      <c r="H5" s="105" t="s">
        <v>78</v>
      </c>
      <c r="I5" s="109" t="s">
        <v>79</v>
      </c>
      <c r="J5" s="109" t="s">
        <v>80</v>
      </c>
      <c r="K5" s="109" t="s">
        <v>81</v>
      </c>
      <c r="L5" s="106"/>
      <c r="M5" s="107" t="s">
        <v>82</v>
      </c>
      <c r="N5" s="108" t="s">
        <v>83</v>
      </c>
      <c r="O5" s="109">
        <v>30</v>
      </c>
      <c r="P5" s="110" t="s">
        <v>84</v>
      </c>
      <c r="Q5" s="151" t="s">
        <v>84</v>
      </c>
      <c r="R5" s="112" t="s">
        <v>85</v>
      </c>
      <c r="S5" s="113" t="s">
        <v>86</v>
      </c>
      <c r="T5" s="114"/>
      <c r="U5" s="115" t="s">
        <v>87</v>
      </c>
      <c r="V5" s="116" t="s">
        <v>93</v>
      </c>
      <c r="W5" s="152"/>
      <c r="X5" s="118"/>
      <c r="Y5" s="119">
        <v>11.1</v>
      </c>
      <c r="Z5" s="120">
        <v>14</v>
      </c>
      <c r="AA5" s="120">
        <v>8.6999999999999993</v>
      </c>
      <c r="AB5" s="121">
        <f>SUM(Y5:AA5)</f>
        <v>33.799999999999997</v>
      </c>
      <c r="AC5" s="104" t="s">
        <v>84</v>
      </c>
      <c r="AD5" s="109" t="s">
        <v>89</v>
      </c>
      <c r="AE5" s="109" t="s">
        <v>89</v>
      </c>
      <c r="AF5" s="122" t="s">
        <v>89</v>
      </c>
      <c r="AG5" s="123"/>
      <c r="AH5" s="124"/>
      <c r="AI5" s="153">
        <v>1449</v>
      </c>
      <c r="AJ5" s="109">
        <v>100</v>
      </c>
      <c r="AK5" s="128"/>
      <c r="AL5" s="128"/>
      <c r="AM5" s="128"/>
      <c r="AN5" s="154"/>
      <c r="AO5" s="128"/>
      <c r="AP5" s="129"/>
      <c r="AQ5" s="130"/>
      <c r="AR5" s="131"/>
      <c r="AS5" s="131"/>
      <c r="AT5" s="131"/>
      <c r="AU5" s="131"/>
      <c r="AV5" s="131"/>
      <c r="AW5" s="131"/>
      <c r="AX5" s="131"/>
      <c r="AY5" s="132"/>
      <c r="AZ5" s="133"/>
      <c r="BA5" s="134"/>
      <c r="BB5" s="135"/>
      <c r="BC5" s="136"/>
      <c r="BD5" s="137"/>
      <c r="BE5" s="104" t="s">
        <v>90</v>
      </c>
      <c r="BF5" s="155"/>
      <c r="BG5" s="156" t="s">
        <v>89</v>
      </c>
      <c r="BH5" s="141"/>
      <c r="BI5" s="142"/>
      <c r="BJ5" s="142"/>
      <c r="BK5" s="142"/>
      <c r="BL5" s="123" t="s">
        <v>84</v>
      </c>
      <c r="BM5" s="123" t="s">
        <v>84</v>
      </c>
      <c r="BN5" s="122" t="s">
        <v>89</v>
      </c>
      <c r="BO5" s="142"/>
      <c r="BP5" s="143"/>
      <c r="BQ5" s="48"/>
      <c r="BR5" s="110"/>
      <c r="BS5" s="144" t="s">
        <v>84</v>
      </c>
      <c r="BT5" s="144" t="s">
        <v>84</v>
      </c>
      <c r="BU5" s="144" t="s">
        <v>84</v>
      </c>
      <c r="BV5" s="144" t="s">
        <v>84</v>
      </c>
      <c r="BW5" s="144" t="s">
        <v>84</v>
      </c>
      <c r="BX5" s="144" t="s">
        <v>84</v>
      </c>
      <c r="BY5" s="109"/>
      <c r="BZ5" s="113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  <c r="FO5" s="145"/>
      <c r="FP5" s="145"/>
      <c r="FQ5" s="145"/>
      <c r="FR5" s="145"/>
      <c r="FS5" s="145"/>
      <c r="FT5" s="145"/>
      <c r="FU5" s="145"/>
      <c r="FV5" s="145"/>
      <c r="FW5" s="145"/>
      <c r="FX5" s="145"/>
      <c r="FY5" s="145"/>
      <c r="FZ5" s="145"/>
      <c r="GA5" s="145"/>
      <c r="GB5" s="145"/>
      <c r="GC5" s="145"/>
      <c r="GD5" s="145"/>
      <c r="GE5" s="145"/>
      <c r="GF5" s="145"/>
      <c r="GG5" s="145"/>
      <c r="GH5" s="145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</row>
    <row r="6" spans="1:231" s="146" customFormat="1" ht="22.5" customHeight="1">
      <c r="A6" s="147">
        <v>4</v>
      </c>
      <c r="B6" s="147"/>
      <c r="C6" s="148" t="s">
        <v>94</v>
      </c>
      <c r="D6" s="149"/>
      <c r="E6" s="150"/>
      <c r="F6" s="104" t="s">
        <v>95</v>
      </c>
      <c r="G6" s="109" t="s">
        <v>96</v>
      </c>
      <c r="H6" s="109" t="s">
        <v>97</v>
      </c>
      <c r="I6" s="109" t="s">
        <v>79</v>
      </c>
      <c r="J6" s="109" t="s">
        <v>98</v>
      </c>
      <c r="K6" s="109" t="s">
        <v>81</v>
      </c>
      <c r="L6" s="106"/>
      <c r="M6" s="152"/>
      <c r="N6" s="108" t="s">
        <v>83</v>
      </c>
      <c r="O6" s="152"/>
      <c r="P6" s="110" t="s">
        <v>84</v>
      </c>
      <c r="Q6" s="151" t="s">
        <v>84</v>
      </c>
      <c r="R6" s="157"/>
      <c r="S6" s="113" t="s">
        <v>86</v>
      </c>
      <c r="T6" s="114"/>
      <c r="U6" s="115" t="s">
        <v>87</v>
      </c>
      <c r="V6" s="116" t="s">
        <v>99</v>
      </c>
      <c r="W6" s="152"/>
      <c r="X6" s="118"/>
      <c r="Y6" s="158"/>
      <c r="Z6" s="128"/>
      <c r="AA6" s="128"/>
      <c r="AB6" s="154"/>
      <c r="AC6" s="104" t="s">
        <v>84</v>
      </c>
      <c r="AD6" s="109" t="s">
        <v>89</v>
      </c>
      <c r="AE6" s="109" t="s">
        <v>89</v>
      </c>
      <c r="AF6" s="122" t="s">
        <v>89</v>
      </c>
      <c r="AG6" s="123"/>
      <c r="AH6" s="124"/>
      <c r="AI6" s="153">
        <v>856</v>
      </c>
      <c r="AJ6" s="109">
        <v>100</v>
      </c>
      <c r="AK6" s="128"/>
      <c r="AL6" s="128"/>
      <c r="AM6" s="128"/>
      <c r="AN6" s="154"/>
      <c r="AO6" s="128"/>
      <c r="AP6" s="129"/>
      <c r="AQ6" s="159"/>
      <c r="AR6" s="152"/>
      <c r="AS6" s="152"/>
      <c r="AT6" s="152"/>
      <c r="AU6" s="152"/>
      <c r="AV6" s="152"/>
      <c r="AW6" s="152"/>
      <c r="AX6" s="152"/>
      <c r="AY6" s="118"/>
      <c r="AZ6" s="158"/>
      <c r="BA6" s="160"/>
      <c r="BB6" s="161"/>
      <c r="BC6" s="129"/>
      <c r="BD6" s="162"/>
      <c r="BE6" s="104" t="s">
        <v>89</v>
      </c>
      <c r="BF6" s="155"/>
      <c r="BG6" s="156" t="s">
        <v>89</v>
      </c>
      <c r="BH6" s="141"/>
      <c r="BI6" s="142"/>
      <c r="BJ6" s="142"/>
      <c r="BK6" s="142"/>
      <c r="BL6" s="123" t="s">
        <v>84</v>
      </c>
      <c r="BM6" s="123" t="s">
        <v>84</v>
      </c>
      <c r="BN6" s="122" t="s">
        <v>89</v>
      </c>
      <c r="BO6" s="142"/>
      <c r="BP6" s="143"/>
      <c r="BQ6" s="48"/>
      <c r="BR6" s="110"/>
      <c r="BS6" s="144" t="s">
        <v>84</v>
      </c>
      <c r="BT6" s="144" t="s">
        <v>84</v>
      </c>
      <c r="BU6" s="144" t="s">
        <v>84</v>
      </c>
      <c r="BV6" s="144" t="s">
        <v>84</v>
      </c>
      <c r="BW6" s="144" t="s">
        <v>84</v>
      </c>
      <c r="BX6" s="144" t="s">
        <v>84</v>
      </c>
      <c r="BY6" s="109"/>
      <c r="BZ6" s="113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45"/>
      <c r="GE6" s="145"/>
      <c r="GF6" s="145"/>
      <c r="GG6" s="145"/>
      <c r="GH6" s="14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</row>
    <row r="7" spans="1:231" s="146" customFormat="1" ht="22.5" customHeight="1">
      <c r="A7" s="147">
        <v>5</v>
      </c>
      <c r="B7" s="147"/>
      <c r="C7" s="148" t="s">
        <v>100</v>
      </c>
      <c r="D7" s="149"/>
      <c r="E7" s="150"/>
      <c r="F7" s="104" t="s">
        <v>101</v>
      </c>
      <c r="G7" s="152"/>
      <c r="H7" s="152"/>
      <c r="I7" s="109" t="s">
        <v>79</v>
      </c>
      <c r="J7" s="109" t="s">
        <v>102</v>
      </c>
      <c r="K7" s="109" t="s">
        <v>103</v>
      </c>
      <c r="L7" s="106"/>
      <c r="M7" s="152"/>
      <c r="N7" s="108" t="s">
        <v>83</v>
      </c>
      <c r="O7" s="109">
        <v>30</v>
      </c>
      <c r="P7" s="163">
        <v>2468</v>
      </c>
      <c r="Q7" s="164" t="s">
        <v>84</v>
      </c>
      <c r="R7" s="112" t="s">
        <v>104</v>
      </c>
      <c r="S7" s="113" t="s">
        <v>86</v>
      </c>
      <c r="T7" s="114"/>
      <c r="U7" s="115" t="s">
        <v>88</v>
      </c>
      <c r="V7" s="116" t="s">
        <v>105</v>
      </c>
      <c r="W7" s="152"/>
      <c r="X7" s="118"/>
      <c r="Y7" s="119">
        <v>19.3</v>
      </c>
      <c r="Z7" s="120">
        <v>38.200000000000003</v>
      </c>
      <c r="AA7" s="120">
        <v>15.2</v>
      </c>
      <c r="AB7" s="121">
        <f>SUM(Y7:AA7)</f>
        <v>72.7</v>
      </c>
      <c r="AC7" s="104" t="s">
        <v>84</v>
      </c>
      <c r="AD7" s="109" t="s">
        <v>89</v>
      </c>
      <c r="AE7" s="109" t="s">
        <v>89</v>
      </c>
      <c r="AF7" s="122" t="s">
        <v>89</v>
      </c>
      <c r="AG7" s="123"/>
      <c r="AH7" s="124"/>
      <c r="AI7" s="153">
        <v>1050</v>
      </c>
      <c r="AJ7" s="109">
        <v>150</v>
      </c>
      <c r="AK7" s="128"/>
      <c r="AL7" s="128"/>
      <c r="AM7" s="128"/>
      <c r="AN7" s="154"/>
      <c r="AO7" s="128"/>
      <c r="AP7" s="129"/>
      <c r="AQ7" s="159"/>
      <c r="AR7" s="152"/>
      <c r="AS7" s="152"/>
      <c r="AT7" s="152"/>
      <c r="AU7" s="152"/>
      <c r="AV7" s="152"/>
      <c r="AW7" s="152"/>
      <c r="AX7" s="152"/>
      <c r="AY7" s="118"/>
      <c r="AZ7" s="158"/>
      <c r="BA7" s="160"/>
      <c r="BB7" s="161"/>
      <c r="BC7" s="129"/>
      <c r="BD7" s="162"/>
      <c r="BE7" s="104" t="s">
        <v>89</v>
      </c>
      <c r="BF7" s="155"/>
      <c r="BG7" s="156" t="s">
        <v>89</v>
      </c>
      <c r="BH7" s="141"/>
      <c r="BI7" s="142"/>
      <c r="BJ7" s="142"/>
      <c r="BK7" s="142"/>
      <c r="BL7" s="123" t="s">
        <v>84</v>
      </c>
      <c r="BM7" s="123" t="s">
        <v>84</v>
      </c>
      <c r="BN7" s="122" t="s">
        <v>89</v>
      </c>
      <c r="BO7" s="142"/>
      <c r="BP7" s="143"/>
      <c r="BQ7" s="48"/>
      <c r="BR7" s="110"/>
      <c r="BS7" s="144" t="s">
        <v>84</v>
      </c>
      <c r="BT7" s="144" t="s">
        <v>84</v>
      </c>
      <c r="BU7" s="144" t="s">
        <v>84</v>
      </c>
      <c r="BV7" s="144" t="s">
        <v>84</v>
      </c>
      <c r="BW7" s="144" t="s">
        <v>84</v>
      </c>
      <c r="BX7" s="144" t="s">
        <v>84</v>
      </c>
      <c r="BY7" s="109"/>
      <c r="BZ7" s="16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5"/>
      <c r="FZ7" s="145"/>
      <c r="GA7" s="145"/>
      <c r="GB7" s="145"/>
      <c r="GC7" s="145"/>
      <c r="GD7" s="145"/>
      <c r="GE7" s="145"/>
      <c r="GF7" s="145"/>
      <c r="GG7" s="145"/>
      <c r="GH7" s="14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</row>
    <row r="8" spans="1:231" s="146" customFormat="1" ht="22.5" customHeight="1">
      <c r="A8" s="147">
        <v>6</v>
      </c>
      <c r="B8" s="147"/>
      <c r="C8" s="166" t="s">
        <v>106</v>
      </c>
      <c r="D8" s="167"/>
      <c r="E8" s="168"/>
      <c r="F8" s="104" t="s">
        <v>76</v>
      </c>
      <c r="G8" s="109" t="s">
        <v>77</v>
      </c>
      <c r="H8" s="109" t="s">
        <v>107</v>
      </c>
      <c r="I8" s="109" t="s">
        <v>79</v>
      </c>
      <c r="J8" s="109" t="s">
        <v>98</v>
      </c>
      <c r="K8" s="109" t="s">
        <v>103</v>
      </c>
      <c r="L8" s="106"/>
      <c r="M8" s="152"/>
      <c r="N8" s="108" t="s">
        <v>108</v>
      </c>
      <c r="O8" s="109">
        <v>30</v>
      </c>
      <c r="P8" s="163">
        <v>395</v>
      </c>
      <c r="Q8" s="164" t="s">
        <v>84</v>
      </c>
      <c r="R8" s="112" t="s">
        <v>109</v>
      </c>
      <c r="S8" s="113" t="s">
        <v>86</v>
      </c>
      <c r="T8" s="114"/>
      <c r="U8" s="115" t="s">
        <v>110</v>
      </c>
      <c r="V8" s="116" t="s">
        <v>89</v>
      </c>
      <c r="W8" s="152"/>
      <c r="X8" s="118"/>
      <c r="Y8" s="119">
        <v>4.9000000000000004</v>
      </c>
      <c r="Z8" s="120">
        <v>16.899999999999999</v>
      </c>
      <c r="AA8" s="120">
        <v>13.4</v>
      </c>
      <c r="AB8" s="121">
        <f>SUM(Y8:AA8)</f>
        <v>35.199999999999996</v>
      </c>
      <c r="AC8" s="104" t="s">
        <v>84</v>
      </c>
      <c r="AD8" s="109" t="s">
        <v>89</v>
      </c>
      <c r="AE8" s="109" t="s">
        <v>89</v>
      </c>
      <c r="AF8" s="122" t="s">
        <v>89</v>
      </c>
      <c r="AG8" s="123"/>
      <c r="AH8" s="124"/>
      <c r="AI8" s="153">
        <v>400</v>
      </c>
      <c r="AJ8" s="109">
        <v>100</v>
      </c>
      <c r="AK8" s="128"/>
      <c r="AL8" s="128"/>
      <c r="AM8" s="128"/>
      <c r="AN8" s="154"/>
      <c r="AO8" s="128"/>
      <c r="AP8" s="129"/>
      <c r="AQ8" s="159"/>
      <c r="AR8" s="152"/>
      <c r="AS8" s="152"/>
      <c r="AT8" s="152"/>
      <c r="AU8" s="152"/>
      <c r="AV8" s="152"/>
      <c r="AW8" s="152"/>
      <c r="AX8" s="152"/>
      <c r="AY8" s="118"/>
      <c r="AZ8" s="158"/>
      <c r="BA8" s="160"/>
      <c r="BB8" s="161"/>
      <c r="BC8" s="129"/>
      <c r="BD8" s="162"/>
      <c r="BE8" s="104" t="s">
        <v>89</v>
      </c>
      <c r="BF8" s="155"/>
      <c r="BG8" s="156" t="s">
        <v>89</v>
      </c>
      <c r="BH8" s="141"/>
      <c r="BI8" s="142"/>
      <c r="BJ8" s="142"/>
      <c r="BK8" s="142"/>
      <c r="BL8" s="123" t="s">
        <v>84</v>
      </c>
      <c r="BM8" s="123" t="s">
        <v>84</v>
      </c>
      <c r="BN8" s="122" t="s">
        <v>89</v>
      </c>
      <c r="BO8" s="142"/>
      <c r="BP8" s="143"/>
      <c r="BQ8" s="48"/>
      <c r="BR8" s="110"/>
      <c r="BS8" s="144" t="s">
        <v>84</v>
      </c>
      <c r="BT8" s="144" t="s">
        <v>84</v>
      </c>
      <c r="BU8" s="144" t="s">
        <v>84</v>
      </c>
      <c r="BV8" s="144" t="s">
        <v>84</v>
      </c>
      <c r="BW8" s="144" t="s">
        <v>84</v>
      </c>
      <c r="BX8" s="144" t="s">
        <v>84</v>
      </c>
      <c r="BY8" s="109"/>
      <c r="BZ8" s="16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</row>
    <row r="9" spans="1:231" s="146" customFormat="1" ht="22.5" customHeight="1">
      <c r="A9" s="147">
        <v>7</v>
      </c>
      <c r="B9" s="147"/>
      <c r="C9" s="166" t="s">
        <v>111</v>
      </c>
      <c r="D9" s="167"/>
      <c r="E9" s="168"/>
      <c r="F9" s="104" t="s">
        <v>76</v>
      </c>
      <c r="G9" s="109" t="s">
        <v>77</v>
      </c>
      <c r="H9" s="109" t="s">
        <v>107</v>
      </c>
      <c r="I9" s="109" t="s">
        <v>79</v>
      </c>
      <c r="J9" s="109" t="s">
        <v>80</v>
      </c>
      <c r="K9" s="109" t="s">
        <v>81</v>
      </c>
      <c r="L9" s="106"/>
      <c r="M9" s="152"/>
      <c r="N9" s="108" t="s">
        <v>108</v>
      </c>
      <c r="O9" s="109">
        <v>30</v>
      </c>
      <c r="P9" s="163">
        <v>140</v>
      </c>
      <c r="Q9" s="164" t="s">
        <v>84</v>
      </c>
      <c r="R9" s="112" t="s">
        <v>109</v>
      </c>
      <c r="S9" s="113" t="s">
        <v>86</v>
      </c>
      <c r="T9" s="114"/>
      <c r="U9" s="115" t="s">
        <v>110</v>
      </c>
      <c r="V9" s="116" t="s">
        <v>89</v>
      </c>
      <c r="W9" s="152"/>
      <c r="X9" s="118"/>
      <c r="Y9" s="119">
        <v>16.100000000000001</v>
      </c>
      <c r="Z9" s="120">
        <v>23.9</v>
      </c>
      <c r="AA9" s="120">
        <v>7.4</v>
      </c>
      <c r="AB9" s="121">
        <f>SUM(Y9:AA9)</f>
        <v>47.4</v>
      </c>
      <c r="AC9" s="104" t="s">
        <v>84</v>
      </c>
      <c r="AD9" s="109" t="s">
        <v>89</v>
      </c>
      <c r="AE9" s="109" t="s">
        <v>89</v>
      </c>
      <c r="AF9" s="122" t="s">
        <v>89</v>
      </c>
      <c r="AG9" s="123"/>
      <c r="AH9" s="124"/>
      <c r="AI9" s="169"/>
      <c r="AJ9" s="109">
        <v>100</v>
      </c>
      <c r="AK9" s="128"/>
      <c r="AL9" s="128"/>
      <c r="AM9" s="128"/>
      <c r="AN9" s="154"/>
      <c r="AO9" s="128"/>
      <c r="AP9" s="129"/>
      <c r="AQ9" s="159"/>
      <c r="AR9" s="152"/>
      <c r="AS9" s="152"/>
      <c r="AT9" s="152"/>
      <c r="AU9" s="152"/>
      <c r="AV9" s="152"/>
      <c r="AW9" s="152"/>
      <c r="AX9" s="152"/>
      <c r="AY9" s="118"/>
      <c r="AZ9" s="158"/>
      <c r="BA9" s="160"/>
      <c r="BB9" s="161"/>
      <c r="BC9" s="129"/>
      <c r="BD9" s="162"/>
      <c r="BE9" s="104" t="s">
        <v>89</v>
      </c>
      <c r="BF9" s="155"/>
      <c r="BG9" s="156" t="s">
        <v>89</v>
      </c>
      <c r="BH9" s="141"/>
      <c r="BI9" s="142"/>
      <c r="BJ9" s="142"/>
      <c r="BK9" s="142"/>
      <c r="BL9" s="123" t="s">
        <v>84</v>
      </c>
      <c r="BM9" s="123" t="s">
        <v>84</v>
      </c>
      <c r="BN9" s="122" t="s">
        <v>89</v>
      </c>
      <c r="BO9" s="142"/>
      <c r="BP9" s="143"/>
      <c r="BQ9" s="48"/>
      <c r="BR9" s="110"/>
      <c r="BS9" s="144" t="s">
        <v>84</v>
      </c>
      <c r="BT9" s="144" t="s">
        <v>84</v>
      </c>
      <c r="BU9" s="144" t="s">
        <v>84</v>
      </c>
      <c r="BV9" s="144" t="s">
        <v>84</v>
      </c>
      <c r="BW9" s="144" t="s">
        <v>84</v>
      </c>
      <c r="BX9" s="144" t="s">
        <v>84</v>
      </c>
      <c r="BY9" s="109"/>
      <c r="BZ9" s="113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</row>
    <row r="10" spans="1:231" s="146" customFormat="1" ht="22.5" customHeight="1">
      <c r="A10" s="147">
        <v>8</v>
      </c>
      <c r="B10" s="147"/>
      <c r="C10" s="148" t="s">
        <v>112</v>
      </c>
      <c r="D10" s="149"/>
      <c r="E10" s="150"/>
      <c r="F10" s="104" t="s">
        <v>76</v>
      </c>
      <c r="G10" s="109" t="s">
        <v>77</v>
      </c>
      <c r="H10" s="109" t="s">
        <v>113</v>
      </c>
      <c r="I10" s="109" t="s">
        <v>79</v>
      </c>
      <c r="J10" s="109" t="s">
        <v>98</v>
      </c>
      <c r="K10" s="109" t="s">
        <v>81</v>
      </c>
      <c r="L10" s="106"/>
      <c r="M10" s="152"/>
      <c r="N10" s="108" t="s">
        <v>83</v>
      </c>
      <c r="O10" s="109">
        <v>30</v>
      </c>
      <c r="P10" s="110">
        <v>2473</v>
      </c>
      <c r="Q10" s="151" t="s">
        <v>84</v>
      </c>
      <c r="R10" s="112" t="s">
        <v>85</v>
      </c>
      <c r="S10" s="113" t="s">
        <v>86</v>
      </c>
      <c r="T10" s="114"/>
      <c r="U10" s="115" t="s">
        <v>110</v>
      </c>
      <c r="V10" s="116" t="s">
        <v>88</v>
      </c>
      <c r="W10" s="152"/>
      <c r="X10" s="118"/>
      <c r="Y10" s="119">
        <v>8.1</v>
      </c>
      <c r="Z10" s="120">
        <v>15.8</v>
      </c>
      <c r="AA10" s="120">
        <v>16.100000000000001</v>
      </c>
      <c r="AB10" s="121">
        <f>SUM(Y10:AA10)</f>
        <v>40</v>
      </c>
      <c r="AC10" s="104" t="s">
        <v>84</v>
      </c>
      <c r="AD10" s="109" t="s">
        <v>89</v>
      </c>
      <c r="AE10" s="109" t="s">
        <v>89</v>
      </c>
      <c r="AF10" s="122" t="s">
        <v>89</v>
      </c>
      <c r="AG10" s="123"/>
      <c r="AH10" s="124"/>
      <c r="AI10" s="153">
        <v>2975</v>
      </c>
      <c r="AJ10" s="109">
        <v>100</v>
      </c>
      <c r="AK10" s="128"/>
      <c r="AL10" s="128"/>
      <c r="AM10" s="128"/>
      <c r="AN10" s="154"/>
      <c r="AO10" s="128"/>
      <c r="AP10" s="129"/>
      <c r="AQ10" s="159"/>
      <c r="AR10" s="152"/>
      <c r="AS10" s="152"/>
      <c r="AT10" s="152"/>
      <c r="AU10" s="152"/>
      <c r="AV10" s="152"/>
      <c r="AW10" s="152"/>
      <c r="AX10" s="152"/>
      <c r="AY10" s="118"/>
      <c r="AZ10" s="158"/>
      <c r="BA10" s="160"/>
      <c r="BB10" s="161"/>
      <c r="BC10" s="129"/>
      <c r="BD10" s="162"/>
      <c r="BE10" s="104" t="s">
        <v>89</v>
      </c>
      <c r="BF10" s="155"/>
      <c r="BG10" s="156" t="s">
        <v>89</v>
      </c>
      <c r="BH10" s="141"/>
      <c r="BI10" s="142"/>
      <c r="BJ10" s="142"/>
      <c r="BK10" s="142"/>
      <c r="BL10" s="123" t="s">
        <v>84</v>
      </c>
      <c r="BM10" s="123" t="s">
        <v>84</v>
      </c>
      <c r="BN10" s="122" t="s">
        <v>89</v>
      </c>
      <c r="BO10" s="142"/>
      <c r="BP10" s="143"/>
      <c r="BQ10" s="48"/>
      <c r="BR10" s="110"/>
      <c r="BS10" s="144" t="s">
        <v>84</v>
      </c>
      <c r="BT10" s="144" t="s">
        <v>84</v>
      </c>
      <c r="BU10" s="144" t="s">
        <v>84</v>
      </c>
      <c r="BV10" s="144" t="s">
        <v>84</v>
      </c>
      <c r="BW10" s="144" t="s">
        <v>84</v>
      </c>
      <c r="BX10" s="144" t="s">
        <v>84</v>
      </c>
      <c r="BY10" s="109"/>
      <c r="BZ10" s="113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</row>
    <row r="11" spans="1:231" s="146" customFormat="1" ht="22.5" customHeight="1">
      <c r="A11" s="147">
        <v>9</v>
      </c>
      <c r="B11" s="147"/>
      <c r="C11" s="148" t="s">
        <v>114</v>
      </c>
      <c r="D11" s="149"/>
      <c r="E11" s="150"/>
      <c r="F11" s="104" t="s">
        <v>115</v>
      </c>
      <c r="G11" s="109" t="s">
        <v>116</v>
      </c>
      <c r="H11" s="109" t="s">
        <v>117</v>
      </c>
      <c r="I11" s="109" t="s">
        <v>79</v>
      </c>
      <c r="J11" s="109" t="s">
        <v>80</v>
      </c>
      <c r="K11" s="109" t="s">
        <v>81</v>
      </c>
      <c r="L11" s="106"/>
      <c r="M11" s="152"/>
      <c r="N11" s="108" t="s">
        <v>83</v>
      </c>
      <c r="O11" s="109">
        <v>30</v>
      </c>
      <c r="P11" s="110">
        <v>878</v>
      </c>
      <c r="Q11" s="151" t="s">
        <v>84</v>
      </c>
      <c r="R11" s="112" t="s">
        <v>85</v>
      </c>
      <c r="S11" s="113" t="s">
        <v>86</v>
      </c>
      <c r="T11" s="114"/>
      <c r="U11" s="115" t="s">
        <v>87</v>
      </c>
      <c r="V11" s="116" t="s">
        <v>89</v>
      </c>
      <c r="W11" s="152"/>
      <c r="X11" s="118"/>
      <c r="Y11" s="158"/>
      <c r="Z11" s="128"/>
      <c r="AA11" s="128"/>
      <c r="AB11" s="154"/>
      <c r="AC11" s="104" t="s">
        <v>84</v>
      </c>
      <c r="AD11" s="109" t="s">
        <v>89</v>
      </c>
      <c r="AE11" s="109" t="s">
        <v>89</v>
      </c>
      <c r="AF11" s="122" t="s">
        <v>89</v>
      </c>
      <c r="AG11" s="123"/>
      <c r="AH11" s="124"/>
      <c r="AI11" s="153">
        <v>300</v>
      </c>
      <c r="AJ11" s="109">
        <v>100</v>
      </c>
      <c r="AK11" s="128"/>
      <c r="AL11" s="128"/>
      <c r="AM11" s="128"/>
      <c r="AN11" s="154"/>
      <c r="AO11" s="128"/>
      <c r="AP11" s="129"/>
      <c r="AQ11" s="159"/>
      <c r="AR11" s="152"/>
      <c r="AS11" s="152"/>
      <c r="AT11" s="152"/>
      <c r="AU11" s="152"/>
      <c r="AV11" s="152"/>
      <c r="AW11" s="152"/>
      <c r="AX11" s="152"/>
      <c r="AY11" s="118"/>
      <c r="AZ11" s="158"/>
      <c r="BA11" s="160"/>
      <c r="BB11" s="161"/>
      <c r="BC11" s="129"/>
      <c r="BD11" s="162"/>
      <c r="BE11" s="104" t="s">
        <v>89</v>
      </c>
      <c r="BF11" s="155"/>
      <c r="BG11" s="156" t="s">
        <v>89</v>
      </c>
      <c r="BH11" s="141"/>
      <c r="BI11" s="142"/>
      <c r="BJ11" s="142"/>
      <c r="BK11" s="142"/>
      <c r="BL11" s="123" t="s">
        <v>84</v>
      </c>
      <c r="BM11" s="123" t="s">
        <v>84</v>
      </c>
      <c r="BN11" s="122" t="s">
        <v>89</v>
      </c>
      <c r="BO11" s="142"/>
      <c r="BP11" s="143"/>
      <c r="BQ11" s="48"/>
      <c r="BR11" s="110"/>
      <c r="BS11" s="144" t="s">
        <v>84</v>
      </c>
      <c r="BT11" s="144" t="s">
        <v>84</v>
      </c>
      <c r="BU11" s="144" t="s">
        <v>84</v>
      </c>
      <c r="BV11" s="144" t="s">
        <v>84</v>
      </c>
      <c r="BW11" s="144" t="s">
        <v>84</v>
      </c>
      <c r="BX11" s="144" t="s">
        <v>84</v>
      </c>
      <c r="BY11" s="109"/>
      <c r="BZ11" s="113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</row>
    <row r="12" spans="1:231" s="146" customFormat="1" ht="22.5" customHeight="1">
      <c r="A12" s="147">
        <v>10</v>
      </c>
      <c r="B12" s="147"/>
      <c r="C12" s="148" t="s">
        <v>118</v>
      </c>
      <c r="D12" s="149"/>
      <c r="E12" s="150"/>
      <c r="F12" s="104" t="s">
        <v>119</v>
      </c>
      <c r="G12" s="152"/>
      <c r="H12" s="152"/>
      <c r="I12" s="109" t="s">
        <v>79</v>
      </c>
      <c r="J12" s="109" t="s">
        <v>98</v>
      </c>
      <c r="K12" s="109" t="s">
        <v>120</v>
      </c>
      <c r="L12" s="106"/>
      <c r="M12" s="152"/>
      <c r="N12" s="108" t="s">
        <v>83</v>
      </c>
      <c r="O12" s="152"/>
      <c r="P12" s="110" t="s">
        <v>84</v>
      </c>
      <c r="Q12" s="151" t="s">
        <v>84</v>
      </c>
      <c r="R12" s="112" t="s">
        <v>121</v>
      </c>
      <c r="S12" s="113" t="s">
        <v>86</v>
      </c>
      <c r="T12" s="114"/>
      <c r="U12" s="115" t="s">
        <v>122</v>
      </c>
      <c r="V12" s="116" t="s">
        <v>123</v>
      </c>
      <c r="W12" s="170"/>
      <c r="X12" s="171"/>
      <c r="Y12" s="158"/>
      <c r="Z12" s="128"/>
      <c r="AA12" s="128"/>
      <c r="AB12" s="154"/>
      <c r="AC12" s="104" t="s">
        <v>84</v>
      </c>
      <c r="AD12" s="109" t="s">
        <v>89</v>
      </c>
      <c r="AE12" s="109" t="s">
        <v>89</v>
      </c>
      <c r="AF12" s="122" t="s">
        <v>89</v>
      </c>
      <c r="AG12" s="123"/>
      <c r="AH12" s="124"/>
      <c r="AI12" s="153">
        <v>3209</v>
      </c>
      <c r="AJ12" s="109">
        <v>100</v>
      </c>
      <c r="AK12" s="128"/>
      <c r="AL12" s="128"/>
      <c r="AM12" s="128"/>
      <c r="AN12" s="154"/>
      <c r="AO12" s="128"/>
      <c r="AP12" s="129"/>
      <c r="AQ12" s="159"/>
      <c r="AR12" s="152"/>
      <c r="AS12" s="152"/>
      <c r="AT12" s="152"/>
      <c r="AU12" s="152"/>
      <c r="AV12" s="152"/>
      <c r="AW12" s="152"/>
      <c r="AX12" s="152"/>
      <c r="AY12" s="118"/>
      <c r="AZ12" s="158"/>
      <c r="BA12" s="160"/>
      <c r="BB12" s="161"/>
      <c r="BC12" s="129"/>
      <c r="BD12" s="162"/>
      <c r="BE12" s="104" t="s">
        <v>89</v>
      </c>
      <c r="BF12" s="155"/>
      <c r="BG12" s="156" t="s">
        <v>90</v>
      </c>
      <c r="BH12" s="141"/>
      <c r="BI12" s="142"/>
      <c r="BJ12" s="142"/>
      <c r="BK12" s="142"/>
      <c r="BL12" s="123" t="s">
        <v>84</v>
      </c>
      <c r="BM12" s="123" t="s">
        <v>84</v>
      </c>
      <c r="BN12" s="122" t="s">
        <v>89</v>
      </c>
      <c r="BO12" s="142"/>
      <c r="BP12" s="143"/>
      <c r="BQ12" s="48"/>
      <c r="BR12" s="172"/>
      <c r="BS12" s="144" t="s">
        <v>84</v>
      </c>
      <c r="BT12" s="144" t="s">
        <v>84</v>
      </c>
      <c r="BU12" s="144" t="s">
        <v>84</v>
      </c>
      <c r="BV12" s="144" t="s">
        <v>84</v>
      </c>
      <c r="BW12" s="144" t="s">
        <v>84</v>
      </c>
      <c r="BX12" s="144" t="s">
        <v>84</v>
      </c>
      <c r="BY12" s="109"/>
      <c r="BZ12" s="16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</row>
    <row r="13" spans="1:231" s="146" customFormat="1" ht="22.5" customHeight="1">
      <c r="A13" s="147">
        <v>11</v>
      </c>
      <c r="B13" s="147"/>
      <c r="C13" s="148" t="s">
        <v>124</v>
      </c>
      <c r="D13" s="149"/>
      <c r="E13" s="150"/>
      <c r="F13" s="104" t="s">
        <v>119</v>
      </c>
      <c r="G13" s="152"/>
      <c r="H13" s="152"/>
      <c r="I13" s="109" t="s">
        <v>79</v>
      </c>
      <c r="J13" s="109" t="s">
        <v>80</v>
      </c>
      <c r="K13" s="109" t="s">
        <v>120</v>
      </c>
      <c r="L13" s="106"/>
      <c r="M13" s="152"/>
      <c r="N13" s="108" t="s">
        <v>83</v>
      </c>
      <c r="O13" s="152"/>
      <c r="P13" s="110" t="s">
        <v>84</v>
      </c>
      <c r="Q13" s="151" t="s">
        <v>84</v>
      </c>
      <c r="R13" s="112" t="s">
        <v>121</v>
      </c>
      <c r="S13" s="113" t="s">
        <v>86</v>
      </c>
      <c r="T13" s="114"/>
      <c r="U13" s="115" t="s">
        <v>122</v>
      </c>
      <c r="V13" s="116" t="s">
        <v>123</v>
      </c>
      <c r="W13" s="170"/>
      <c r="X13" s="171"/>
      <c r="Y13" s="158"/>
      <c r="Z13" s="128"/>
      <c r="AA13" s="128"/>
      <c r="AB13" s="154"/>
      <c r="AC13" s="104" t="s">
        <v>84</v>
      </c>
      <c r="AD13" s="109" t="s">
        <v>89</v>
      </c>
      <c r="AE13" s="109" t="s">
        <v>89</v>
      </c>
      <c r="AF13" s="122" t="s">
        <v>89</v>
      </c>
      <c r="AG13" s="123"/>
      <c r="AH13" s="124"/>
      <c r="AI13" s="153">
        <v>3347</v>
      </c>
      <c r="AJ13" s="109">
        <v>100</v>
      </c>
      <c r="AK13" s="128"/>
      <c r="AL13" s="128"/>
      <c r="AM13" s="128"/>
      <c r="AN13" s="154"/>
      <c r="AO13" s="128"/>
      <c r="AP13" s="129"/>
      <c r="AQ13" s="159"/>
      <c r="AR13" s="152"/>
      <c r="AS13" s="152"/>
      <c r="AT13" s="152"/>
      <c r="AU13" s="152"/>
      <c r="AV13" s="152"/>
      <c r="AW13" s="152"/>
      <c r="AX13" s="152"/>
      <c r="AY13" s="118"/>
      <c r="AZ13" s="158"/>
      <c r="BA13" s="160"/>
      <c r="BB13" s="161"/>
      <c r="BC13" s="129"/>
      <c r="BD13" s="162"/>
      <c r="BE13" s="104" t="s">
        <v>89</v>
      </c>
      <c r="BF13" s="155"/>
      <c r="BG13" s="156" t="s">
        <v>90</v>
      </c>
      <c r="BH13" s="141"/>
      <c r="BI13" s="142"/>
      <c r="BJ13" s="142"/>
      <c r="BK13" s="142"/>
      <c r="BL13" s="123" t="s">
        <v>84</v>
      </c>
      <c r="BM13" s="123" t="s">
        <v>84</v>
      </c>
      <c r="BN13" s="122" t="s">
        <v>89</v>
      </c>
      <c r="BO13" s="142"/>
      <c r="BP13" s="143"/>
      <c r="BQ13" s="48"/>
      <c r="BR13" s="172"/>
      <c r="BS13" s="144" t="s">
        <v>84</v>
      </c>
      <c r="BT13" s="144" t="s">
        <v>84</v>
      </c>
      <c r="BU13" s="144" t="s">
        <v>84</v>
      </c>
      <c r="BV13" s="144" t="s">
        <v>84</v>
      </c>
      <c r="BW13" s="144" t="s">
        <v>84</v>
      </c>
      <c r="BX13" s="144" t="s">
        <v>84</v>
      </c>
      <c r="BY13" s="109"/>
      <c r="BZ13" s="16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</row>
    <row r="14" spans="1:231" s="146" customFormat="1" ht="22.5" customHeight="1">
      <c r="A14" s="147">
        <v>12</v>
      </c>
      <c r="B14" s="147"/>
      <c r="C14" s="148" t="s">
        <v>125</v>
      </c>
      <c r="D14" s="149"/>
      <c r="E14" s="150"/>
      <c r="F14" s="104" t="s">
        <v>126</v>
      </c>
      <c r="G14" s="109" t="s">
        <v>77</v>
      </c>
      <c r="H14" s="109" t="s">
        <v>127</v>
      </c>
      <c r="I14" s="109" t="s">
        <v>79</v>
      </c>
      <c r="J14" s="109" t="s">
        <v>80</v>
      </c>
      <c r="K14" s="109" t="s">
        <v>81</v>
      </c>
      <c r="L14" s="106"/>
      <c r="M14" s="152"/>
      <c r="N14" s="173"/>
      <c r="O14" s="152"/>
      <c r="P14" s="110" t="s">
        <v>84</v>
      </c>
      <c r="Q14" s="151" t="s">
        <v>84</v>
      </c>
      <c r="R14" s="157"/>
      <c r="S14" s="113"/>
      <c r="T14" s="114"/>
      <c r="U14" s="115" t="s">
        <v>87</v>
      </c>
      <c r="V14" s="116" t="s">
        <v>93</v>
      </c>
      <c r="W14" s="152"/>
      <c r="X14" s="118"/>
      <c r="Y14" s="158"/>
      <c r="Z14" s="128"/>
      <c r="AA14" s="128"/>
      <c r="AB14" s="154"/>
      <c r="AC14" s="104" t="s">
        <v>84</v>
      </c>
      <c r="AD14" s="109" t="s">
        <v>89</v>
      </c>
      <c r="AE14" s="109" t="s">
        <v>89</v>
      </c>
      <c r="AF14" s="122" t="s">
        <v>89</v>
      </c>
      <c r="AG14" s="123"/>
      <c r="AH14" s="124"/>
      <c r="AI14" s="153">
        <v>2133</v>
      </c>
      <c r="AJ14" s="109">
        <v>100</v>
      </c>
      <c r="AK14" s="128"/>
      <c r="AL14" s="128"/>
      <c r="AM14" s="128"/>
      <c r="AN14" s="154"/>
      <c r="AO14" s="128"/>
      <c r="AP14" s="129"/>
      <c r="AQ14" s="159"/>
      <c r="AR14" s="152"/>
      <c r="AS14" s="152"/>
      <c r="AT14" s="152"/>
      <c r="AU14" s="152"/>
      <c r="AV14" s="152"/>
      <c r="AW14" s="152"/>
      <c r="AX14" s="152"/>
      <c r="AY14" s="118"/>
      <c r="AZ14" s="158"/>
      <c r="BA14" s="160"/>
      <c r="BB14" s="161"/>
      <c r="BC14" s="129"/>
      <c r="BD14" s="162"/>
      <c r="BE14" s="104" t="s">
        <v>90</v>
      </c>
      <c r="BF14" s="155"/>
      <c r="BG14" s="156" t="s">
        <v>90</v>
      </c>
      <c r="BH14" s="141"/>
      <c r="BI14" s="142"/>
      <c r="BJ14" s="142"/>
      <c r="BK14" s="142"/>
      <c r="BL14" s="123" t="s">
        <v>84</v>
      </c>
      <c r="BM14" s="123" t="s">
        <v>84</v>
      </c>
      <c r="BN14" s="122" t="s">
        <v>89</v>
      </c>
      <c r="BO14" s="142"/>
      <c r="BP14" s="143"/>
      <c r="BQ14" s="48"/>
      <c r="BR14" s="110"/>
      <c r="BS14" s="144" t="s">
        <v>84</v>
      </c>
      <c r="BT14" s="144" t="s">
        <v>84</v>
      </c>
      <c r="BU14" s="144" t="s">
        <v>84</v>
      </c>
      <c r="BV14" s="144" t="s">
        <v>84</v>
      </c>
      <c r="BW14" s="144" t="s">
        <v>84</v>
      </c>
      <c r="BX14" s="144" t="s">
        <v>84</v>
      </c>
      <c r="BY14" s="109"/>
      <c r="BZ14" s="113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</row>
    <row r="15" spans="1:231" s="146" customFormat="1" ht="22.5" customHeight="1">
      <c r="A15" s="147">
        <v>13</v>
      </c>
      <c r="B15" s="147"/>
      <c r="C15" s="148" t="s">
        <v>128</v>
      </c>
      <c r="D15" s="149"/>
      <c r="E15" s="150"/>
      <c r="F15" s="104" t="s">
        <v>95</v>
      </c>
      <c r="G15" s="109" t="s">
        <v>129</v>
      </c>
      <c r="H15" s="109" t="s">
        <v>130</v>
      </c>
      <c r="I15" s="109" t="s">
        <v>79</v>
      </c>
      <c r="J15" s="109" t="s">
        <v>80</v>
      </c>
      <c r="K15" s="109" t="s">
        <v>81</v>
      </c>
      <c r="L15" s="106"/>
      <c r="M15" s="152"/>
      <c r="N15" s="173"/>
      <c r="O15" s="152"/>
      <c r="P15" s="110" t="s">
        <v>84</v>
      </c>
      <c r="Q15" s="151" t="s">
        <v>84</v>
      </c>
      <c r="R15" s="157"/>
      <c r="S15" s="113"/>
      <c r="T15" s="114"/>
      <c r="U15" s="115" t="s">
        <v>87</v>
      </c>
      <c r="V15" s="174"/>
      <c r="W15" s="152"/>
      <c r="X15" s="118"/>
      <c r="Y15" s="158"/>
      <c r="Z15" s="128"/>
      <c r="AA15" s="128"/>
      <c r="AB15" s="154"/>
      <c r="AC15" s="104" t="s">
        <v>84</v>
      </c>
      <c r="AD15" s="109" t="s">
        <v>89</v>
      </c>
      <c r="AE15" s="109" t="s">
        <v>89</v>
      </c>
      <c r="AF15" s="122" t="s">
        <v>89</v>
      </c>
      <c r="AG15" s="123"/>
      <c r="AH15" s="124"/>
      <c r="AI15" s="153">
        <v>1257</v>
      </c>
      <c r="AJ15" s="109">
        <v>100</v>
      </c>
      <c r="AK15" s="128"/>
      <c r="AL15" s="128"/>
      <c r="AM15" s="128"/>
      <c r="AN15" s="154"/>
      <c r="AO15" s="128"/>
      <c r="AP15" s="129"/>
      <c r="AQ15" s="159"/>
      <c r="AR15" s="152"/>
      <c r="AS15" s="152"/>
      <c r="AT15" s="152"/>
      <c r="AU15" s="152"/>
      <c r="AV15" s="152"/>
      <c r="AW15" s="152"/>
      <c r="AX15" s="152"/>
      <c r="AY15" s="118"/>
      <c r="AZ15" s="158"/>
      <c r="BA15" s="160"/>
      <c r="BB15" s="161"/>
      <c r="BC15" s="129"/>
      <c r="BD15" s="162"/>
      <c r="BE15" s="104" t="s">
        <v>90</v>
      </c>
      <c r="BF15" s="155"/>
      <c r="BG15" s="156" t="s">
        <v>89</v>
      </c>
      <c r="BH15" s="141"/>
      <c r="BI15" s="142"/>
      <c r="BJ15" s="142"/>
      <c r="BK15" s="142"/>
      <c r="BL15" s="123" t="s">
        <v>84</v>
      </c>
      <c r="BM15" s="123" t="s">
        <v>84</v>
      </c>
      <c r="BN15" s="122" t="s">
        <v>89</v>
      </c>
      <c r="BO15" s="142"/>
      <c r="BP15" s="143"/>
      <c r="BQ15" s="48"/>
      <c r="BR15" s="110"/>
      <c r="BS15" s="144" t="s">
        <v>84</v>
      </c>
      <c r="BT15" s="144" t="s">
        <v>84</v>
      </c>
      <c r="BU15" s="144" t="s">
        <v>84</v>
      </c>
      <c r="BV15" s="144" t="s">
        <v>84</v>
      </c>
      <c r="BW15" s="144" t="s">
        <v>84</v>
      </c>
      <c r="BX15" s="144" t="s">
        <v>84</v>
      </c>
      <c r="BY15" s="109"/>
      <c r="BZ15" s="113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</row>
    <row r="16" spans="1:231" s="146" customFormat="1" ht="22.5" customHeight="1">
      <c r="A16" s="147">
        <v>14</v>
      </c>
      <c r="B16" s="147"/>
      <c r="C16" s="148" t="s">
        <v>131</v>
      </c>
      <c r="D16" s="149"/>
      <c r="E16" s="150"/>
      <c r="F16" s="104" t="s">
        <v>132</v>
      </c>
      <c r="G16" s="152"/>
      <c r="H16" s="152"/>
      <c r="I16" s="109" t="s">
        <v>79</v>
      </c>
      <c r="J16" s="109" t="s">
        <v>98</v>
      </c>
      <c r="K16" s="109" t="s">
        <v>133</v>
      </c>
      <c r="L16" s="106"/>
      <c r="M16" s="152"/>
      <c r="N16" s="173"/>
      <c r="O16" s="152"/>
      <c r="P16" s="110" t="s">
        <v>84</v>
      </c>
      <c r="Q16" s="151" t="s">
        <v>84</v>
      </c>
      <c r="R16" s="157"/>
      <c r="S16" s="113"/>
      <c r="T16" s="114"/>
      <c r="U16" s="115" t="s">
        <v>134</v>
      </c>
      <c r="V16" s="116" t="s">
        <v>88</v>
      </c>
      <c r="W16" s="170"/>
      <c r="X16" s="171"/>
      <c r="Y16" s="158"/>
      <c r="Z16" s="128"/>
      <c r="AA16" s="128"/>
      <c r="AB16" s="154"/>
      <c r="AC16" s="104" t="s">
        <v>84</v>
      </c>
      <c r="AD16" s="109" t="s">
        <v>89</v>
      </c>
      <c r="AE16" s="109" t="s">
        <v>89</v>
      </c>
      <c r="AF16" s="122" t="s">
        <v>89</v>
      </c>
      <c r="AG16" s="123"/>
      <c r="AH16" s="124"/>
      <c r="AI16" s="153">
        <v>537</v>
      </c>
      <c r="AJ16" s="109">
        <v>100</v>
      </c>
      <c r="AK16" s="128"/>
      <c r="AL16" s="128"/>
      <c r="AM16" s="128"/>
      <c r="AN16" s="154"/>
      <c r="AO16" s="128"/>
      <c r="AP16" s="129"/>
      <c r="AQ16" s="159"/>
      <c r="AR16" s="152"/>
      <c r="AS16" s="152"/>
      <c r="AT16" s="152"/>
      <c r="AU16" s="152"/>
      <c r="AV16" s="152"/>
      <c r="AW16" s="152"/>
      <c r="AX16" s="152"/>
      <c r="AY16" s="118"/>
      <c r="AZ16" s="158"/>
      <c r="BA16" s="160"/>
      <c r="BB16" s="161"/>
      <c r="BC16" s="129"/>
      <c r="BD16" s="162"/>
      <c r="BE16" s="104" t="s">
        <v>90</v>
      </c>
      <c r="BF16" s="155"/>
      <c r="BG16" s="156" t="s">
        <v>89</v>
      </c>
      <c r="BH16" s="141"/>
      <c r="BI16" s="142"/>
      <c r="BJ16" s="142"/>
      <c r="BK16" s="142"/>
      <c r="BL16" s="123" t="s">
        <v>84</v>
      </c>
      <c r="BM16" s="123" t="s">
        <v>84</v>
      </c>
      <c r="BN16" s="122" t="s">
        <v>89</v>
      </c>
      <c r="BO16" s="142"/>
      <c r="BP16" s="143"/>
      <c r="BQ16" s="48"/>
      <c r="BR16" s="172"/>
      <c r="BS16" s="144" t="s">
        <v>84</v>
      </c>
      <c r="BT16" s="144" t="s">
        <v>84</v>
      </c>
      <c r="BU16" s="144" t="s">
        <v>84</v>
      </c>
      <c r="BV16" s="144" t="s">
        <v>84</v>
      </c>
      <c r="BW16" s="144" t="s">
        <v>84</v>
      </c>
      <c r="BX16" s="144" t="s">
        <v>84</v>
      </c>
      <c r="BY16" s="109"/>
      <c r="BZ16" s="113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</row>
    <row r="17" spans="1:231" s="146" customFormat="1" ht="22.5" customHeight="1">
      <c r="A17" s="147">
        <v>15</v>
      </c>
      <c r="B17" s="147"/>
      <c r="C17" s="148" t="s">
        <v>135</v>
      </c>
      <c r="D17" s="149"/>
      <c r="E17" s="150"/>
      <c r="F17" s="104" t="s">
        <v>132</v>
      </c>
      <c r="G17" s="152"/>
      <c r="H17" s="152"/>
      <c r="I17" s="109" t="s">
        <v>79</v>
      </c>
      <c r="J17" s="109" t="s">
        <v>98</v>
      </c>
      <c r="K17" s="109" t="s">
        <v>120</v>
      </c>
      <c r="L17" s="106"/>
      <c r="M17" s="152"/>
      <c r="N17" s="173"/>
      <c r="O17" s="152"/>
      <c r="P17" s="110" t="s">
        <v>84</v>
      </c>
      <c r="Q17" s="151" t="s">
        <v>84</v>
      </c>
      <c r="R17" s="157"/>
      <c r="S17" s="113"/>
      <c r="T17" s="114"/>
      <c r="U17" s="115" t="s">
        <v>134</v>
      </c>
      <c r="V17" s="116" t="s">
        <v>88</v>
      </c>
      <c r="W17" s="170"/>
      <c r="X17" s="171"/>
      <c r="Y17" s="158"/>
      <c r="Z17" s="128"/>
      <c r="AA17" s="128"/>
      <c r="AB17" s="154"/>
      <c r="AC17" s="104" t="s">
        <v>84</v>
      </c>
      <c r="AD17" s="109" t="s">
        <v>89</v>
      </c>
      <c r="AE17" s="109" t="s">
        <v>89</v>
      </c>
      <c r="AF17" s="122" t="s">
        <v>89</v>
      </c>
      <c r="AG17" s="123"/>
      <c r="AH17" s="124"/>
      <c r="AI17" s="153">
        <v>2644</v>
      </c>
      <c r="AJ17" s="109">
        <v>100</v>
      </c>
      <c r="AK17" s="128"/>
      <c r="AL17" s="128"/>
      <c r="AM17" s="128"/>
      <c r="AN17" s="154"/>
      <c r="AO17" s="128"/>
      <c r="AP17" s="129"/>
      <c r="AQ17" s="159"/>
      <c r="AR17" s="152"/>
      <c r="AS17" s="152"/>
      <c r="AT17" s="152"/>
      <c r="AU17" s="152"/>
      <c r="AV17" s="152"/>
      <c r="AW17" s="152"/>
      <c r="AX17" s="152"/>
      <c r="AY17" s="118"/>
      <c r="AZ17" s="158"/>
      <c r="BA17" s="160"/>
      <c r="BB17" s="161"/>
      <c r="BC17" s="129"/>
      <c r="BD17" s="162"/>
      <c r="BE17" s="104" t="s">
        <v>90</v>
      </c>
      <c r="BF17" s="155"/>
      <c r="BG17" s="156" t="s">
        <v>89</v>
      </c>
      <c r="BH17" s="141"/>
      <c r="BI17" s="142"/>
      <c r="BJ17" s="142"/>
      <c r="BK17" s="142"/>
      <c r="BL17" s="123" t="s">
        <v>84</v>
      </c>
      <c r="BM17" s="123" t="s">
        <v>84</v>
      </c>
      <c r="BN17" s="122" t="s">
        <v>89</v>
      </c>
      <c r="BO17" s="142"/>
      <c r="BP17" s="143"/>
      <c r="BQ17" s="48"/>
      <c r="BR17" s="172"/>
      <c r="BS17" s="144" t="s">
        <v>84</v>
      </c>
      <c r="BT17" s="144" t="s">
        <v>84</v>
      </c>
      <c r="BU17" s="144" t="s">
        <v>84</v>
      </c>
      <c r="BV17" s="144" t="s">
        <v>84</v>
      </c>
      <c r="BW17" s="144" t="s">
        <v>84</v>
      </c>
      <c r="BX17" s="144" t="s">
        <v>84</v>
      </c>
      <c r="BY17" s="109"/>
      <c r="BZ17" s="16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</row>
    <row r="18" spans="1:231" s="146" customFormat="1" ht="22.5" customHeight="1">
      <c r="A18" s="147">
        <v>16</v>
      </c>
      <c r="B18" s="147"/>
      <c r="C18" s="148" t="s">
        <v>136</v>
      </c>
      <c r="D18" s="149"/>
      <c r="E18" s="150"/>
      <c r="F18" s="104" t="s">
        <v>137</v>
      </c>
      <c r="G18" s="152"/>
      <c r="H18" s="152"/>
      <c r="I18" s="109" t="s">
        <v>79</v>
      </c>
      <c r="J18" s="109" t="s">
        <v>98</v>
      </c>
      <c r="K18" s="109" t="s">
        <v>103</v>
      </c>
      <c r="L18" s="106"/>
      <c r="M18" s="152"/>
      <c r="N18" s="108" t="s">
        <v>83</v>
      </c>
      <c r="O18" s="109">
        <v>20</v>
      </c>
      <c r="P18" s="110">
        <v>1476</v>
      </c>
      <c r="Q18" s="151" t="s">
        <v>84</v>
      </c>
      <c r="R18" s="112" t="s">
        <v>138</v>
      </c>
      <c r="S18" s="113" t="s">
        <v>86</v>
      </c>
      <c r="T18" s="114"/>
      <c r="U18" s="115" t="s">
        <v>139</v>
      </c>
      <c r="V18" s="116" t="s">
        <v>99</v>
      </c>
      <c r="W18" s="170"/>
      <c r="X18" s="171"/>
      <c r="Y18" s="119">
        <v>9</v>
      </c>
      <c r="Z18" s="120">
        <v>13.3</v>
      </c>
      <c r="AA18" s="120">
        <v>11</v>
      </c>
      <c r="AB18" s="121">
        <f>SUM(Y18:AA18)</f>
        <v>33.299999999999997</v>
      </c>
      <c r="AC18" s="104" t="s">
        <v>84</v>
      </c>
      <c r="AD18" s="109" t="s">
        <v>89</v>
      </c>
      <c r="AE18" s="109" t="s">
        <v>89</v>
      </c>
      <c r="AF18" s="122" t="s">
        <v>89</v>
      </c>
      <c r="AG18" s="123"/>
      <c r="AH18" s="124"/>
      <c r="AI18" s="153">
        <v>1241</v>
      </c>
      <c r="AJ18" s="109">
        <v>100</v>
      </c>
      <c r="AK18" s="128"/>
      <c r="AL18" s="128"/>
      <c r="AM18" s="128"/>
      <c r="AN18" s="154"/>
      <c r="AO18" s="128"/>
      <c r="AP18" s="129"/>
      <c r="AQ18" s="159"/>
      <c r="AR18" s="152"/>
      <c r="AS18" s="152"/>
      <c r="AT18" s="152"/>
      <c r="AU18" s="152"/>
      <c r="AV18" s="152"/>
      <c r="AW18" s="152"/>
      <c r="AX18" s="152"/>
      <c r="AY18" s="118"/>
      <c r="AZ18" s="158"/>
      <c r="BA18" s="160"/>
      <c r="BB18" s="161"/>
      <c r="BC18" s="129"/>
      <c r="BD18" s="162"/>
      <c r="BE18" s="104" t="s">
        <v>89</v>
      </c>
      <c r="BF18" s="155"/>
      <c r="BG18" s="156" t="s">
        <v>89</v>
      </c>
      <c r="BH18" s="141"/>
      <c r="BI18" s="142"/>
      <c r="BJ18" s="142"/>
      <c r="BK18" s="142"/>
      <c r="BL18" s="123" t="s">
        <v>84</v>
      </c>
      <c r="BM18" s="123" t="s">
        <v>84</v>
      </c>
      <c r="BN18" s="122" t="s">
        <v>89</v>
      </c>
      <c r="BO18" s="142"/>
      <c r="BP18" s="143"/>
      <c r="BQ18" s="48"/>
      <c r="BR18" s="172"/>
      <c r="BS18" s="144" t="s">
        <v>84</v>
      </c>
      <c r="BT18" s="144" t="s">
        <v>84</v>
      </c>
      <c r="BU18" s="144" t="s">
        <v>84</v>
      </c>
      <c r="BV18" s="144" t="s">
        <v>84</v>
      </c>
      <c r="BW18" s="144" t="s">
        <v>84</v>
      </c>
      <c r="BX18" s="144" t="s">
        <v>84</v>
      </c>
      <c r="BY18" s="109"/>
      <c r="BZ18" s="16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</row>
    <row r="19" spans="1:231" s="146" customFormat="1" ht="22.5" customHeight="1">
      <c r="A19" s="147">
        <v>17</v>
      </c>
      <c r="B19" s="147"/>
      <c r="C19" s="148" t="s">
        <v>140</v>
      </c>
      <c r="D19" s="149"/>
      <c r="E19" s="150"/>
      <c r="F19" s="104" t="s">
        <v>141</v>
      </c>
      <c r="G19" s="109" t="s">
        <v>77</v>
      </c>
      <c r="H19" s="109" t="s">
        <v>142</v>
      </c>
      <c r="I19" s="109" t="s">
        <v>79</v>
      </c>
      <c r="J19" s="109" t="s">
        <v>80</v>
      </c>
      <c r="K19" s="109" t="s">
        <v>81</v>
      </c>
      <c r="L19" s="106"/>
      <c r="M19" s="107" t="s">
        <v>82</v>
      </c>
      <c r="N19" s="108" t="s">
        <v>108</v>
      </c>
      <c r="O19" s="109">
        <v>30</v>
      </c>
      <c r="P19" s="110">
        <v>1125</v>
      </c>
      <c r="Q19" s="151" t="s">
        <v>84</v>
      </c>
      <c r="R19" s="112" t="s">
        <v>138</v>
      </c>
      <c r="S19" s="113" t="s">
        <v>86</v>
      </c>
      <c r="T19" s="114"/>
      <c r="U19" s="115" t="s">
        <v>99</v>
      </c>
      <c r="V19" s="116" t="s">
        <v>89</v>
      </c>
      <c r="W19" s="152"/>
      <c r="X19" s="118"/>
      <c r="Y19" s="119">
        <v>12.8</v>
      </c>
      <c r="Z19" s="120">
        <v>21.5</v>
      </c>
      <c r="AA19" s="120">
        <v>15.6</v>
      </c>
      <c r="AB19" s="121">
        <f>SUM(Y19:AA19)</f>
        <v>49.9</v>
      </c>
      <c r="AC19" s="104" t="s">
        <v>84</v>
      </c>
      <c r="AD19" s="109" t="s">
        <v>89</v>
      </c>
      <c r="AE19" s="109" t="s">
        <v>89</v>
      </c>
      <c r="AF19" s="122" t="s">
        <v>89</v>
      </c>
      <c r="AG19" s="123"/>
      <c r="AH19" s="124"/>
      <c r="AI19" s="153">
        <v>1626</v>
      </c>
      <c r="AJ19" s="109">
        <v>100</v>
      </c>
      <c r="AK19" s="128"/>
      <c r="AL19" s="128"/>
      <c r="AM19" s="128"/>
      <c r="AN19" s="154"/>
      <c r="AO19" s="128"/>
      <c r="AP19" s="129"/>
      <c r="AQ19" s="159"/>
      <c r="AR19" s="152"/>
      <c r="AS19" s="152"/>
      <c r="AT19" s="152"/>
      <c r="AU19" s="152"/>
      <c r="AV19" s="152"/>
      <c r="AW19" s="152"/>
      <c r="AX19" s="152"/>
      <c r="AY19" s="118"/>
      <c r="AZ19" s="158"/>
      <c r="BA19" s="160"/>
      <c r="BB19" s="161"/>
      <c r="BC19" s="129"/>
      <c r="BD19" s="162"/>
      <c r="BE19" s="104" t="s">
        <v>89</v>
      </c>
      <c r="BF19" s="155"/>
      <c r="BG19" s="156" t="s">
        <v>89</v>
      </c>
      <c r="BH19" s="141"/>
      <c r="BI19" s="142"/>
      <c r="BJ19" s="142"/>
      <c r="BK19" s="142"/>
      <c r="BL19" s="123" t="s">
        <v>84</v>
      </c>
      <c r="BM19" s="123" t="s">
        <v>84</v>
      </c>
      <c r="BN19" s="122" t="s">
        <v>89</v>
      </c>
      <c r="BO19" s="142"/>
      <c r="BP19" s="143"/>
      <c r="BQ19" s="48"/>
      <c r="BR19" s="110"/>
      <c r="BS19" s="144" t="s">
        <v>84</v>
      </c>
      <c r="BT19" s="144" t="s">
        <v>84</v>
      </c>
      <c r="BU19" s="144" t="s">
        <v>84</v>
      </c>
      <c r="BV19" s="144" t="s">
        <v>84</v>
      </c>
      <c r="BW19" s="144" t="s">
        <v>84</v>
      </c>
      <c r="BX19" s="144" t="s">
        <v>84</v>
      </c>
      <c r="BY19" s="109"/>
      <c r="BZ19" s="113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</row>
    <row r="20" spans="1:231" s="146" customFormat="1" ht="22.5" customHeight="1">
      <c r="A20" s="147">
        <v>18</v>
      </c>
      <c r="B20" s="147"/>
      <c r="C20" s="148" t="s">
        <v>143</v>
      </c>
      <c r="D20" s="149"/>
      <c r="E20" s="150"/>
      <c r="F20" s="104" t="s">
        <v>95</v>
      </c>
      <c r="G20" s="109" t="s">
        <v>144</v>
      </c>
      <c r="H20" s="109" t="s">
        <v>145</v>
      </c>
      <c r="I20" s="109" t="s">
        <v>79</v>
      </c>
      <c r="J20" s="109" t="s">
        <v>80</v>
      </c>
      <c r="K20" s="109" t="s">
        <v>81</v>
      </c>
      <c r="L20" s="106"/>
      <c r="M20" s="152"/>
      <c r="N20" s="173"/>
      <c r="O20" s="152"/>
      <c r="P20" s="110" t="s">
        <v>84</v>
      </c>
      <c r="Q20" s="151" t="s">
        <v>84</v>
      </c>
      <c r="R20" s="157"/>
      <c r="S20" s="113"/>
      <c r="T20" s="114"/>
      <c r="U20" s="115" t="s">
        <v>87</v>
      </c>
      <c r="V20" s="116" t="s">
        <v>89</v>
      </c>
      <c r="W20" s="152"/>
      <c r="X20" s="118"/>
      <c r="Y20" s="158"/>
      <c r="Z20" s="128"/>
      <c r="AA20" s="128"/>
      <c r="AB20" s="154"/>
      <c r="AC20" s="104" t="s">
        <v>84</v>
      </c>
      <c r="AD20" s="109" t="s">
        <v>89</v>
      </c>
      <c r="AE20" s="109" t="s">
        <v>89</v>
      </c>
      <c r="AF20" s="122" t="s">
        <v>89</v>
      </c>
      <c r="AG20" s="123"/>
      <c r="AH20" s="124"/>
      <c r="AI20" s="153">
        <v>1342</v>
      </c>
      <c r="AJ20" s="109">
        <v>100</v>
      </c>
      <c r="AK20" s="128"/>
      <c r="AL20" s="128"/>
      <c r="AM20" s="128"/>
      <c r="AN20" s="154"/>
      <c r="AO20" s="128"/>
      <c r="AP20" s="129"/>
      <c r="AQ20" s="159"/>
      <c r="AR20" s="152"/>
      <c r="AS20" s="152"/>
      <c r="AT20" s="152"/>
      <c r="AU20" s="152"/>
      <c r="AV20" s="152"/>
      <c r="AW20" s="152"/>
      <c r="AX20" s="152"/>
      <c r="AY20" s="118"/>
      <c r="AZ20" s="158"/>
      <c r="BA20" s="160"/>
      <c r="BB20" s="161"/>
      <c r="BC20" s="129"/>
      <c r="BD20" s="162"/>
      <c r="BE20" s="104" t="s">
        <v>90</v>
      </c>
      <c r="BF20" s="155"/>
      <c r="BG20" s="156" t="s">
        <v>89</v>
      </c>
      <c r="BH20" s="141"/>
      <c r="BI20" s="142"/>
      <c r="BJ20" s="142"/>
      <c r="BK20" s="142"/>
      <c r="BL20" s="123" t="s">
        <v>84</v>
      </c>
      <c r="BM20" s="123" t="s">
        <v>84</v>
      </c>
      <c r="BN20" s="122" t="s">
        <v>89</v>
      </c>
      <c r="BO20" s="142"/>
      <c r="BP20" s="143"/>
      <c r="BQ20" s="48"/>
      <c r="BR20" s="110"/>
      <c r="BS20" s="144" t="s">
        <v>84</v>
      </c>
      <c r="BT20" s="144" t="s">
        <v>84</v>
      </c>
      <c r="BU20" s="144" t="s">
        <v>84</v>
      </c>
      <c r="BV20" s="144" t="s">
        <v>84</v>
      </c>
      <c r="BW20" s="144" t="s">
        <v>84</v>
      </c>
      <c r="BX20" s="144" t="s">
        <v>84</v>
      </c>
      <c r="BY20" s="109"/>
      <c r="BZ20" s="113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</row>
    <row r="21" spans="1:231" s="146" customFormat="1" ht="22.5" customHeight="1">
      <c r="A21" s="147">
        <v>19</v>
      </c>
      <c r="B21" s="147"/>
      <c r="C21" s="148" t="s">
        <v>146</v>
      </c>
      <c r="D21" s="149"/>
      <c r="E21" s="150"/>
      <c r="F21" s="104" t="s">
        <v>95</v>
      </c>
      <c r="G21" s="109" t="s">
        <v>147</v>
      </c>
      <c r="H21" s="109" t="s">
        <v>148</v>
      </c>
      <c r="I21" s="109" t="s">
        <v>79</v>
      </c>
      <c r="J21" s="109" t="s">
        <v>80</v>
      </c>
      <c r="K21" s="109" t="s">
        <v>81</v>
      </c>
      <c r="L21" s="106"/>
      <c r="M21" s="152"/>
      <c r="N21" s="173"/>
      <c r="O21" s="152"/>
      <c r="P21" s="110" t="s">
        <v>84</v>
      </c>
      <c r="Q21" s="151" t="s">
        <v>84</v>
      </c>
      <c r="R21" s="157"/>
      <c r="S21" s="113"/>
      <c r="T21" s="114"/>
      <c r="U21" s="115" t="s">
        <v>99</v>
      </c>
      <c r="V21" s="116" t="s">
        <v>89</v>
      </c>
      <c r="W21" s="152"/>
      <c r="X21" s="118"/>
      <c r="Y21" s="158"/>
      <c r="Z21" s="128"/>
      <c r="AA21" s="128"/>
      <c r="AB21" s="154"/>
      <c r="AC21" s="104" t="s">
        <v>84</v>
      </c>
      <c r="AD21" s="109" t="s">
        <v>89</v>
      </c>
      <c r="AE21" s="109" t="s">
        <v>89</v>
      </c>
      <c r="AF21" s="122" t="s">
        <v>89</v>
      </c>
      <c r="AG21" s="123"/>
      <c r="AH21" s="124"/>
      <c r="AI21" s="153">
        <v>3721</v>
      </c>
      <c r="AJ21" s="109">
        <v>100</v>
      </c>
      <c r="AK21" s="128"/>
      <c r="AL21" s="128"/>
      <c r="AM21" s="128"/>
      <c r="AN21" s="154"/>
      <c r="AO21" s="128"/>
      <c r="AP21" s="129"/>
      <c r="AQ21" s="159"/>
      <c r="AR21" s="152"/>
      <c r="AS21" s="152"/>
      <c r="AT21" s="152"/>
      <c r="AU21" s="152"/>
      <c r="AV21" s="152"/>
      <c r="AW21" s="152"/>
      <c r="AX21" s="152"/>
      <c r="AY21" s="118"/>
      <c r="AZ21" s="158"/>
      <c r="BA21" s="160"/>
      <c r="BB21" s="161"/>
      <c r="BC21" s="129"/>
      <c r="BD21" s="162"/>
      <c r="BE21" s="104" t="s">
        <v>89</v>
      </c>
      <c r="BF21" s="155"/>
      <c r="BG21" s="156" t="s">
        <v>89</v>
      </c>
      <c r="BH21" s="141"/>
      <c r="BI21" s="142"/>
      <c r="BJ21" s="142"/>
      <c r="BK21" s="142"/>
      <c r="BL21" s="123" t="s">
        <v>84</v>
      </c>
      <c r="BM21" s="123" t="s">
        <v>84</v>
      </c>
      <c r="BN21" s="122" t="s">
        <v>89</v>
      </c>
      <c r="BO21" s="142"/>
      <c r="BP21" s="143"/>
      <c r="BQ21" s="48"/>
      <c r="BR21" s="110"/>
      <c r="BS21" s="144" t="s">
        <v>84</v>
      </c>
      <c r="BT21" s="144" t="s">
        <v>84</v>
      </c>
      <c r="BU21" s="144" t="s">
        <v>84</v>
      </c>
      <c r="BV21" s="144" t="s">
        <v>84</v>
      </c>
      <c r="BW21" s="144" t="s">
        <v>84</v>
      </c>
      <c r="BX21" s="144" t="s">
        <v>84</v>
      </c>
      <c r="BY21" s="109"/>
      <c r="BZ21" s="113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</row>
    <row r="22" spans="1:231" s="146" customFormat="1" ht="22.5" customHeight="1">
      <c r="A22" s="147">
        <v>20</v>
      </c>
      <c r="B22" s="147"/>
      <c r="C22" s="148" t="s">
        <v>149</v>
      </c>
      <c r="D22" s="149"/>
      <c r="E22" s="150"/>
      <c r="F22" s="104" t="s">
        <v>126</v>
      </c>
      <c r="G22" s="109" t="s">
        <v>77</v>
      </c>
      <c r="H22" s="109" t="s">
        <v>150</v>
      </c>
      <c r="I22" s="109" t="s">
        <v>79</v>
      </c>
      <c r="J22" s="109" t="s">
        <v>80</v>
      </c>
      <c r="K22" s="109" t="s">
        <v>81</v>
      </c>
      <c r="L22" s="106"/>
      <c r="M22" s="152"/>
      <c r="N22" s="173"/>
      <c r="O22" s="152"/>
      <c r="P22" s="110" t="s">
        <v>84</v>
      </c>
      <c r="Q22" s="151" t="s">
        <v>84</v>
      </c>
      <c r="R22" s="112" t="s">
        <v>151</v>
      </c>
      <c r="S22" s="113"/>
      <c r="T22" s="114"/>
      <c r="U22" s="115" t="s">
        <v>87</v>
      </c>
      <c r="V22" s="116" t="s">
        <v>76</v>
      </c>
      <c r="W22" s="152"/>
      <c r="X22" s="118"/>
      <c r="Y22" s="175" t="s">
        <v>84</v>
      </c>
      <c r="Z22" s="176" t="s">
        <v>84</v>
      </c>
      <c r="AA22" s="176" t="s">
        <v>84</v>
      </c>
      <c r="AB22" s="121" t="s">
        <v>84</v>
      </c>
      <c r="AC22" s="104" t="s">
        <v>84</v>
      </c>
      <c r="AD22" s="109" t="s">
        <v>89</v>
      </c>
      <c r="AE22" s="109" t="s">
        <v>89</v>
      </c>
      <c r="AF22" s="122" t="s">
        <v>89</v>
      </c>
      <c r="AG22" s="123"/>
      <c r="AH22" s="124"/>
      <c r="AI22" s="153">
        <v>1871</v>
      </c>
      <c r="AJ22" s="109">
        <v>100</v>
      </c>
      <c r="AK22" s="128"/>
      <c r="AL22" s="128"/>
      <c r="AM22" s="128"/>
      <c r="AN22" s="154"/>
      <c r="AO22" s="128"/>
      <c r="AP22" s="129"/>
      <c r="AQ22" s="159"/>
      <c r="AR22" s="152"/>
      <c r="AS22" s="152"/>
      <c r="AT22" s="152"/>
      <c r="AU22" s="152"/>
      <c r="AV22" s="152"/>
      <c r="AW22" s="152"/>
      <c r="AX22" s="152"/>
      <c r="AY22" s="118"/>
      <c r="AZ22" s="158"/>
      <c r="BA22" s="160"/>
      <c r="BB22" s="161"/>
      <c r="BC22" s="129"/>
      <c r="BD22" s="162"/>
      <c r="BE22" s="104" t="s">
        <v>90</v>
      </c>
      <c r="BF22" s="155"/>
      <c r="BG22" s="156" t="s">
        <v>89</v>
      </c>
      <c r="BH22" s="141"/>
      <c r="BI22" s="142"/>
      <c r="BJ22" s="142"/>
      <c r="BK22" s="142"/>
      <c r="BL22" s="123" t="s">
        <v>84</v>
      </c>
      <c r="BM22" s="123" t="s">
        <v>84</v>
      </c>
      <c r="BN22" s="122" t="s">
        <v>89</v>
      </c>
      <c r="BO22" s="142"/>
      <c r="BP22" s="143"/>
      <c r="BQ22" s="48"/>
      <c r="BR22" s="110"/>
      <c r="BS22" s="144" t="s">
        <v>84</v>
      </c>
      <c r="BT22" s="144" t="s">
        <v>84</v>
      </c>
      <c r="BU22" s="144" t="s">
        <v>84</v>
      </c>
      <c r="BV22" s="144" t="s">
        <v>84</v>
      </c>
      <c r="BW22" s="144" t="s">
        <v>84</v>
      </c>
      <c r="BX22" s="144" t="s">
        <v>84</v>
      </c>
      <c r="BY22" s="109"/>
      <c r="BZ22" s="113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</row>
    <row r="23" spans="1:231" s="146" customFormat="1" ht="22.5" customHeight="1">
      <c r="A23" s="147">
        <v>21</v>
      </c>
      <c r="B23" s="147"/>
      <c r="C23" s="148" t="s">
        <v>152</v>
      </c>
      <c r="D23" s="149"/>
      <c r="E23" s="150"/>
      <c r="F23" s="104" t="s">
        <v>153</v>
      </c>
      <c r="G23" s="152"/>
      <c r="H23" s="152"/>
      <c r="I23" s="109" t="s">
        <v>79</v>
      </c>
      <c r="J23" s="109" t="s">
        <v>80</v>
      </c>
      <c r="K23" s="109" t="s">
        <v>133</v>
      </c>
      <c r="L23" s="106"/>
      <c r="M23" s="152"/>
      <c r="N23" s="173"/>
      <c r="O23" s="152"/>
      <c r="P23" s="110" t="s">
        <v>84</v>
      </c>
      <c r="Q23" s="151" t="s">
        <v>84</v>
      </c>
      <c r="R23" s="157"/>
      <c r="S23" s="113"/>
      <c r="T23" s="114"/>
      <c r="U23" s="115" t="s">
        <v>154</v>
      </c>
      <c r="V23" s="116" t="s">
        <v>89</v>
      </c>
      <c r="W23" s="152"/>
      <c r="X23" s="118"/>
      <c r="Y23" s="175" t="s">
        <v>84</v>
      </c>
      <c r="Z23" s="176" t="s">
        <v>84</v>
      </c>
      <c r="AA23" s="176" t="s">
        <v>84</v>
      </c>
      <c r="AB23" s="121" t="s">
        <v>84</v>
      </c>
      <c r="AC23" s="104" t="s">
        <v>84</v>
      </c>
      <c r="AD23" s="109" t="s">
        <v>89</v>
      </c>
      <c r="AE23" s="109" t="s">
        <v>89</v>
      </c>
      <c r="AF23" s="122" t="s">
        <v>89</v>
      </c>
      <c r="AG23" s="123"/>
      <c r="AH23" s="124"/>
      <c r="AI23" s="153">
        <v>370</v>
      </c>
      <c r="AJ23" s="109">
        <v>100</v>
      </c>
      <c r="AK23" s="128"/>
      <c r="AL23" s="128"/>
      <c r="AM23" s="128"/>
      <c r="AN23" s="154"/>
      <c r="AO23" s="128"/>
      <c r="AP23" s="129"/>
      <c r="AQ23" s="159"/>
      <c r="AR23" s="152"/>
      <c r="AS23" s="152"/>
      <c r="AT23" s="152"/>
      <c r="AU23" s="152"/>
      <c r="AV23" s="152"/>
      <c r="AW23" s="152"/>
      <c r="AX23" s="152"/>
      <c r="AY23" s="118"/>
      <c r="AZ23" s="158"/>
      <c r="BA23" s="160"/>
      <c r="BB23" s="161"/>
      <c r="BC23" s="129"/>
      <c r="BD23" s="162"/>
      <c r="BE23" s="104" t="s">
        <v>89</v>
      </c>
      <c r="BF23" s="155"/>
      <c r="BG23" s="156" t="s">
        <v>89</v>
      </c>
      <c r="BH23" s="141"/>
      <c r="BI23" s="142"/>
      <c r="BJ23" s="142"/>
      <c r="BK23" s="142"/>
      <c r="BL23" s="123" t="s">
        <v>84</v>
      </c>
      <c r="BM23" s="123" t="s">
        <v>84</v>
      </c>
      <c r="BN23" s="122" t="s">
        <v>89</v>
      </c>
      <c r="BO23" s="142"/>
      <c r="BP23" s="143"/>
      <c r="BQ23" s="48"/>
      <c r="BR23" s="110"/>
      <c r="BS23" s="144" t="s">
        <v>84</v>
      </c>
      <c r="BT23" s="144" t="s">
        <v>84</v>
      </c>
      <c r="BU23" s="144" t="s">
        <v>84</v>
      </c>
      <c r="BV23" s="144" t="s">
        <v>84</v>
      </c>
      <c r="BW23" s="144" t="s">
        <v>84</v>
      </c>
      <c r="BX23" s="144" t="s">
        <v>84</v>
      </c>
      <c r="BY23" s="109"/>
      <c r="BZ23" s="113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</row>
    <row r="24" spans="1:231" s="146" customFormat="1" ht="22.5" customHeight="1">
      <c r="A24" s="147">
        <v>22</v>
      </c>
      <c r="B24" s="147"/>
      <c r="C24" s="148" t="s">
        <v>155</v>
      </c>
      <c r="D24" s="149"/>
      <c r="E24" s="150"/>
      <c r="F24" s="104" t="s">
        <v>126</v>
      </c>
      <c r="G24" s="109" t="s">
        <v>156</v>
      </c>
      <c r="H24" s="109" t="s">
        <v>157</v>
      </c>
      <c r="I24" s="109" t="s">
        <v>79</v>
      </c>
      <c r="J24" s="109" t="s">
        <v>80</v>
      </c>
      <c r="K24" s="109" t="s">
        <v>81</v>
      </c>
      <c r="L24" s="106"/>
      <c r="M24" s="107" t="s">
        <v>82</v>
      </c>
      <c r="N24" s="108" t="s">
        <v>108</v>
      </c>
      <c r="O24" s="109">
        <v>30</v>
      </c>
      <c r="P24" s="110" t="s">
        <v>84</v>
      </c>
      <c r="Q24" s="151" t="s">
        <v>84</v>
      </c>
      <c r="R24" s="112" t="s">
        <v>85</v>
      </c>
      <c r="S24" s="113" t="s">
        <v>86</v>
      </c>
      <c r="T24" s="114"/>
      <c r="U24" s="115" t="s">
        <v>87</v>
      </c>
      <c r="V24" s="116" t="s">
        <v>89</v>
      </c>
      <c r="W24" s="152"/>
      <c r="X24" s="118"/>
      <c r="Y24" s="119">
        <v>17.7</v>
      </c>
      <c r="Z24" s="120">
        <v>16.5</v>
      </c>
      <c r="AA24" s="120">
        <v>11.4</v>
      </c>
      <c r="AB24" s="121">
        <f>SUM(Y24:AA24)</f>
        <v>45.6</v>
      </c>
      <c r="AC24" s="104" t="s">
        <v>84</v>
      </c>
      <c r="AD24" s="109" t="s">
        <v>89</v>
      </c>
      <c r="AE24" s="109" t="s">
        <v>89</v>
      </c>
      <c r="AF24" s="122" t="s">
        <v>89</v>
      </c>
      <c r="AG24" s="123"/>
      <c r="AH24" s="124"/>
      <c r="AI24" s="153">
        <v>487</v>
      </c>
      <c r="AJ24" s="109">
        <v>100</v>
      </c>
      <c r="AK24" s="128"/>
      <c r="AL24" s="128"/>
      <c r="AM24" s="128"/>
      <c r="AN24" s="154"/>
      <c r="AO24" s="128"/>
      <c r="AP24" s="129"/>
      <c r="AQ24" s="159"/>
      <c r="AR24" s="152"/>
      <c r="AS24" s="152"/>
      <c r="AT24" s="152"/>
      <c r="AU24" s="152"/>
      <c r="AV24" s="152"/>
      <c r="AW24" s="152"/>
      <c r="AX24" s="152"/>
      <c r="AY24" s="118"/>
      <c r="AZ24" s="158"/>
      <c r="BA24" s="160"/>
      <c r="BB24" s="161"/>
      <c r="BC24" s="129"/>
      <c r="BD24" s="162"/>
      <c r="BE24" s="104" t="s">
        <v>90</v>
      </c>
      <c r="BF24" s="155"/>
      <c r="BG24" s="156" t="s">
        <v>90</v>
      </c>
      <c r="BH24" s="141"/>
      <c r="BI24" s="142"/>
      <c r="BJ24" s="142"/>
      <c r="BK24" s="142"/>
      <c r="BL24" s="123" t="s">
        <v>84</v>
      </c>
      <c r="BM24" s="123" t="s">
        <v>84</v>
      </c>
      <c r="BN24" s="122" t="s">
        <v>89</v>
      </c>
      <c r="BO24" s="142"/>
      <c r="BP24" s="143"/>
      <c r="BQ24" s="48"/>
      <c r="BR24" s="110"/>
      <c r="BS24" s="144" t="s">
        <v>84</v>
      </c>
      <c r="BT24" s="144" t="s">
        <v>84</v>
      </c>
      <c r="BU24" s="144" t="s">
        <v>84</v>
      </c>
      <c r="BV24" s="144" t="s">
        <v>84</v>
      </c>
      <c r="BW24" s="144" t="s">
        <v>84</v>
      </c>
      <c r="BX24" s="144" t="s">
        <v>84</v>
      </c>
      <c r="BY24" s="109"/>
      <c r="BZ24" s="113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</row>
    <row r="25" spans="1:231" s="146" customFormat="1" ht="22.5" customHeight="1">
      <c r="A25" s="147">
        <v>23</v>
      </c>
      <c r="B25" s="147"/>
      <c r="C25" s="148" t="s">
        <v>158</v>
      </c>
      <c r="D25" s="149"/>
      <c r="E25" s="150"/>
      <c r="F25" s="104" t="s">
        <v>115</v>
      </c>
      <c r="G25" s="109" t="s">
        <v>156</v>
      </c>
      <c r="H25" s="109" t="s">
        <v>157</v>
      </c>
      <c r="I25" s="109" t="s">
        <v>79</v>
      </c>
      <c r="J25" s="109" t="s">
        <v>98</v>
      </c>
      <c r="K25" s="109" t="s">
        <v>81</v>
      </c>
      <c r="L25" s="106"/>
      <c r="M25" s="107" t="s">
        <v>82</v>
      </c>
      <c r="N25" s="108" t="s">
        <v>83</v>
      </c>
      <c r="O25" s="109">
        <v>30</v>
      </c>
      <c r="P25" s="110">
        <v>3792</v>
      </c>
      <c r="Q25" s="151" t="s">
        <v>84</v>
      </c>
      <c r="R25" s="112" t="s">
        <v>85</v>
      </c>
      <c r="S25" s="113" t="s">
        <v>86</v>
      </c>
      <c r="T25" s="114"/>
      <c r="U25" s="115" t="s">
        <v>87</v>
      </c>
      <c r="V25" s="116" t="s">
        <v>88</v>
      </c>
      <c r="W25" s="152"/>
      <c r="X25" s="118"/>
      <c r="Y25" s="119">
        <v>14.4</v>
      </c>
      <c r="Z25" s="120">
        <v>20.399999999999999</v>
      </c>
      <c r="AA25" s="120">
        <v>16.5</v>
      </c>
      <c r="AB25" s="121">
        <f>SUM(Y25:AA25)</f>
        <v>51.3</v>
      </c>
      <c r="AC25" s="104" t="s">
        <v>84</v>
      </c>
      <c r="AD25" s="109" t="s">
        <v>89</v>
      </c>
      <c r="AE25" s="109" t="s">
        <v>89</v>
      </c>
      <c r="AF25" s="122" t="s">
        <v>89</v>
      </c>
      <c r="AG25" s="123"/>
      <c r="AH25" s="124"/>
      <c r="AI25" s="153">
        <v>4088</v>
      </c>
      <c r="AJ25" s="109">
        <v>100</v>
      </c>
      <c r="AK25" s="128"/>
      <c r="AL25" s="128"/>
      <c r="AM25" s="128"/>
      <c r="AN25" s="154"/>
      <c r="AO25" s="128"/>
      <c r="AP25" s="129"/>
      <c r="AQ25" s="159"/>
      <c r="AR25" s="152"/>
      <c r="AS25" s="152"/>
      <c r="AT25" s="152"/>
      <c r="AU25" s="152"/>
      <c r="AV25" s="152"/>
      <c r="AW25" s="152"/>
      <c r="AX25" s="152"/>
      <c r="AY25" s="118"/>
      <c r="AZ25" s="158"/>
      <c r="BA25" s="160"/>
      <c r="BB25" s="161"/>
      <c r="BC25" s="129"/>
      <c r="BD25" s="162"/>
      <c r="BE25" s="104" t="s">
        <v>90</v>
      </c>
      <c r="BF25" s="155"/>
      <c r="BG25" s="156" t="s">
        <v>90</v>
      </c>
      <c r="BH25" s="141"/>
      <c r="BI25" s="142"/>
      <c r="BJ25" s="142"/>
      <c r="BK25" s="142"/>
      <c r="BL25" s="123" t="s">
        <v>84</v>
      </c>
      <c r="BM25" s="123" t="s">
        <v>84</v>
      </c>
      <c r="BN25" s="122" t="s">
        <v>89</v>
      </c>
      <c r="BO25" s="142"/>
      <c r="BP25" s="143"/>
      <c r="BQ25" s="48"/>
      <c r="BR25" s="110"/>
      <c r="BS25" s="144" t="s">
        <v>84</v>
      </c>
      <c r="BT25" s="144" t="s">
        <v>84</v>
      </c>
      <c r="BU25" s="144" t="s">
        <v>84</v>
      </c>
      <c r="BV25" s="144" t="s">
        <v>84</v>
      </c>
      <c r="BW25" s="144" t="s">
        <v>84</v>
      </c>
      <c r="BX25" s="144" t="s">
        <v>84</v>
      </c>
      <c r="BY25" s="109"/>
      <c r="BZ25" s="113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</row>
    <row r="26" spans="1:231" s="146" customFormat="1" ht="22.5" customHeight="1">
      <c r="A26" s="147">
        <v>24</v>
      </c>
      <c r="B26" s="147"/>
      <c r="C26" s="148" t="s">
        <v>159</v>
      </c>
      <c r="D26" s="149"/>
      <c r="E26" s="150"/>
      <c r="F26" s="104" t="s">
        <v>160</v>
      </c>
      <c r="G26" s="109" t="s">
        <v>161</v>
      </c>
      <c r="H26" s="109" t="s">
        <v>162</v>
      </c>
      <c r="I26" s="109" t="s">
        <v>79</v>
      </c>
      <c r="J26" s="109" t="s">
        <v>80</v>
      </c>
      <c r="K26" s="109" t="s">
        <v>120</v>
      </c>
      <c r="L26" s="106"/>
      <c r="M26" s="152"/>
      <c r="N26" s="173"/>
      <c r="O26" s="152"/>
      <c r="P26" s="110" t="s">
        <v>84</v>
      </c>
      <c r="Q26" s="151" t="s">
        <v>84</v>
      </c>
      <c r="R26" s="157"/>
      <c r="S26" s="113"/>
      <c r="T26" s="114"/>
      <c r="U26" s="115" t="s">
        <v>163</v>
      </c>
      <c r="V26" s="116" t="s">
        <v>88</v>
      </c>
      <c r="W26" s="152"/>
      <c r="X26" s="118"/>
      <c r="Y26" s="175" t="s">
        <v>84</v>
      </c>
      <c r="Z26" s="176" t="s">
        <v>84</v>
      </c>
      <c r="AA26" s="176" t="s">
        <v>84</v>
      </c>
      <c r="AB26" s="121" t="s">
        <v>84</v>
      </c>
      <c r="AC26" s="104" t="s">
        <v>84</v>
      </c>
      <c r="AD26" s="109" t="s">
        <v>89</v>
      </c>
      <c r="AE26" s="109" t="s">
        <v>89</v>
      </c>
      <c r="AF26" s="122" t="s">
        <v>89</v>
      </c>
      <c r="AG26" s="123"/>
      <c r="AH26" s="124"/>
      <c r="AI26" s="153">
        <v>1114</v>
      </c>
      <c r="AJ26" s="109">
        <v>120</v>
      </c>
      <c r="AK26" s="128"/>
      <c r="AL26" s="128"/>
      <c r="AM26" s="128"/>
      <c r="AN26" s="154"/>
      <c r="AO26" s="128"/>
      <c r="AP26" s="129"/>
      <c r="AQ26" s="159"/>
      <c r="AR26" s="152"/>
      <c r="AS26" s="152"/>
      <c r="AT26" s="152"/>
      <c r="AU26" s="152"/>
      <c r="AV26" s="152"/>
      <c r="AW26" s="152"/>
      <c r="AX26" s="152"/>
      <c r="AY26" s="118"/>
      <c r="AZ26" s="158"/>
      <c r="BA26" s="160"/>
      <c r="BB26" s="161"/>
      <c r="BC26" s="129"/>
      <c r="BD26" s="162"/>
      <c r="BE26" s="104" t="s">
        <v>89</v>
      </c>
      <c r="BF26" s="155"/>
      <c r="BG26" s="156" t="s">
        <v>89</v>
      </c>
      <c r="BH26" s="141"/>
      <c r="BI26" s="142"/>
      <c r="BJ26" s="142"/>
      <c r="BK26" s="142"/>
      <c r="BL26" s="123" t="s">
        <v>84</v>
      </c>
      <c r="BM26" s="123" t="s">
        <v>84</v>
      </c>
      <c r="BN26" s="122" t="s">
        <v>89</v>
      </c>
      <c r="BO26" s="142"/>
      <c r="BP26" s="143"/>
      <c r="BQ26" s="48"/>
      <c r="BR26" s="110"/>
      <c r="BS26" s="144" t="s">
        <v>84</v>
      </c>
      <c r="BT26" s="144" t="s">
        <v>84</v>
      </c>
      <c r="BU26" s="144" t="s">
        <v>84</v>
      </c>
      <c r="BV26" s="144" t="s">
        <v>84</v>
      </c>
      <c r="BW26" s="144" t="s">
        <v>84</v>
      </c>
      <c r="BX26" s="144" t="s">
        <v>84</v>
      </c>
      <c r="BY26" s="109"/>
      <c r="BZ26" s="16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</row>
    <row r="27" spans="1:231" s="146" customFormat="1" ht="22.5" customHeight="1">
      <c r="A27" s="147">
        <v>25</v>
      </c>
      <c r="B27" s="147"/>
      <c r="C27" s="148" t="s">
        <v>164</v>
      </c>
      <c r="D27" s="149"/>
      <c r="E27" s="150"/>
      <c r="F27" s="104" t="s">
        <v>165</v>
      </c>
      <c r="G27" s="109" t="s">
        <v>166</v>
      </c>
      <c r="H27" s="109" t="s">
        <v>167</v>
      </c>
      <c r="I27" s="109" t="s">
        <v>79</v>
      </c>
      <c r="J27" s="109" t="s">
        <v>80</v>
      </c>
      <c r="K27" s="109" t="s">
        <v>81</v>
      </c>
      <c r="L27" s="106"/>
      <c r="M27" s="152"/>
      <c r="N27" s="173"/>
      <c r="O27" s="152"/>
      <c r="P27" s="110" t="s">
        <v>84</v>
      </c>
      <c r="Q27" s="151" t="s">
        <v>84</v>
      </c>
      <c r="R27" s="157"/>
      <c r="S27" s="113"/>
      <c r="T27" s="114"/>
      <c r="U27" s="115" t="s">
        <v>168</v>
      </c>
      <c r="V27" s="116" t="s">
        <v>169</v>
      </c>
      <c r="W27" s="170"/>
      <c r="X27" s="171"/>
      <c r="Y27" s="175" t="s">
        <v>84</v>
      </c>
      <c r="Z27" s="176" t="s">
        <v>84</v>
      </c>
      <c r="AA27" s="176" t="s">
        <v>84</v>
      </c>
      <c r="AB27" s="121" t="s">
        <v>84</v>
      </c>
      <c r="AC27" s="104" t="s">
        <v>84</v>
      </c>
      <c r="AD27" s="109" t="s">
        <v>89</v>
      </c>
      <c r="AE27" s="109" t="s">
        <v>89</v>
      </c>
      <c r="AF27" s="122" t="s">
        <v>89</v>
      </c>
      <c r="AG27" s="123"/>
      <c r="AH27" s="124"/>
      <c r="AI27" s="153">
        <v>3211</v>
      </c>
      <c r="AJ27" s="109">
        <v>100</v>
      </c>
      <c r="AK27" s="128"/>
      <c r="AL27" s="128"/>
      <c r="AM27" s="128"/>
      <c r="AN27" s="154"/>
      <c r="AO27" s="128"/>
      <c r="AP27" s="129"/>
      <c r="AQ27" s="159"/>
      <c r="AR27" s="152"/>
      <c r="AS27" s="152"/>
      <c r="AT27" s="152"/>
      <c r="AU27" s="152"/>
      <c r="AV27" s="152"/>
      <c r="AW27" s="152"/>
      <c r="AX27" s="152"/>
      <c r="AY27" s="118"/>
      <c r="AZ27" s="158"/>
      <c r="BA27" s="160"/>
      <c r="BB27" s="161"/>
      <c r="BC27" s="129"/>
      <c r="BD27" s="162"/>
      <c r="BE27" s="104" t="s">
        <v>90</v>
      </c>
      <c r="BF27" s="155"/>
      <c r="BG27" s="156" t="s">
        <v>90</v>
      </c>
      <c r="BH27" s="141"/>
      <c r="BI27" s="142"/>
      <c r="BJ27" s="142"/>
      <c r="BK27" s="142"/>
      <c r="BL27" s="123" t="s">
        <v>84</v>
      </c>
      <c r="BM27" s="123" t="s">
        <v>84</v>
      </c>
      <c r="BN27" s="122" t="s">
        <v>89</v>
      </c>
      <c r="BO27" s="142"/>
      <c r="BP27" s="143"/>
      <c r="BQ27" s="48"/>
      <c r="BR27" s="172"/>
      <c r="BS27" s="144" t="s">
        <v>84</v>
      </c>
      <c r="BT27" s="144" t="s">
        <v>84</v>
      </c>
      <c r="BU27" s="144" t="s">
        <v>84</v>
      </c>
      <c r="BV27" s="144" t="s">
        <v>84</v>
      </c>
      <c r="BW27" s="144" t="s">
        <v>84</v>
      </c>
      <c r="BX27" s="144" t="s">
        <v>84</v>
      </c>
      <c r="BY27" s="109"/>
      <c r="BZ27" s="113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</row>
    <row r="28" spans="1:231" s="146" customFormat="1" ht="22.5" customHeight="1">
      <c r="A28" s="147">
        <v>26</v>
      </c>
      <c r="B28" s="147"/>
      <c r="C28" s="148" t="s">
        <v>170</v>
      </c>
      <c r="D28" s="149"/>
      <c r="E28" s="150"/>
      <c r="F28" s="104" t="s">
        <v>165</v>
      </c>
      <c r="G28" s="109" t="s">
        <v>166</v>
      </c>
      <c r="H28" s="109" t="s">
        <v>167</v>
      </c>
      <c r="I28" s="109" t="s">
        <v>79</v>
      </c>
      <c r="J28" s="109" t="s">
        <v>80</v>
      </c>
      <c r="K28" s="109" t="s">
        <v>81</v>
      </c>
      <c r="L28" s="106"/>
      <c r="M28" s="152"/>
      <c r="N28" s="173"/>
      <c r="O28" s="152"/>
      <c r="P28" s="110" t="s">
        <v>84</v>
      </c>
      <c r="Q28" s="151" t="s">
        <v>84</v>
      </c>
      <c r="R28" s="157"/>
      <c r="S28" s="113"/>
      <c r="T28" s="114"/>
      <c r="U28" s="115" t="s">
        <v>168</v>
      </c>
      <c r="V28" s="116" t="s">
        <v>89</v>
      </c>
      <c r="W28" s="170"/>
      <c r="X28" s="171"/>
      <c r="Y28" s="175" t="s">
        <v>84</v>
      </c>
      <c r="Z28" s="176" t="s">
        <v>84</v>
      </c>
      <c r="AA28" s="176" t="s">
        <v>84</v>
      </c>
      <c r="AB28" s="121" t="s">
        <v>84</v>
      </c>
      <c r="AC28" s="104" t="s">
        <v>84</v>
      </c>
      <c r="AD28" s="109" t="s">
        <v>89</v>
      </c>
      <c r="AE28" s="109" t="s">
        <v>89</v>
      </c>
      <c r="AF28" s="122" t="s">
        <v>89</v>
      </c>
      <c r="AG28" s="123"/>
      <c r="AH28" s="124"/>
      <c r="AI28" s="153">
        <v>1918</v>
      </c>
      <c r="AJ28" s="109">
        <v>100</v>
      </c>
      <c r="AK28" s="128"/>
      <c r="AL28" s="128"/>
      <c r="AM28" s="128"/>
      <c r="AN28" s="154"/>
      <c r="AO28" s="128"/>
      <c r="AP28" s="129"/>
      <c r="AQ28" s="159"/>
      <c r="AR28" s="152"/>
      <c r="AS28" s="152"/>
      <c r="AT28" s="152"/>
      <c r="AU28" s="152"/>
      <c r="AV28" s="152"/>
      <c r="AW28" s="152"/>
      <c r="AX28" s="152"/>
      <c r="AY28" s="118"/>
      <c r="AZ28" s="158"/>
      <c r="BA28" s="160"/>
      <c r="BB28" s="161"/>
      <c r="BC28" s="129"/>
      <c r="BD28" s="162"/>
      <c r="BE28" s="104" t="s">
        <v>90</v>
      </c>
      <c r="BF28" s="155"/>
      <c r="BG28" s="156" t="s">
        <v>90</v>
      </c>
      <c r="BH28" s="141"/>
      <c r="BI28" s="142"/>
      <c r="BJ28" s="142"/>
      <c r="BK28" s="142"/>
      <c r="BL28" s="123" t="s">
        <v>84</v>
      </c>
      <c r="BM28" s="123" t="s">
        <v>84</v>
      </c>
      <c r="BN28" s="122" t="s">
        <v>89</v>
      </c>
      <c r="BO28" s="142"/>
      <c r="BP28" s="143"/>
      <c r="BQ28" s="48"/>
      <c r="BR28" s="172"/>
      <c r="BS28" s="144" t="s">
        <v>84</v>
      </c>
      <c r="BT28" s="144" t="s">
        <v>84</v>
      </c>
      <c r="BU28" s="144" t="s">
        <v>84</v>
      </c>
      <c r="BV28" s="144" t="s">
        <v>84</v>
      </c>
      <c r="BW28" s="144" t="s">
        <v>84</v>
      </c>
      <c r="BX28" s="144" t="s">
        <v>84</v>
      </c>
      <c r="BY28" s="109"/>
      <c r="BZ28" s="113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</row>
    <row r="29" spans="1:231" s="146" customFormat="1" ht="22.5" customHeight="1">
      <c r="A29" s="147">
        <v>200108</v>
      </c>
      <c r="B29" s="147"/>
      <c r="C29" s="148" t="s">
        <v>171</v>
      </c>
      <c r="D29" s="177"/>
      <c r="E29" s="150"/>
      <c r="F29" s="104" t="s">
        <v>126</v>
      </c>
      <c r="G29" s="109" t="s">
        <v>77</v>
      </c>
      <c r="H29" s="109" t="s">
        <v>172</v>
      </c>
      <c r="I29" s="109" t="s">
        <v>79</v>
      </c>
      <c r="J29" s="109" t="s">
        <v>80</v>
      </c>
      <c r="K29" s="109" t="s">
        <v>81</v>
      </c>
      <c r="L29" s="106"/>
      <c r="M29" s="152"/>
      <c r="N29" s="108" t="s">
        <v>173</v>
      </c>
      <c r="O29" s="109">
        <v>28</v>
      </c>
      <c r="P29" s="110">
        <v>906</v>
      </c>
      <c r="Q29" s="151">
        <v>912</v>
      </c>
      <c r="R29" s="112" t="s">
        <v>174</v>
      </c>
      <c r="S29" s="113" t="s">
        <v>175</v>
      </c>
      <c r="T29" s="114"/>
      <c r="U29" s="115" t="s">
        <v>93</v>
      </c>
      <c r="V29" s="116" t="s">
        <v>76</v>
      </c>
      <c r="W29" s="170"/>
      <c r="X29" s="171"/>
      <c r="Y29" s="175" t="s">
        <v>84</v>
      </c>
      <c r="Z29" s="176" t="s">
        <v>84</v>
      </c>
      <c r="AA29" s="176" t="s">
        <v>84</v>
      </c>
      <c r="AB29" s="121" t="s">
        <v>84</v>
      </c>
      <c r="AC29" s="104" t="s">
        <v>84</v>
      </c>
      <c r="AD29" s="109" t="s">
        <v>89</v>
      </c>
      <c r="AE29" s="109" t="s">
        <v>89</v>
      </c>
      <c r="AF29" s="122" t="s">
        <v>89</v>
      </c>
      <c r="AG29" s="123"/>
      <c r="AH29" s="124"/>
      <c r="AI29" s="153">
        <v>1245</v>
      </c>
      <c r="AJ29" s="109">
        <v>100</v>
      </c>
      <c r="AK29" s="128"/>
      <c r="AL29" s="128"/>
      <c r="AM29" s="128"/>
      <c r="AN29" s="154"/>
      <c r="AO29" s="128"/>
      <c r="AP29" s="129"/>
      <c r="AQ29" s="159"/>
      <c r="AR29" s="152"/>
      <c r="AS29" s="152"/>
      <c r="AT29" s="152"/>
      <c r="AU29" s="152"/>
      <c r="AV29" s="152"/>
      <c r="AW29" s="152"/>
      <c r="AX29" s="152"/>
      <c r="AY29" s="118"/>
      <c r="AZ29" s="158"/>
      <c r="BA29" s="160"/>
      <c r="BB29" s="161"/>
      <c r="BC29" s="129"/>
      <c r="BD29" s="162"/>
      <c r="BE29" s="104" t="s">
        <v>89</v>
      </c>
      <c r="BF29" s="155"/>
      <c r="BG29" s="156" t="s">
        <v>90</v>
      </c>
      <c r="BH29" s="141"/>
      <c r="BI29" s="142"/>
      <c r="BJ29" s="142"/>
      <c r="BK29" s="142"/>
      <c r="BL29" s="123" t="s">
        <v>84</v>
      </c>
      <c r="BM29" s="123" t="s">
        <v>84</v>
      </c>
      <c r="BN29" s="122" t="s">
        <v>89</v>
      </c>
      <c r="BO29" s="142"/>
      <c r="BP29" s="143"/>
      <c r="BQ29" s="48"/>
      <c r="BR29" s="172"/>
      <c r="BS29" s="144" t="s">
        <v>84</v>
      </c>
      <c r="BT29" s="144" t="s">
        <v>84</v>
      </c>
      <c r="BU29" s="144" t="s">
        <v>84</v>
      </c>
      <c r="BV29" s="144" t="s">
        <v>84</v>
      </c>
      <c r="BW29" s="144" t="s">
        <v>84</v>
      </c>
      <c r="BX29" s="144" t="s">
        <v>84</v>
      </c>
      <c r="BY29" s="109"/>
      <c r="BZ29" s="113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</row>
    <row r="30" spans="1:231" s="146" customFormat="1" ht="22.5" customHeight="1">
      <c r="A30" s="147">
        <v>200108</v>
      </c>
      <c r="B30" s="147"/>
      <c r="C30" s="166" t="s">
        <v>176</v>
      </c>
      <c r="D30" s="167"/>
      <c r="E30" s="168"/>
      <c r="F30" s="104" t="s">
        <v>115</v>
      </c>
      <c r="G30" s="109" t="s">
        <v>177</v>
      </c>
      <c r="H30" s="109" t="s">
        <v>178</v>
      </c>
      <c r="I30" s="109" t="s">
        <v>79</v>
      </c>
      <c r="J30" s="109" t="s">
        <v>80</v>
      </c>
      <c r="K30" s="109" t="s">
        <v>81</v>
      </c>
      <c r="L30" s="106"/>
      <c r="M30" s="107" t="s">
        <v>82</v>
      </c>
      <c r="N30" s="108" t="s">
        <v>83</v>
      </c>
      <c r="O30" s="109">
        <v>30</v>
      </c>
      <c r="P30" s="163">
        <v>3750</v>
      </c>
      <c r="Q30" s="164">
        <v>4040</v>
      </c>
      <c r="R30" s="112" t="s">
        <v>179</v>
      </c>
      <c r="S30" s="113" t="s">
        <v>86</v>
      </c>
      <c r="T30" s="114"/>
      <c r="U30" s="115" t="s">
        <v>180</v>
      </c>
      <c r="V30" s="116" t="s">
        <v>181</v>
      </c>
      <c r="W30" s="170"/>
      <c r="X30" s="171"/>
      <c r="Y30" s="119">
        <v>7.9</v>
      </c>
      <c r="Z30" s="120">
        <v>14.8</v>
      </c>
      <c r="AA30" s="120">
        <v>14.4</v>
      </c>
      <c r="AB30" s="121">
        <f>SUM(Y30:AA30)</f>
        <v>37.1</v>
      </c>
      <c r="AC30" s="104" t="s">
        <v>84</v>
      </c>
      <c r="AD30" s="109" t="s">
        <v>89</v>
      </c>
      <c r="AE30" s="109" t="s">
        <v>89</v>
      </c>
      <c r="AF30" s="122" t="s">
        <v>89</v>
      </c>
      <c r="AG30" s="123"/>
      <c r="AH30" s="124"/>
      <c r="AI30" s="153">
        <v>4040</v>
      </c>
      <c r="AJ30" s="109">
        <v>100</v>
      </c>
      <c r="AK30" s="176">
        <v>1</v>
      </c>
      <c r="AL30" s="176"/>
      <c r="AM30" s="176">
        <v>0.8</v>
      </c>
      <c r="AN30" s="121"/>
      <c r="AO30" s="128"/>
      <c r="AP30" s="129"/>
      <c r="AQ30" s="159"/>
      <c r="AR30" s="152"/>
      <c r="AS30" s="152"/>
      <c r="AT30" s="152"/>
      <c r="AU30" s="152"/>
      <c r="AV30" s="152"/>
      <c r="AW30" s="152"/>
      <c r="AX30" s="152"/>
      <c r="AY30" s="118"/>
      <c r="AZ30" s="158"/>
      <c r="BA30" s="160"/>
      <c r="BB30" s="161"/>
      <c r="BC30" s="129"/>
      <c r="BD30" s="162"/>
      <c r="BE30" s="104" t="s">
        <v>89</v>
      </c>
      <c r="BF30" s="155"/>
      <c r="BG30" s="156" t="s">
        <v>89</v>
      </c>
      <c r="BH30" s="141"/>
      <c r="BI30" s="142"/>
      <c r="BJ30" s="142"/>
      <c r="BK30" s="142"/>
      <c r="BL30" s="123" t="s">
        <v>84</v>
      </c>
      <c r="BM30" s="123" t="s">
        <v>84</v>
      </c>
      <c r="BN30" s="122" t="s">
        <v>89</v>
      </c>
      <c r="BO30" s="142"/>
      <c r="BP30" s="143"/>
      <c r="BQ30" s="48"/>
      <c r="BR30" s="172"/>
      <c r="BS30" s="144" t="s">
        <v>84</v>
      </c>
      <c r="BT30" s="144" t="s">
        <v>84</v>
      </c>
      <c r="BU30" s="144" t="s">
        <v>84</v>
      </c>
      <c r="BV30" s="144" t="s">
        <v>84</v>
      </c>
      <c r="BW30" s="144" t="s">
        <v>84</v>
      </c>
      <c r="BX30" s="144" t="s">
        <v>84</v>
      </c>
      <c r="BY30" s="109"/>
      <c r="BZ30" s="113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</row>
    <row r="31" spans="1:231" s="146" customFormat="1" ht="22.5" customHeight="1">
      <c r="A31" s="147">
        <v>200108</v>
      </c>
      <c r="B31" s="147"/>
      <c r="C31" s="166" t="s">
        <v>182</v>
      </c>
      <c r="D31" s="178"/>
      <c r="E31" s="168"/>
      <c r="F31" s="104" t="s">
        <v>115</v>
      </c>
      <c r="G31" s="109" t="s">
        <v>177</v>
      </c>
      <c r="H31" s="109" t="s">
        <v>178</v>
      </c>
      <c r="I31" s="109" t="s">
        <v>79</v>
      </c>
      <c r="J31" s="109" t="s">
        <v>80</v>
      </c>
      <c r="K31" s="109" t="s">
        <v>81</v>
      </c>
      <c r="L31" s="106"/>
      <c r="M31" s="107" t="s">
        <v>82</v>
      </c>
      <c r="N31" s="108" t="s">
        <v>83</v>
      </c>
      <c r="O31" s="109">
        <v>30</v>
      </c>
      <c r="P31" s="163">
        <v>1232</v>
      </c>
      <c r="Q31" s="164">
        <v>1326</v>
      </c>
      <c r="R31" s="112" t="s">
        <v>179</v>
      </c>
      <c r="S31" s="113" t="s">
        <v>86</v>
      </c>
      <c r="T31" s="114"/>
      <c r="U31" s="115" t="s">
        <v>180</v>
      </c>
      <c r="V31" s="116" t="s">
        <v>181</v>
      </c>
      <c r="W31" s="152"/>
      <c r="X31" s="118"/>
      <c r="Y31" s="119">
        <v>8.6</v>
      </c>
      <c r="Z31" s="120">
        <v>15.5</v>
      </c>
      <c r="AA31" s="120">
        <v>19.600000000000001</v>
      </c>
      <c r="AB31" s="121">
        <f>SUM(Y31:AA31)</f>
        <v>43.7</v>
      </c>
      <c r="AC31" s="104" t="s">
        <v>84</v>
      </c>
      <c r="AD31" s="109" t="s">
        <v>89</v>
      </c>
      <c r="AE31" s="109" t="s">
        <v>89</v>
      </c>
      <c r="AF31" s="122" t="s">
        <v>89</v>
      </c>
      <c r="AG31" s="123"/>
      <c r="AH31" s="124"/>
      <c r="AI31" s="153">
        <v>1325</v>
      </c>
      <c r="AJ31" s="109">
        <v>100</v>
      </c>
      <c r="AK31" s="176">
        <v>1</v>
      </c>
      <c r="AL31" s="176"/>
      <c r="AM31" s="176">
        <v>0.8</v>
      </c>
      <c r="AN31" s="121"/>
      <c r="AO31" s="128"/>
      <c r="AP31" s="129"/>
      <c r="AQ31" s="159"/>
      <c r="AR31" s="152"/>
      <c r="AS31" s="152"/>
      <c r="AT31" s="152"/>
      <c r="AU31" s="152"/>
      <c r="AV31" s="152"/>
      <c r="AW31" s="152"/>
      <c r="AX31" s="152"/>
      <c r="AY31" s="118"/>
      <c r="AZ31" s="158"/>
      <c r="BA31" s="160"/>
      <c r="BB31" s="161"/>
      <c r="BC31" s="129"/>
      <c r="BD31" s="162"/>
      <c r="BE31" s="104" t="s">
        <v>89</v>
      </c>
      <c r="BF31" s="155"/>
      <c r="BG31" s="156" t="s">
        <v>89</v>
      </c>
      <c r="BH31" s="141"/>
      <c r="BI31" s="142"/>
      <c r="BJ31" s="142"/>
      <c r="BK31" s="142"/>
      <c r="BL31" s="123" t="s">
        <v>84</v>
      </c>
      <c r="BM31" s="123" t="s">
        <v>84</v>
      </c>
      <c r="BN31" s="122" t="s">
        <v>89</v>
      </c>
      <c r="BO31" s="142"/>
      <c r="BP31" s="143"/>
      <c r="BQ31" s="48"/>
      <c r="BR31" s="110"/>
      <c r="BS31" s="144" t="s">
        <v>84</v>
      </c>
      <c r="BT31" s="144" t="s">
        <v>84</v>
      </c>
      <c r="BU31" s="144" t="s">
        <v>84</v>
      </c>
      <c r="BV31" s="144" t="s">
        <v>84</v>
      </c>
      <c r="BW31" s="144" t="s">
        <v>84</v>
      </c>
      <c r="BX31" s="144" t="s">
        <v>84</v>
      </c>
      <c r="BY31" s="109"/>
      <c r="BZ31" s="113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</row>
    <row r="32" spans="1:231" s="146" customFormat="1" ht="22.5" customHeight="1">
      <c r="A32" s="147">
        <v>200113</v>
      </c>
      <c r="B32" s="147"/>
      <c r="C32" s="148" t="s">
        <v>183</v>
      </c>
      <c r="D32" s="149"/>
      <c r="E32" s="150"/>
      <c r="F32" s="104" t="s">
        <v>141</v>
      </c>
      <c r="G32" s="109" t="s">
        <v>184</v>
      </c>
      <c r="H32" s="109" t="s">
        <v>185</v>
      </c>
      <c r="I32" s="109" t="s">
        <v>79</v>
      </c>
      <c r="J32" s="109" t="s">
        <v>80</v>
      </c>
      <c r="K32" s="109" t="s">
        <v>81</v>
      </c>
      <c r="L32" s="106"/>
      <c r="M32" s="107" t="s">
        <v>82</v>
      </c>
      <c r="N32" s="108" t="s">
        <v>108</v>
      </c>
      <c r="O32" s="109">
        <v>30</v>
      </c>
      <c r="P32" s="163">
        <v>2793</v>
      </c>
      <c r="Q32" s="164">
        <v>2822</v>
      </c>
      <c r="R32" s="112" t="s">
        <v>179</v>
      </c>
      <c r="S32" s="113" t="s">
        <v>86</v>
      </c>
      <c r="T32" s="114"/>
      <c r="U32" s="115" t="s">
        <v>180</v>
      </c>
      <c r="V32" s="116" t="s">
        <v>89</v>
      </c>
      <c r="W32" s="152"/>
      <c r="X32" s="118"/>
      <c r="Y32" s="119">
        <v>8.9</v>
      </c>
      <c r="Z32" s="120">
        <v>16.7</v>
      </c>
      <c r="AA32" s="120">
        <v>11.9</v>
      </c>
      <c r="AB32" s="121">
        <f>SUM(Y32:AA32)</f>
        <v>37.5</v>
      </c>
      <c r="AC32" s="104" t="s">
        <v>84</v>
      </c>
      <c r="AD32" s="109" t="s">
        <v>89</v>
      </c>
      <c r="AE32" s="109" t="s">
        <v>89</v>
      </c>
      <c r="AF32" s="122" t="s">
        <v>89</v>
      </c>
      <c r="AG32" s="123"/>
      <c r="AH32" s="124"/>
      <c r="AI32" s="153">
        <v>3445</v>
      </c>
      <c r="AJ32" s="109">
        <v>100</v>
      </c>
      <c r="AK32" s="176">
        <v>0.8</v>
      </c>
      <c r="AL32" s="176"/>
      <c r="AM32" s="176">
        <v>1</v>
      </c>
      <c r="AN32" s="121"/>
      <c r="AO32" s="128"/>
      <c r="AP32" s="129"/>
      <c r="AQ32" s="159"/>
      <c r="AR32" s="152"/>
      <c r="AS32" s="152"/>
      <c r="AT32" s="152"/>
      <c r="AU32" s="152"/>
      <c r="AV32" s="152"/>
      <c r="AW32" s="152"/>
      <c r="AX32" s="152"/>
      <c r="AY32" s="118"/>
      <c r="AZ32" s="158"/>
      <c r="BA32" s="160"/>
      <c r="BB32" s="161"/>
      <c r="BC32" s="129"/>
      <c r="BD32" s="162"/>
      <c r="BE32" s="104" t="s">
        <v>90</v>
      </c>
      <c r="BF32" s="155"/>
      <c r="BG32" s="156" t="s">
        <v>90</v>
      </c>
      <c r="BH32" s="141"/>
      <c r="BI32" s="142"/>
      <c r="BJ32" s="142"/>
      <c r="BK32" s="142"/>
      <c r="BL32" s="123" t="s">
        <v>84</v>
      </c>
      <c r="BM32" s="123" t="s">
        <v>84</v>
      </c>
      <c r="BN32" s="122" t="s">
        <v>89</v>
      </c>
      <c r="BO32" s="142"/>
      <c r="BP32" s="143"/>
      <c r="BQ32" s="48"/>
      <c r="BR32" s="110"/>
      <c r="BS32" s="144" t="s">
        <v>84</v>
      </c>
      <c r="BT32" s="144" t="s">
        <v>84</v>
      </c>
      <c r="BU32" s="144" t="s">
        <v>84</v>
      </c>
      <c r="BV32" s="144" t="s">
        <v>84</v>
      </c>
      <c r="BW32" s="144" t="s">
        <v>84</v>
      </c>
      <c r="BX32" s="144" t="s">
        <v>84</v>
      </c>
      <c r="BY32" s="109"/>
      <c r="BZ32" s="113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</row>
    <row r="33" spans="1:231" s="146" customFormat="1" ht="22.5" customHeight="1">
      <c r="A33" s="147">
        <v>200113</v>
      </c>
      <c r="B33" s="147"/>
      <c r="C33" s="148" t="s">
        <v>186</v>
      </c>
      <c r="D33" s="149"/>
      <c r="E33" s="150"/>
      <c r="F33" s="104" t="s">
        <v>141</v>
      </c>
      <c r="G33" s="109" t="s">
        <v>184</v>
      </c>
      <c r="H33" s="109" t="s">
        <v>185</v>
      </c>
      <c r="I33" s="109" t="s">
        <v>79</v>
      </c>
      <c r="J33" s="109" t="s">
        <v>80</v>
      </c>
      <c r="K33" s="109" t="s">
        <v>81</v>
      </c>
      <c r="L33" s="106"/>
      <c r="M33" s="107" t="s">
        <v>82</v>
      </c>
      <c r="N33" s="108" t="s">
        <v>108</v>
      </c>
      <c r="O33" s="109">
        <v>30</v>
      </c>
      <c r="P33" s="163">
        <v>1266</v>
      </c>
      <c r="Q33" s="164">
        <v>1300</v>
      </c>
      <c r="R33" s="112" t="s">
        <v>179</v>
      </c>
      <c r="S33" s="113" t="s">
        <v>86</v>
      </c>
      <c r="T33" s="114"/>
      <c r="U33" s="115" t="s">
        <v>180</v>
      </c>
      <c r="V33" s="116" t="s">
        <v>89</v>
      </c>
      <c r="W33" s="152"/>
      <c r="X33" s="118"/>
      <c r="Y33" s="119">
        <v>10.8</v>
      </c>
      <c r="Z33" s="120">
        <v>17.8</v>
      </c>
      <c r="AA33" s="120">
        <v>17.8</v>
      </c>
      <c r="AB33" s="121">
        <f>SUM(Y33:AA33)</f>
        <v>46.400000000000006</v>
      </c>
      <c r="AC33" s="104" t="s">
        <v>84</v>
      </c>
      <c r="AD33" s="109" t="s">
        <v>89</v>
      </c>
      <c r="AE33" s="109" t="s">
        <v>89</v>
      </c>
      <c r="AF33" s="122" t="s">
        <v>89</v>
      </c>
      <c r="AG33" s="123"/>
      <c r="AH33" s="124"/>
      <c r="AI33" s="153">
        <v>1574</v>
      </c>
      <c r="AJ33" s="109">
        <v>100</v>
      </c>
      <c r="AK33" s="176">
        <v>1</v>
      </c>
      <c r="AL33" s="176"/>
      <c r="AM33" s="176">
        <v>1.3</v>
      </c>
      <c r="AN33" s="121"/>
      <c r="AO33" s="128"/>
      <c r="AP33" s="129"/>
      <c r="AQ33" s="159"/>
      <c r="AR33" s="152"/>
      <c r="AS33" s="152"/>
      <c r="AT33" s="152"/>
      <c r="AU33" s="152"/>
      <c r="AV33" s="152"/>
      <c r="AW33" s="152"/>
      <c r="AX33" s="152"/>
      <c r="AY33" s="118"/>
      <c r="AZ33" s="158"/>
      <c r="BA33" s="160"/>
      <c r="BB33" s="161"/>
      <c r="BC33" s="129"/>
      <c r="BD33" s="162"/>
      <c r="BE33" s="104" t="s">
        <v>90</v>
      </c>
      <c r="BF33" s="155"/>
      <c r="BG33" s="156" t="s">
        <v>90</v>
      </c>
      <c r="BH33" s="141"/>
      <c r="BI33" s="142"/>
      <c r="BJ33" s="142"/>
      <c r="BK33" s="142"/>
      <c r="BL33" s="123" t="s">
        <v>84</v>
      </c>
      <c r="BM33" s="123" t="s">
        <v>84</v>
      </c>
      <c r="BN33" s="122" t="s">
        <v>89</v>
      </c>
      <c r="BO33" s="142"/>
      <c r="BP33" s="143"/>
      <c r="BQ33" s="48"/>
      <c r="BR33" s="110"/>
      <c r="BS33" s="144" t="s">
        <v>84</v>
      </c>
      <c r="BT33" s="144" t="s">
        <v>84</v>
      </c>
      <c r="BU33" s="144" t="s">
        <v>84</v>
      </c>
      <c r="BV33" s="144" t="s">
        <v>84</v>
      </c>
      <c r="BW33" s="144" t="s">
        <v>84</v>
      </c>
      <c r="BX33" s="144" t="s">
        <v>84</v>
      </c>
      <c r="BY33" s="109"/>
      <c r="BZ33" s="113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</row>
    <row r="34" spans="1:231" s="146" customFormat="1" ht="22.5" customHeight="1">
      <c r="A34" s="147">
        <v>200115</v>
      </c>
      <c r="B34" s="147"/>
      <c r="C34" s="148" t="s">
        <v>187</v>
      </c>
      <c r="D34" s="149"/>
      <c r="E34" s="150"/>
      <c r="F34" s="104" t="s">
        <v>188</v>
      </c>
      <c r="G34" s="109" t="s">
        <v>189</v>
      </c>
      <c r="H34" s="109" t="s">
        <v>190</v>
      </c>
      <c r="I34" s="109" t="s">
        <v>79</v>
      </c>
      <c r="J34" s="109" t="s">
        <v>80</v>
      </c>
      <c r="K34" s="109" t="s">
        <v>81</v>
      </c>
      <c r="L34" s="106"/>
      <c r="M34" s="152"/>
      <c r="N34" s="108" t="s">
        <v>173</v>
      </c>
      <c r="O34" s="109" t="s">
        <v>84</v>
      </c>
      <c r="P34" s="110">
        <v>6201</v>
      </c>
      <c r="Q34" s="151">
        <v>6298</v>
      </c>
      <c r="R34" s="112" t="s">
        <v>191</v>
      </c>
      <c r="S34" s="113" t="s">
        <v>192</v>
      </c>
      <c r="T34" s="114"/>
      <c r="U34" s="179" t="s">
        <v>168</v>
      </c>
      <c r="V34" s="116" t="s">
        <v>193</v>
      </c>
      <c r="W34" s="152"/>
      <c r="X34" s="118"/>
      <c r="Y34" s="175" t="s">
        <v>84</v>
      </c>
      <c r="Z34" s="176" t="s">
        <v>84</v>
      </c>
      <c r="AA34" s="176" t="s">
        <v>84</v>
      </c>
      <c r="AB34" s="121" t="s">
        <v>84</v>
      </c>
      <c r="AC34" s="104" t="s">
        <v>84</v>
      </c>
      <c r="AD34" s="109" t="s">
        <v>89</v>
      </c>
      <c r="AE34" s="109" t="s">
        <v>89</v>
      </c>
      <c r="AF34" s="122" t="s">
        <v>89</v>
      </c>
      <c r="AG34" s="123"/>
      <c r="AH34" s="124"/>
      <c r="AI34" s="153">
        <v>10089</v>
      </c>
      <c r="AJ34" s="109">
        <v>100</v>
      </c>
      <c r="AK34" s="176">
        <v>1</v>
      </c>
      <c r="AL34" s="176"/>
      <c r="AM34" s="176">
        <v>1.5</v>
      </c>
      <c r="AN34" s="121"/>
      <c r="AO34" s="128"/>
      <c r="AP34" s="129"/>
      <c r="AQ34" s="159"/>
      <c r="AR34" s="152"/>
      <c r="AS34" s="152"/>
      <c r="AT34" s="152"/>
      <c r="AU34" s="152"/>
      <c r="AV34" s="152"/>
      <c r="AW34" s="152"/>
      <c r="AX34" s="152"/>
      <c r="AY34" s="118"/>
      <c r="AZ34" s="158"/>
      <c r="BA34" s="160"/>
      <c r="BB34" s="161"/>
      <c r="BC34" s="129"/>
      <c r="BD34" s="162"/>
      <c r="BE34" s="104" t="s">
        <v>89</v>
      </c>
      <c r="BF34" s="155"/>
      <c r="BG34" s="156" t="s">
        <v>89</v>
      </c>
      <c r="BH34" s="141"/>
      <c r="BI34" s="142"/>
      <c r="BJ34" s="142"/>
      <c r="BK34" s="142"/>
      <c r="BL34" s="123" t="s">
        <v>84</v>
      </c>
      <c r="BM34" s="123" t="s">
        <v>84</v>
      </c>
      <c r="BN34" s="122" t="s">
        <v>89</v>
      </c>
      <c r="BO34" s="142"/>
      <c r="BP34" s="143"/>
      <c r="BQ34" s="48"/>
      <c r="BR34" s="110"/>
      <c r="BS34" s="144" t="s">
        <v>84</v>
      </c>
      <c r="BT34" s="144" t="s">
        <v>84</v>
      </c>
      <c r="BU34" s="144" t="s">
        <v>84</v>
      </c>
      <c r="BV34" s="144" t="s">
        <v>84</v>
      </c>
      <c r="BW34" s="144" t="s">
        <v>84</v>
      </c>
      <c r="BX34" s="144" t="s">
        <v>84</v>
      </c>
      <c r="BY34" s="109"/>
      <c r="BZ34" s="113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</row>
    <row r="35" spans="1:231" s="146" customFormat="1" ht="22.5" customHeight="1">
      <c r="A35" s="147">
        <v>200116</v>
      </c>
      <c r="B35" s="147"/>
      <c r="C35" s="148" t="s">
        <v>194</v>
      </c>
      <c r="D35" s="149"/>
      <c r="E35" s="150"/>
      <c r="F35" s="104" t="s">
        <v>126</v>
      </c>
      <c r="G35" s="109" t="s">
        <v>77</v>
      </c>
      <c r="H35" s="109" t="s">
        <v>195</v>
      </c>
      <c r="I35" s="109" t="s">
        <v>79</v>
      </c>
      <c r="J35" s="109" t="s">
        <v>98</v>
      </c>
      <c r="K35" s="109" t="s">
        <v>81</v>
      </c>
      <c r="L35" s="106"/>
      <c r="M35" s="152"/>
      <c r="N35" s="108" t="s">
        <v>108</v>
      </c>
      <c r="O35" s="109">
        <v>30</v>
      </c>
      <c r="P35" s="110">
        <v>2446</v>
      </c>
      <c r="Q35" s="151">
        <v>2429</v>
      </c>
      <c r="R35" s="112" t="s">
        <v>85</v>
      </c>
      <c r="S35" s="113" t="s">
        <v>86</v>
      </c>
      <c r="T35" s="114"/>
      <c r="U35" s="115" t="s">
        <v>87</v>
      </c>
      <c r="V35" s="116" t="s">
        <v>89</v>
      </c>
      <c r="W35" s="152"/>
      <c r="X35" s="118"/>
      <c r="Y35" s="158"/>
      <c r="Z35" s="128"/>
      <c r="AA35" s="128"/>
      <c r="AB35" s="154"/>
      <c r="AC35" s="104" t="s">
        <v>84</v>
      </c>
      <c r="AD35" s="109" t="s">
        <v>89</v>
      </c>
      <c r="AE35" s="109" t="s">
        <v>89</v>
      </c>
      <c r="AF35" s="122" t="s">
        <v>89</v>
      </c>
      <c r="AG35" s="123"/>
      <c r="AH35" s="124"/>
      <c r="AI35" s="153">
        <v>2769</v>
      </c>
      <c r="AJ35" s="109">
        <v>100</v>
      </c>
      <c r="AK35" s="176">
        <v>1</v>
      </c>
      <c r="AL35" s="176"/>
      <c r="AM35" s="176">
        <v>1.5</v>
      </c>
      <c r="AN35" s="121"/>
      <c r="AO35" s="128"/>
      <c r="AP35" s="129"/>
      <c r="AQ35" s="159"/>
      <c r="AR35" s="152"/>
      <c r="AS35" s="152"/>
      <c r="AT35" s="152"/>
      <c r="AU35" s="152"/>
      <c r="AV35" s="152"/>
      <c r="AW35" s="152"/>
      <c r="AX35" s="152"/>
      <c r="AY35" s="118"/>
      <c r="AZ35" s="158"/>
      <c r="BA35" s="160"/>
      <c r="BB35" s="161"/>
      <c r="BC35" s="129"/>
      <c r="BD35" s="162"/>
      <c r="BE35" s="104" t="s">
        <v>90</v>
      </c>
      <c r="BF35" s="155"/>
      <c r="BG35" s="156" t="s">
        <v>90</v>
      </c>
      <c r="BH35" s="141"/>
      <c r="BI35" s="142"/>
      <c r="BJ35" s="142"/>
      <c r="BK35" s="142"/>
      <c r="BL35" s="123" t="s">
        <v>84</v>
      </c>
      <c r="BM35" s="123" t="s">
        <v>84</v>
      </c>
      <c r="BN35" s="122" t="s">
        <v>89</v>
      </c>
      <c r="BO35" s="142"/>
      <c r="BP35" s="143"/>
      <c r="BQ35" s="48"/>
      <c r="BR35" s="110"/>
      <c r="BS35" s="144" t="s">
        <v>84</v>
      </c>
      <c r="BT35" s="144" t="s">
        <v>84</v>
      </c>
      <c r="BU35" s="144" t="s">
        <v>84</v>
      </c>
      <c r="BV35" s="144" t="s">
        <v>84</v>
      </c>
      <c r="BW35" s="144" t="s">
        <v>84</v>
      </c>
      <c r="BX35" s="144" t="s">
        <v>84</v>
      </c>
      <c r="BY35" s="109"/>
      <c r="BZ35" s="113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</row>
    <row r="36" spans="1:231" s="146" customFormat="1" ht="22.5" customHeight="1">
      <c r="A36" s="147">
        <v>200117</v>
      </c>
      <c r="B36" s="147"/>
      <c r="C36" s="148" t="s">
        <v>196</v>
      </c>
      <c r="D36" s="149"/>
      <c r="E36" s="150"/>
      <c r="F36" s="104" t="s">
        <v>165</v>
      </c>
      <c r="G36" s="109" t="s">
        <v>166</v>
      </c>
      <c r="H36" s="109" t="s">
        <v>167</v>
      </c>
      <c r="I36" s="109" t="s">
        <v>79</v>
      </c>
      <c r="J36" s="109" t="s">
        <v>80</v>
      </c>
      <c r="K36" s="109" t="s">
        <v>81</v>
      </c>
      <c r="L36" s="106"/>
      <c r="M36" s="152"/>
      <c r="N36" s="108" t="s">
        <v>83</v>
      </c>
      <c r="O36" s="109" t="s">
        <v>84</v>
      </c>
      <c r="P36" s="110">
        <v>14090</v>
      </c>
      <c r="Q36" s="151">
        <v>14213</v>
      </c>
      <c r="R36" s="112" t="s">
        <v>197</v>
      </c>
      <c r="S36" s="113" t="s">
        <v>197</v>
      </c>
      <c r="T36" s="114"/>
      <c r="U36" s="179" t="s">
        <v>168</v>
      </c>
      <c r="V36" s="116" t="s">
        <v>169</v>
      </c>
      <c r="W36" s="170"/>
      <c r="X36" s="171"/>
      <c r="Y36" s="175" t="s">
        <v>84</v>
      </c>
      <c r="Z36" s="176" t="s">
        <v>84</v>
      </c>
      <c r="AA36" s="176" t="s">
        <v>84</v>
      </c>
      <c r="AB36" s="121" t="s">
        <v>84</v>
      </c>
      <c r="AC36" s="104" t="s">
        <v>84</v>
      </c>
      <c r="AD36" s="109" t="s">
        <v>89</v>
      </c>
      <c r="AE36" s="109" t="s">
        <v>89</v>
      </c>
      <c r="AF36" s="122" t="s">
        <v>89</v>
      </c>
      <c r="AG36" s="123"/>
      <c r="AH36" s="124"/>
      <c r="AI36" s="153">
        <v>16260</v>
      </c>
      <c r="AJ36" s="109">
        <v>100</v>
      </c>
      <c r="AK36" s="176">
        <v>1</v>
      </c>
      <c r="AL36" s="176"/>
      <c r="AM36" s="176">
        <v>1.5</v>
      </c>
      <c r="AN36" s="121"/>
      <c r="AO36" s="128"/>
      <c r="AP36" s="129"/>
      <c r="AQ36" s="159"/>
      <c r="AR36" s="152"/>
      <c r="AS36" s="152"/>
      <c r="AT36" s="152"/>
      <c r="AU36" s="152"/>
      <c r="AV36" s="152"/>
      <c r="AW36" s="152"/>
      <c r="AX36" s="152"/>
      <c r="AY36" s="118"/>
      <c r="AZ36" s="158"/>
      <c r="BA36" s="160"/>
      <c r="BB36" s="161"/>
      <c r="BC36" s="129"/>
      <c r="BD36" s="162"/>
      <c r="BE36" s="104" t="s">
        <v>90</v>
      </c>
      <c r="BF36" s="155"/>
      <c r="BG36" s="156" t="s">
        <v>90</v>
      </c>
      <c r="BH36" s="141"/>
      <c r="BI36" s="142"/>
      <c r="BJ36" s="142"/>
      <c r="BK36" s="142"/>
      <c r="BL36" s="123" t="s">
        <v>84</v>
      </c>
      <c r="BM36" s="123" t="s">
        <v>84</v>
      </c>
      <c r="BN36" s="122" t="s">
        <v>89</v>
      </c>
      <c r="BO36" s="142"/>
      <c r="BP36" s="143"/>
      <c r="BQ36" s="48"/>
      <c r="BR36" s="172"/>
      <c r="BS36" s="144" t="s">
        <v>84</v>
      </c>
      <c r="BT36" s="144" t="s">
        <v>84</v>
      </c>
      <c r="BU36" s="144" t="s">
        <v>84</v>
      </c>
      <c r="BV36" s="144" t="s">
        <v>84</v>
      </c>
      <c r="BW36" s="144" t="s">
        <v>84</v>
      </c>
      <c r="BX36" s="144" t="s">
        <v>84</v>
      </c>
      <c r="BY36" s="109"/>
      <c r="BZ36" s="113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</row>
    <row r="37" spans="1:231" s="146" customFormat="1" ht="22.5" customHeight="1">
      <c r="A37" s="147">
        <v>200117</v>
      </c>
      <c r="B37" s="147"/>
      <c r="C37" s="148" t="s">
        <v>198</v>
      </c>
      <c r="D37" s="149"/>
      <c r="E37" s="150"/>
      <c r="F37" s="104" t="s">
        <v>165</v>
      </c>
      <c r="G37" s="109" t="s">
        <v>166</v>
      </c>
      <c r="H37" s="109" t="s">
        <v>167</v>
      </c>
      <c r="I37" s="109" t="s">
        <v>79</v>
      </c>
      <c r="J37" s="109" t="s">
        <v>80</v>
      </c>
      <c r="K37" s="109" t="s">
        <v>81</v>
      </c>
      <c r="L37" s="106"/>
      <c r="M37" s="152"/>
      <c r="N37" s="108" t="s">
        <v>83</v>
      </c>
      <c r="O37" s="109" t="s">
        <v>84</v>
      </c>
      <c r="P37" s="110">
        <v>4678</v>
      </c>
      <c r="Q37" s="151">
        <v>4819</v>
      </c>
      <c r="R37" s="112" t="s">
        <v>197</v>
      </c>
      <c r="S37" s="113" t="s">
        <v>197</v>
      </c>
      <c r="T37" s="114"/>
      <c r="U37" s="179" t="s">
        <v>168</v>
      </c>
      <c r="V37" s="116" t="s">
        <v>169</v>
      </c>
      <c r="W37" s="170"/>
      <c r="X37" s="171"/>
      <c r="Y37" s="175" t="s">
        <v>84</v>
      </c>
      <c r="Z37" s="176" t="s">
        <v>84</v>
      </c>
      <c r="AA37" s="176" t="s">
        <v>84</v>
      </c>
      <c r="AB37" s="121" t="s">
        <v>84</v>
      </c>
      <c r="AC37" s="104" t="s">
        <v>84</v>
      </c>
      <c r="AD37" s="109" t="s">
        <v>89</v>
      </c>
      <c r="AE37" s="109" t="s">
        <v>89</v>
      </c>
      <c r="AF37" s="122" t="s">
        <v>89</v>
      </c>
      <c r="AG37" s="123"/>
      <c r="AH37" s="124"/>
      <c r="AI37" s="153">
        <v>5459</v>
      </c>
      <c r="AJ37" s="109">
        <v>100</v>
      </c>
      <c r="AK37" s="176">
        <v>1</v>
      </c>
      <c r="AL37" s="176"/>
      <c r="AM37" s="176">
        <v>1.5</v>
      </c>
      <c r="AN37" s="121"/>
      <c r="AO37" s="128"/>
      <c r="AP37" s="129"/>
      <c r="AQ37" s="159"/>
      <c r="AR37" s="152"/>
      <c r="AS37" s="152"/>
      <c r="AT37" s="152"/>
      <c r="AU37" s="152"/>
      <c r="AV37" s="152"/>
      <c r="AW37" s="152"/>
      <c r="AX37" s="152"/>
      <c r="AY37" s="118"/>
      <c r="AZ37" s="158"/>
      <c r="BA37" s="160"/>
      <c r="BB37" s="161"/>
      <c r="BC37" s="129"/>
      <c r="BD37" s="162"/>
      <c r="BE37" s="104" t="s">
        <v>90</v>
      </c>
      <c r="BF37" s="155"/>
      <c r="BG37" s="156" t="s">
        <v>90</v>
      </c>
      <c r="BH37" s="141"/>
      <c r="BI37" s="142"/>
      <c r="BJ37" s="142"/>
      <c r="BK37" s="142"/>
      <c r="BL37" s="123" t="s">
        <v>84</v>
      </c>
      <c r="BM37" s="123" t="s">
        <v>84</v>
      </c>
      <c r="BN37" s="122" t="s">
        <v>89</v>
      </c>
      <c r="BO37" s="142"/>
      <c r="BP37" s="143"/>
      <c r="BQ37" s="48"/>
      <c r="BR37" s="172"/>
      <c r="BS37" s="144" t="s">
        <v>84</v>
      </c>
      <c r="BT37" s="144" t="s">
        <v>84</v>
      </c>
      <c r="BU37" s="144" t="s">
        <v>84</v>
      </c>
      <c r="BV37" s="144" t="s">
        <v>84</v>
      </c>
      <c r="BW37" s="144" t="s">
        <v>84</v>
      </c>
      <c r="BX37" s="144" t="s">
        <v>84</v>
      </c>
      <c r="BY37" s="109"/>
      <c r="BZ37" s="113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  <c r="EW37" s="145"/>
      <c r="EX37" s="145"/>
      <c r="EY37" s="145"/>
      <c r="EZ37" s="145"/>
      <c r="FA37" s="145"/>
      <c r="FB37" s="145"/>
      <c r="FC37" s="145"/>
      <c r="FD37" s="145"/>
      <c r="FE37" s="145"/>
      <c r="FF37" s="145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5"/>
      <c r="FY37" s="145"/>
      <c r="FZ37" s="145"/>
      <c r="GA37" s="145"/>
      <c r="GB37" s="145"/>
      <c r="GC37" s="145"/>
      <c r="GD37" s="145"/>
      <c r="GE37" s="145"/>
      <c r="GF37" s="145"/>
      <c r="GG37" s="145"/>
      <c r="GH37" s="145"/>
      <c r="GI37" s="145"/>
      <c r="GJ37" s="145"/>
      <c r="GK37" s="145"/>
      <c r="GL37" s="145"/>
      <c r="GM37" s="145"/>
      <c r="GN37" s="145"/>
      <c r="GO37" s="145"/>
      <c r="GP37" s="145"/>
      <c r="GQ37" s="145"/>
      <c r="GR37" s="145"/>
      <c r="GS37" s="145"/>
      <c r="GT37" s="145"/>
      <c r="GU37" s="145"/>
      <c r="GV37" s="145"/>
      <c r="GW37" s="145"/>
      <c r="GX37" s="145"/>
      <c r="GY37" s="145"/>
      <c r="GZ37" s="145"/>
      <c r="HA37" s="145"/>
      <c r="HB37" s="145"/>
      <c r="HC37" s="145"/>
      <c r="HD37" s="145"/>
      <c r="HE37" s="145"/>
      <c r="HF37" s="145"/>
      <c r="HG37" s="145"/>
      <c r="HH37" s="145"/>
      <c r="HI37" s="145"/>
      <c r="HJ37" s="145"/>
      <c r="HK37" s="145"/>
      <c r="HL37" s="145"/>
      <c r="HM37" s="145"/>
      <c r="HN37" s="145"/>
      <c r="HO37" s="145"/>
      <c r="HP37" s="145"/>
      <c r="HQ37" s="145"/>
      <c r="HR37" s="145"/>
      <c r="HS37" s="145"/>
      <c r="HT37" s="145"/>
      <c r="HU37" s="145"/>
      <c r="HV37" s="145"/>
      <c r="HW37" s="145"/>
    </row>
    <row r="38" spans="1:231" s="146" customFormat="1" ht="22.5" customHeight="1">
      <c r="A38" s="147">
        <v>200118</v>
      </c>
      <c r="B38" s="147"/>
      <c r="C38" s="148" t="s">
        <v>199</v>
      </c>
      <c r="D38" s="149"/>
      <c r="E38" s="150"/>
      <c r="F38" s="104" t="s">
        <v>200</v>
      </c>
      <c r="G38" s="109" t="s">
        <v>201</v>
      </c>
      <c r="H38" s="109" t="s">
        <v>202</v>
      </c>
      <c r="I38" s="109" t="s">
        <v>79</v>
      </c>
      <c r="J38" s="109" t="s">
        <v>80</v>
      </c>
      <c r="K38" s="109" t="s">
        <v>81</v>
      </c>
      <c r="L38" s="106"/>
      <c r="M38" s="152"/>
      <c r="N38" s="108" t="s">
        <v>83</v>
      </c>
      <c r="O38" s="109" t="s">
        <v>84</v>
      </c>
      <c r="P38" s="110">
        <v>16813</v>
      </c>
      <c r="Q38" s="151">
        <v>16904</v>
      </c>
      <c r="R38" s="112" t="s">
        <v>203</v>
      </c>
      <c r="S38" s="113" t="s">
        <v>203</v>
      </c>
      <c r="T38" s="114"/>
      <c r="U38" s="115" t="s">
        <v>204</v>
      </c>
      <c r="V38" s="116" t="s">
        <v>88</v>
      </c>
      <c r="W38" s="152"/>
      <c r="X38" s="118"/>
      <c r="Y38" s="175" t="s">
        <v>84</v>
      </c>
      <c r="Z38" s="176" t="s">
        <v>84</v>
      </c>
      <c r="AA38" s="176" t="s">
        <v>84</v>
      </c>
      <c r="AB38" s="121" t="s">
        <v>84</v>
      </c>
      <c r="AC38" s="104" t="s">
        <v>84</v>
      </c>
      <c r="AD38" s="109" t="s">
        <v>89</v>
      </c>
      <c r="AE38" s="109" t="s">
        <v>89</v>
      </c>
      <c r="AF38" s="122" t="s">
        <v>89</v>
      </c>
      <c r="AG38" s="123"/>
      <c r="AH38" s="124"/>
      <c r="AI38" s="153">
        <v>19644</v>
      </c>
      <c r="AJ38" s="109">
        <v>150</v>
      </c>
      <c r="AK38" s="176">
        <v>1</v>
      </c>
      <c r="AL38" s="176"/>
      <c r="AM38" s="176">
        <v>1.5</v>
      </c>
      <c r="AN38" s="121"/>
      <c r="AO38" s="128"/>
      <c r="AP38" s="129"/>
      <c r="AQ38" s="159"/>
      <c r="AR38" s="152"/>
      <c r="AS38" s="152"/>
      <c r="AT38" s="152"/>
      <c r="AU38" s="152"/>
      <c r="AV38" s="152"/>
      <c r="AW38" s="152"/>
      <c r="AX38" s="152"/>
      <c r="AY38" s="118"/>
      <c r="AZ38" s="158"/>
      <c r="BA38" s="160"/>
      <c r="BB38" s="161"/>
      <c r="BC38" s="129"/>
      <c r="BD38" s="162"/>
      <c r="BE38" s="104" t="s">
        <v>90</v>
      </c>
      <c r="BF38" s="155">
        <v>1.07</v>
      </c>
      <c r="BG38" s="156" t="s">
        <v>90</v>
      </c>
      <c r="BH38" s="141"/>
      <c r="BI38" s="142"/>
      <c r="BJ38" s="142"/>
      <c r="BK38" s="142"/>
      <c r="BL38" s="123" t="s">
        <v>84</v>
      </c>
      <c r="BM38" s="123" t="s">
        <v>84</v>
      </c>
      <c r="BN38" s="122" t="s">
        <v>89</v>
      </c>
      <c r="BO38" s="142"/>
      <c r="BP38" s="143"/>
      <c r="BQ38" s="48"/>
      <c r="BR38" s="110"/>
      <c r="BS38" s="144" t="s">
        <v>84</v>
      </c>
      <c r="BT38" s="144" t="s">
        <v>84</v>
      </c>
      <c r="BU38" s="144" t="s">
        <v>84</v>
      </c>
      <c r="BV38" s="144" t="s">
        <v>84</v>
      </c>
      <c r="BW38" s="144" t="s">
        <v>84</v>
      </c>
      <c r="BX38" s="144" t="s">
        <v>84</v>
      </c>
      <c r="BY38" s="109"/>
      <c r="BZ38" s="113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</row>
    <row r="39" spans="1:231" s="146" customFormat="1" ht="22.5" customHeight="1">
      <c r="A39" s="147">
        <v>200119</v>
      </c>
      <c r="B39" s="147"/>
      <c r="C39" s="148" t="s">
        <v>205</v>
      </c>
      <c r="D39" s="149"/>
      <c r="E39" s="150"/>
      <c r="F39" s="104" t="s">
        <v>95</v>
      </c>
      <c r="G39" s="109" t="s">
        <v>206</v>
      </c>
      <c r="H39" s="109" t="s">
        <v>207</v>
      </c>
      <c r="I39" s="109" t="s">
        <v>79</v>
      </c>
      <c r="J39" s="109" t="s">
        <v>80</v>
      </c>
      <c r="K39" s="109" t="s">
        <v>81</v>
      </c>
      <c r="L39" s="106"/>
      <c r="M39" s="152"/>
      <c r="N39" s="108" t="s">
        <v>108</v>
      </c>
      <c r="O39" s="176" t="s">
        <v>84</v>
      </c>
      <c r="P39" s="176" t="s">
        <v>84</v>
      </c>
      <c r="Q39" s="121" t="s">
        <v>84</v>
      </c>
      <c r="R39" s="112" t="s">
        <v>208</v>
      </c>
      <c r="S39" s="113" t="s">
        <v>208</v>
      </c>
      <c r="T39" s="114"/>
      <c r="U39" s="115" t="s">
        <v>87</v>
      </c>
      <c r="V39" s="116" t="s">
        <v>89</v>
      </c>
      <c r="W39" s="152"/>
      <c r="X39" s="118"/>
      <c r="Y39" s="175" t="s">
        <v>84</v>
      </c>
      <c r="Z39" s="176" t="s">
        <v>84</v>
      </c>
      <c r="AA39" s="176" t="s">
        <v>84</v>
      </c>
      <c r="AB39" s="121" t="s">
        <v>84</v>
      </c>
      <c r="AC39" s="104" t="s">
        <v>84</v>
      </c>
      <c r="AD39" s="109" t="s">
        <v>89</v>
      </c>
      <c r="AE39" s="109" t="s">
        <v>89</v>
      </c>
      <c r="AF39" s="122" t="s">
        <v>89</v>
      </c>
      <c r="AG39" s="123"/>
      <c r="AH39" s="124"/>
      <c r="AI39" s="153">
        <v>2370</v>
      </c>
      <c r="AJ39" s="109">
        <v>100</v>
      </c>
      <c r="AK39" s="176">
        <v>1</v>
      </c>
      <c r="AL39" s="176"/>
      <c r="AM39" s="176">
        <v>1.5</v>
      </c>
      <c r="AN39" s="121"/>
      <c r="AO39" s="128"/>
      <c r="AP39" s="129"/>
      <c r="AQ39" s="159"/>
      <c r="AR39" s="152"/>
      <c r="AS39" s="152"/>
      <c r="AT39" s="152"/>
      <c r="AU39" s="152"/>
      <c r="AV39" s="152"/>
      <c r="AW39" s="152"/>
      <c r="AX39" s="152"/>
      <c r="AY39" s="118"/>
      <c r="AZ39" s="158"/>
      <c r="BA39" s="160"/>
      <c r="BB39" s="161"/>
      <c r="BC39" s="129"/>
      <c r="BD39" s="162"/>
      <c r="BE39" s="104" t="s">
        <v>89</v>
      </c>
      <c r="BF39" s="155"/>
      <c r="BG39" s="156" t="s">
        <v>90</v>
      </c>
      <c r="BH39" s="141"/>
      <c r="BI39" s="142"/>
      <c r="BJ39" s="142"/>
      <c r="BK39" s="142"/>
      <c r="BL39" s="123" t="s">
        <v>84</v>
      </c>
      <c r="BM39" s="123" t="s">
        <v>84</v>
      </c>
      <c r="BN39" s="122" t="s">
        <v>89</v>
      </c>
      <c r="BO39" s="142"/>
      <c r="BP39" s="143"/>
      <c r="BQ39" s="48"/>
      <c r="BR39" s="110"/>
      <c r="BS39" s="144" t="s">
        <v>84</v>
      </c>
      <c r="BT39" s="144" t="s">
        <v>84</v>
      </c>
      <c r="BU39" s="144" t="s">
        <v>84</v>
      </c>
      <c r="BV39" s="144" t="s">
        <v>84</v>
      </c>
      <c r="BW39" s="144" t="s">
        <v>84</v>
      </c>
      <c r="BX39" s="144" t="s">
        <v>84</v>
      </c>
      <c r="BY39" s="109"/>
      <c r="BZ39" s="113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5"/>
      <c r="DH39" s="145"/>
      <c r="DI39" s="145"/>
      <c r="DJ39" s="145"/>
      <c r="DK39" s="145"/>
      <c r="DL39" s="145"/>
      <c r="DM39" s="145"/>
      <c r="DN39" s="145"/>
      <c r="DO39" s="145"/>
      <c r="DP39" s="145"/>
      <c r="DQ39" s="145"/>
      <c r="DR39" s="145"/>
      <c r="DS39" s="145"/>
      <c r="DT39" s="145"/>
      <c r="DU39" s="145"/>
      <c r="DV39" s="145"/>
      <c r="DW39" s="145"/>
      <c r="DX39" s="145"/>
      <c r="DY39" s="145"/>
      <c r="DZ39" s="145"/>
      <c r="EA39" s="145"/>
      <c r="EB39" s="145"/>
      <c r="EC39" s="145"/>
      <c r="ED39" s="145"/>
      <c r="EE39" s="145"/>
      <c r="EF39" s="145"/>
      <c r="EG39" s="145"/>
      <c r="EH39" s="145"/>
      <c r="EI39" s="145"/>
      <c r="EJ39" s="145"/>
      <c r="EK39" s="145"/>
      <c r="EL39" s="145"/>
      <c r="EM39" s="145"/>
      <c r="EN39" s="145"/>
      <c r="EO39" s="145"/>
      <c r="EP39" s="145"/>
      <c r="EQ39" s="145"/>
      <c r="ER39" s="145"/>
      <c r="ES39" s="145"/>
      <c r="ET39" s="145"/>
      <c r="EU39" s="145"/>
      <c r="EV39" s="145"/>
      <c r="EW39" s="145"/>
      <c r="EX39" s="145"/>
      <c r="EY39" s="145"/>
      <c r="EZ39" s="145"/>
      <c r="FA39" s="145"/>
      <c r="FB39" s="145"/>
      <c r="FC39" s="145"/>
      <c r="FD39" s="145"/>
      <c r="FE39" s="145"/>
      <c r="FF39" s="145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5"/>
      <c r="FY39" s="145"/>
      <c r="FZ39" s="145"/>
      <c r="GA39" s="145"/>
      <c r="GB39" s="145"/>
      <c r="GC39" s="145"/>
      <c r="GD39" s="145"/>
      <c r="GE39" s="145"/>
      <c r="GF39" s="145"/>
      <c r="GG39" s="145"/>
      <c r="GH39" s="145"/>
      <c r="GI39" s="145"/>
      <c r="GJ39" s="145"/>
      <c r="GK39" s="145"/>
      <c r="GL39" s="145"/>
      <c r="GM39" s="145"/>
      <c r="GN39" s="145"/>
      <c r="GO39" s="145"/>
      <c r="GP39" s="145"/>
      <c r="GQ39" s="145"/>
      <c r="GR39" s="145"/>
      <c r="GS39" s="145"/>
      <c r="GT39" s="145"/>
      <c r="GU39" s="145"/>
      <c r="GV39" s="145"/>
      <c r="GW39" s="145"/>
      <c r="GX39" s="145"/>
      <c r="GY39" s="145"/>
      <c r="GZ39" s="145"/>
      <c r="HA39" s="145"/>
      <c r="HB39" s="145"/>
      <c r="HC39" s="145"/>
      <c r="HD39" s="145"/>
      <c r="HE39" s="145"/>
      <c r="HF39" s="145"/>
      <c r="HG39" s="145"/>
      <c r="HH39" s="145"/>
      <c r="HI39" s="145"/>
      <c r="HJ39" s="145"/>
      <c r="HK39" s="145"/>
      <c r="HL39" s="145"/>
      <c r="HM39" s="145"/>
      <c r="HN39" s="145"/>
      <c r="HO39" s="145"/>
      <c r="HP39" s="145"/>
      <c r="HQ39" s="145"/>
      <c r="HR39" s="145"/>
      <c r="HS39" s="145"/>
      <c r="HT39" s="145"/>
      <c r="HU39" s="145"/>
      <c r="HV39" s="145"/>
      <c r="HW39" s="145"/>
    </row>
    <row r="40" spans="1:231" s="146" customFormat="1" ht="22.5" customHeight="1">
      <c r="A40" s="147">
        <v>200122</v>
      </c>
      <c r="B40" s="147"/>
      <c r="C40" s="148" t="s">
        <v>209</v>
      </c>
      <c r="D40" s="149"/>
      <c r="E40" s="150"/>
      <c r="F40" s="104" t="s">
        <v>188</v>
      </c>
      <c r="G40" s="109" t="s">
        <v>189</v>
      </c>
      <c r="H40" s="109" t="s">
        <v>210</v>
      </c>
      <c r="I40" s="109" t="s">
        <v>79</v>
      </c>
      <c r="J40" s="109" t="s">
        <v>80</v>
      </c>
      <c r="K40" s="109" t="s">
        <v>81</v>
      </c>
      <c r="L40" s="106"/>
      <c r="M40" s="152"/>
      <c r="N40" s="108" t="s">
        <v>83</v>
      </c>
      <c r="O40" s="109" t="s">
        <v>84</v>
      </c>
      <c r="P40" s="110" t="s">
        <v>84</v>
      </c>
      <c r="Q40" s="151" t="s">
        <v>84</v>
      </c>
      <c r="R40" s="157"/>
      <c r="S40" s="113"/>
      <c r="T40" s="114"/>
      <c r="U40" s="179" t="s">
        <v>168</v>
      </c>
      <c r="V40" s="116" t="s">
        <v>89</v>
      </c>
      <c r="W40" s="152"/>
      <c r="X40" s="118"/>
      <c r="Y40" s="175" t="s">
        <v>84</v>
      </c>
      <c r="Z40" s="176" t="s">
        <v>84</v>
      </c>
      <c r="AA40" s="176" t="s">
        <v>84</v>
      </c>
      <c r="AB40" s="121" t="s">
        <v>84</v>
      </c>
      <c r="AC40" s="104" t="s">
        <v>84</v>
      </c>
      <c r="AD40" s="109" t="s">
        <v>89</v>
      </c>
      <c r="AE40" s="109" t="s">
        <v>89</v>
      </c>
      <c r="AF40" s="122" t="s">
        <v>89</v>
      </c>
      <c r="AG40" s="123"/>
      <c r="AH40" s="124"/>
      <c r="AI40" s="153">
        <v>3642</v>
      </c>
      <c r="AJ40" s="109">
        <v>100</v>
      </c>
      <c r="AK40" s="176">
        <v>1</v>
      </c>
      <c r="AL40" s="176"/>
      <c r="AM40" s="176">
        <v>1.5</v>
      </c>
      <c r="AN40" s="121"/>
      <c r="AO40" s="128"/>
      <c r="AP40" s="129"/>
      <c r="AQ40" s="159"/>
      <c r="AR40" s="152"/>
      <c r="AS40" s="152"/>
      <c r="AT40" s="152"/>
      <c r="AU40" s="152"/>
      <c r="AV40" s="152"/>
      <c r="AW40" s="152"/>
      <c r="AX40" s="152"/>
      <c r="AY40" s="118"/>
      <c r="AZ40" s="158"/>
      <c r="BA40" s="160"/>
      <c r="BB40" s="161"/>
      <c r="BC40" s="129"/>
      <c r="BD40" s="162"/>
      <c r="BE40" s="104" t="s">
        <v>89</v>
      </c>
      <c r="BF40" s="155"/>
      <c r="BG40" s="156" t="s">
        <v>89</v>
      </c>
      <c r="BH40" s="141"/>
      <c r="BI40" s="142"/>
      <c r="BJ40" s="142"/>
      <c r="BK40" s="142"/>
      <c r="BL40" s="123" t="s">
        <v>84</v>
      </c>
      <c r="BM40" s="123" t="s">
        <v>84</v>
      </c>
      <c r="BN40" s="122" t="s">
        <v>89</v>
      </c>
      <c r="BO40" s="142"/>
      <c r="BP40" s="143"/>
      <c r="BQ40" s="48"/>
      <c r="BR40" s="110"/>
      <c r="BS40" s="144" t="s">
        <v>84</v>
      </c>
      <c r="BT40" s="144" t="s">
        <v>84</v>
      </c>
      <c r="BU40" s="144" t="s">
        <v>84</v>
      </c>
      <c r="BV40" s="144" t="s">
        <v>84</v>
      </c>
      <c r="BW40" s="144" t="s">
        <v>84</v>
      </c>
      <c r="BX40" s="144" t="s">
        <v>84</v>
      </c>
      <c r="BY40" s="109"/>
      <c r="BZ40" s="113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</row>
    <row r="41" spans="1:231" s="146" customFormat="1" ht="22.5" customHeight="1">
      <c r="A41" s="147">
        <v>200124</v>
      </c>
      <c r="B41" s="147"/>
      <c r="C41" s="148" t="s">
        <v>211</v>
      </c>
      <c r="D41" s="149"/>
      <c r="E41" s="150"/>
      <c r="F41" s="104" t="s">
        <v>132</v>
      </c>
      <c r="G41" s="109" t="s">
        <v>212</v>
      </c>
      <c r="H41" s="109" t="s">
        <v>213</v>
      </c>
      <c r="I41" s="109" t="s">
        <v>79</v>
      </c>
      <c r="J41" s="109" t="s">
        <v>80</v>
      </c>
      <c r="K41" s="109" t="s">
        <v>133</v>
      </c>
      <c r="L41" s="106"/>
      <c r="M41" s="152"/>
      <c r="N41" s="108" t="s">
        <v>108</v>
      </c>
      <c r="O41" s="109">
        <v>60</v>
      </c>
      <c r="P41" s="110">
        <v>341</v>
      </c>
      <c r="Q41" s="151">
        <v>370</v>
      </c>
      <c r="R41" s="112" t="s">
        <v>214</v>
      </c>
      <c r="S41" s="113" t="s">
        <v>215</v>
      </c>
      <c r="T41" s="114"/>
      <c r="U41" s="115" t="s">
        <v>134</v>
      </c>
      <c r="V41" s="116" t="s">
        <v>89</v>
      </c>
      <c r="W41" s="152"/>
      <c r="X41" s="118"/>
      <c r="Y41" s="175" t="s">
        <v>84</v>
      </c>
      <c r="Z41" s="176" t="s">
        <v>84</v>
      </c>
      <c r="AA41" s="176" t="s">
        <v>84</v>
      </c>
      <c r="AB41" s="121" t="s">
        <v>84</v>
      </c>
      <c r="AC41" s="104" t="s">
        <v>84</v>
      </c>
      <c r="AD41" s="109" t="s">
        <v>89</v>
      </c>
      <c r="AE41" s="109" t="s">
        <v>89</v>
      </c>
      <c r="AF41" s="122" t="s">
        <v>89</v>
      </c>
      <c r="AG41" s="123"/>
      <c r="AH41" s="124"/>
      <c r="AI41" s="153">
        <v>621</v>
      </c>
      <c r="AJ41" s="109">
        <v>100</v>
      </c>
      <c r="AK41" s="176">
        <v>1</v>
      </c>
      <c r="AL41" s="176"/>
      <c r="AM41" s="176">
        <v>0.8</v>
      </c>
      <c r="AN41" s="121"/>
      <c r="AO41" s="128"/>
      <c r="AP41" s="129"/>
      <c r="AQ41" s="159"/>
      <c r="AR41" s="152"/>
      <c r="AS41" s="152"/>
      <c r="AT41" s="152"/>
      <c r="AU41" s="152"/>
      <c r="AV41" s="152"/>
      <c r="AW41" s="152"/>
      <c r="AX41" s="152"/>
      <c r="AY41" s="118"/>
      <c r="AZ41" s="158"/>
      <c r="BA41" s="160"/>
      <c r="BB41" s="161"/>
      <c r="BC41" s="129"/>
      <c r="BD41" s="162"/>
      <c r="BE41" s="104" t="s">
        <v>90</v>
      </c>
      <c r="BF41" s="155"/>
      <c r="BG41" s="156" t="s">
        <v>89</v>
      </c>
      <c r="BH41" s="141"/>
      <c r="BI41" s="142"/>
      <c r="BJ41" s="142"/>
      <c r="BK41" s="142"/>
      <c r="BL41" s="123" t="s">
        <v>84</v>
      </c>
      <c r="BM41" s="123" t="s">
        <v>84</v>
      </c>
      <c r="BN41" s="122" t="s">
        <v>89</v>
      </c>
      <c r="BO41" s="142"/>
      <c r="BP41" s="143"/>
      <c r="BQ41" s="48"/>
      <c r="BR41" s="110"/>
      <c r="BS41" s="144" t="s">
        <v>84</v>
      </c>
      <c r="BT41" s="144" t="s">
        <v>84</v>
      </c>
      <c r="BU41" s="144" t="s">
        <v>84</v>
      </c>
      <c r="BV41" s="144" t="s">
        <v>84</v>
      </c>
      <c r="BW41" s="144" t="s">
        <v>84</v>
      </c>
      <c r="BX41" s="144" t="s">
        <v>84</v>
      </c>
      <c r="BY41" s="109"/>
      <c r="BZ41" s="113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</row>
    <row r="42" spans="1:231" s="146" customFormat="1" ht="22.5" customHeight="1">
      <c r="A42" s="147">
        <v>200129</v>
      </c>
      <c r="B42" s="147"/>
      <c r="C42" s="148" t="s">
        <v>216</v>
      </c>
      <c r="D42" s="149"/>
      <c r="E42" s="150"/>
      <c r="F42" s="104" t="s">
        <v>141</v>
      </c>
      <c r="G42" s="109" t="s">
        <v>217</v>
      </c>
      <c r="H42" s="109" t="s">
        <v>218</v>
      </c>
      <c r="I42" s="109" t="s">
        <v>79</v>
      </c>
      <c r="J42" s="109" t="s">
        <v>80</v>
      </c>
      <c r="K42" s="109" t="s">
        <v>81</v>
      </c>
      <c r="L42" s="106"/>
      <c r="M42" s="107" t="s">
        <v>82</v>
      </c>
      <c r="N42" s="108" t="s">
        <v>108</v>
      </c>
      <c r="O42" s="109">
        <v>30</v>
      </c>
      <c r="P42" s="163">
        <v>2715</v>
      </c>
      <c r="Q42" s="164">
        <v>2720</v>
      </c>
      <c r="R42" s="112" t="s">
        <v>179</v>
      </c>
      <c r="S42" s="113" t="s">
        <v>86</v>
      </c>
      <c r="T42" s="114"/>
      <c r="U42" s="115" t="s">
        <v>180</v>
      </c>
      <c r="V42" s="116" t="s">
        <v>89</v>
      </c>
      <c r="W42" s="152"/>
      <c r="X42" s="118"/>
      <c r="Y42" s="119">
        <v>9.1</v>
      </c>
      <c r="Z42" s="120">
        <v>15.3</v>
      </c>
      <c r="AA42" s="120">
        <v>11.7</v>
      </c>
      <c r="AB42" s="121">
        <f>SUM(Y42:AA42)</f>
        <v>36.099999999999994</v>
      </c>
      <c r="AC42" s="104" t="s">
        <v>84</v>
      </c>
      <c r="AD42" s="109" t="s">
        <v>89</v>
      </c>
      <c r="AE42" s="109" t="s">
        <v>89</v>
      </c>
      <c r="AF42" s="122" t="s">
        <v>89</v>
      </c>
      <c r="AG42" s="123"/>
      <c r="AH42" s="124"/>
      <c r="AI42" s="153">
        <v>3100</v>
      </c>
      <c r="AJ42" s="109">
        <v>100</v>
      </c>
      <c r="AK42" s="176">
        <v>0.7</v>
      </c>
      <c r="AL42" s="176"/>
      <c r="AM42" s="176">
        <v>0.7</v>
      </c>
      <c r="AN42" s="121"/>
      <c r="AO42" s="128"/>
      <c r="AP42" s="129"/>
      <c r="AQ42" s="159"/>
      <c r="AR42" s="152"/>
      <c r="AS42" s="152"/>
      <c r="AT42" s="152"/>
      <c r="AU42" s="152"/>
      <c r="AV42" s="152"/>
      <c r="AW42" s="152"/>
      <c r="AX42" s="152"/>
      <c r="AY42" s="118"/>
      <c r="AZ42" s="158"/>
      <c r="BA42" s="160"/>
      <c r="BB42" s="161"/>
      <c r="BC42" s="129"/>
      <c r="BD42" s="162"/>
      <c r="BE42" s="104" t="s">
        <v>89</v>
      </c>
      <c r="BF42" s="155"/>
      <c r="BG42" s="156" t="s">
        <v>89</v>
      </c>
      <c r="BH42" s="141"/>
      <c r="BI42" s="142"/>
      <c r="BJ42" s="142"/>
      <c r="BK42" s="142"/>
      <c r="BL42" s="123" t="s">
        <v>84</v>
      </c>
      <c r="BM42" s="123" t="s">
        <v>84</v>
      </c>
      <c r="BN42" s="122" t="s">
        <v>89</v>
      </c>
      <c r="BO42" s="142"/>
      <c r="BP42" s="143"/>
      <c r="BQ42" s="48"/>
      <c r="BR42" s="110"/>
      <c r="BS42" s="144" t="s">
        <v>84</v>
      </c>
      <c r="BT42" s="144" t="s">
        <v>84</v>
      </c>
      <c r="BU42" s="144" t="s">
        <v>84</v>
      </c>
      <c r="BV42" s="144" t="s">
        <v>84</v>
      </c>
      <c r="BW42" s="144" t="s">
        <v>84</v>
      </c>
      <c r="BX42" s="144" t="s">
        <v>84</v>
      </c>
      <c r="BY42" s="109"/>
      <c r="BZ42" s="113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</row>
    <row r="43" spans="1:231" s="146" customFormat="1" ht="22.5" customHeight="1">
      <c r="A43" s="147">
        <v>200130</v>
      </c>
      <c r="B43" s="147"/>
      <c r="C43" s="148" t="s">
        <v>219</v>
      </c>
      <c r="D43" s="149"/>
      <c r="E43" s="150"/>
      <c r="F43" s="104" t="s">
        <v>188</v>
      </c>
      <c r="G43" s="109" t="s">
        <v>189</v>
      </c>
      <c r="H43" s="109" t="s">
        <v>210</v>
      </c>
      <c r="I43" s="109" t="s">
        <v>79</v>
      </c>
      <c r="J43" s="109" t="s">
        <v>80</v>
      </c>
      <c r="K43" s="109" t="s">
        <v>81</v>
      </c>
      <c r="L43" s="106"/>
      <c r="M43" s="152"/>
      <c r="N43" s="108" t="s">
        <v>108</v>
      </c>
      <c r="O43" s="109" t="s">
        <v>84</v>
      </c>
      <c r="P43" s="109" t="s">
        <v>84</v>
      </c>
      <c r="Q43" s="156" t="s">
        <v>84</v>
      </c>
      <c r="R43" s="112" t="s">
        <v>191</v>
      </c>
      <c r="S43" s="113" t="s">
        <v>192</v>
      </c>
      <c r="T43" s="114"/>
      <c r="U43" s="179" t="s">
        <v>168</v>
      </c>
      <c r="V43" s="116" t="s">
        <v>89</v>
      </c>
      <c r="W43" s="152"/>
      <c r="X43" s="118"/>
      <c r="Y43" s="175" t="s">
        <v>84</v>
      </c>
      <c r="Z43" s="176" t="s">
        <v>84</v>
      </c>
      <c r="AA43" s="176" t="s">
        <v>84</v>
      </c>
      <c r="AB43" s="121" t="s">
        <v>84</v>
      </c>
      <c r="AC43" s="104" t="s">
        <v>84</v>
      </c>
      <c r="AD43" s="109" t="s">
        <v>89</v>
      </c>
      <c r="AE43" s="109" t="s">
        <v>89</v>
      </c>
      <c r="AF43" s="122" t="s">
        <v>89</v>
      </c>
      <c r="AG43" s="123"/>
      <c r="AH43" s="124"/>
      <c r="AI43" s="153">
        <v>2485</v>
      </c>
      <c r="AJ43" s="109">
        <v>100</v>
      </c>
      <c r="AK43" s="176">
        <v>1</v>
      </c>
      <c r="AL43" s="176"/>
      <c r="AM43" s="176">
        <v>1.5</v>
      </c>
      <c r="AN43" s="121"/>
      <c r="AO43" s="128"/>
      <c r="AP43" s="129"/>
      <c r="AQ43" s="159"/>
      <c r="AR43" s="152"/>
      <c r="AS43" s="152"/>
      <c r="AT43" s="152"/>
      <c r="AU43" s="152"/>
      <c r="AV43" s="152"/>
      <c r="AW43" s="152"/>
      <c r="AX43" s="152"/>
      <c r="AY43" s="118"/>
      <c r="AZ43" s="158"/>
      <c r="BA43" s="160"/>
      <c r="BB43" s="161"/>
      <c r="BC43" s="129"/>
      <c r="BD43" s="162"/>
      <c r="BE43" s="104" t="s">
        <v>89</v>
      </c>
      <c r="BF43" s="155"/>
      <c r="BG43" s="156" t="s">
        <v>89</v>
      </c>
      <c r="BH43" s="141"/>
      <c r="BI43" s="142"/>
      <c r="BJ43" s="142"/>
      <c r="BK43" s="142"/>
      <c r="BL43" s="123" t="s">
        <v>84</v>
      </c>
      <c r="BM43" s="123" t="s">
        <v>84</v>
      </c>
      <c r="BN43" s="122" t="s">
        <v>89</v>
      </c>
      <c r="BO43" s="142"/>
      <c r="BP43" s="143"/>
      <c r="BQ43" s="48"/>
      <c r="BR43" s="110"/>
      <c r="BS43" s="144" t="s">
        <v>84</v>
      </c>
      <c r="BT43" s="144" t="s">
        <v>84</v>
      </c>
      <c r="BU43" s="144" t="s">
        <v>84</v>
      </c>
      <c r="BV43" s="144" t="s">
        <v>84</v>
      </c>
      <c r="BW43" s="144" t="s">
        <v>84</v>
      </c>
      <c r="BX43" s="144" t="s">
        <v>84</v>
      </c>
      <c r="BY43" s="109"/>
      <c r="BZ43" s="113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</row>
    <row r="44" spans="1:231" s="146" customFormat="1" ht="22.5" customHeight="1">
      <c r="A44" s="147">
        <v>200145</v>
      </c>
      <c r="B44" s="147"/>
      <c r="C44" s="148" t="s">
        <v>220</v>
      </c>
      <c r="D44" s="149"/>
      <c r="E44" s="150"/>
      <c r="F44" s="104" t="s">
        <v>221</v>
      </c>
      <c r="G44" s="109" t="s">
        <v>222</v>
      </c>
      <c r="H44" s="109" t="s">
        <v>223</v>
      </c>
      <c r="I44" s="109" t="s">
        <v>79</v>
      </c>
      <c r="J44" s="109" t="s">
        <v>98</v>
      </c>
      <c r="K44" s="109" t="s">
        <v>81</v>
      </c>
      <c r="L44" s="106"/>
      <c r="M44" s="107" t="s">
        <v>82</v>
      </c>
      <c r="N44" s="108" t="s">
        <v>83</v>
      </c>
      <c r="O44" s="109">
        <v>60</v>
      </c>
      <c r="P44" s="163">
        <v>4282</v>
      </c>
      <c r="Q44" s="164">
        <v>2259</v>
      </c>
      <c r="R44" s="112" t="s">
        <v>224</v>
      </c>
      <c r="S44" s="113" t="s">
        <v>86</v>
      </c>
      <c r="T44" s="114"/>
      <c r="U44" s="115" t="s">
        <v>225</v>
      </c>
      <c r="V44" s="180" t="s">
        <v>226</v>
      </c>
      <c r="W44" s="152"/>
      <c r="X44" s="118"/>
      <c r="Y44" s="119">
        <v>8.5</v>
      </c>
      <c r="Z44" s="120">
        <v>25</v>
      </c>
      <c r="AA44" s="120">
        <v>15.2</v>
      </c>
      <c r="AB44" s="121">
        <f>SUM(Y44:AA44)</f>
        <v>48.7</v>
      </c>
      <c r="AC44" s="104" t="s">
        <v>84</v>
      </c>
      <c r="AD44" s="109" t="s">
        <v>89</v>
      </c>
      <c r="AE44" s="109" t="s">
        <v>89</v>
      </c>
      <c r="AF44" s="122" t="s">
        <v>89</v>
      </c>
      <c r="AG44" s="123"/>
      <c r="AH44" s="124"/>
      <c r="AI44" s="153">
        <v>2698</v>
      </c>
      <c r="AJ44" s="109">
        <v>100</v>
      </c>
      <c r="AK44" s="176">
        <v>1</v>
      </c>
      <c r="AL44" s="176"/>
      <c r="AM44" s="176">
        <v>1.5</v>
      </c>
      <c r="AN44" s="121"/>
      <c r="AO44" s="128"/>
      <c r="AP44" s="129"/>
      <c r="AQ44" s="159"/>
      <c r="AR44" s="152"/>
      <c r="AS44" s="152"/>
      <c r="AT44" s="152"/>
      <c r="AU44" s="152"/>
      <c r="AV44" s="152"/>
      <c r="AW44" s="152"/>
      <c r="AX44" s="152"/>
      <c r="AY44" s="118"/>
      <c r="AZ44" s="158"/>
      <c r="BA44" s="160"/>
      <c r="BB44" s="161"/>
      <c r="BC44" s="129"/>
      <c r="BD44" s="162"/>
      <c r="BE44" s="104" t="s">
        <v>90</v>
      </c>
      <c r="BF44" s="155"/>
      <c r="BG44" s="156" t="s">
        <v>90</v>
      </c>
      <c r="BH44" s="141"/>
      <c r="BI44" s="142"/>
      <c r="BJ44" s="142"/>
      <c r="BK44" s="142"/>
      <c r="BL44" s="123" t="s">
        <v>84</v>
      </c>
      <c r="BM44" s="123" t="s">
        <v>84</v>
      </c>
      <c r="BN44" s="122" t="s">
        <v>89</v>
      </c>
      <c r="BO44" s="142"/>
      <c r="BP44" s="143" t="s">
        <v>227</v>
      </c>
      <c r="BQ44" s="48"/>
      <c r="BR44" s="110">
        <v>1290000</v>
      </c>
      <c r="BS44" s="144" t="s">
        <v>84</v>
      </c>
      <c r="BT44" s="144" t="s">
        <v>84</v>
      </c>
      <c r="BU44" s="144" t="s">
        <v>84</v>
      </c>
      <c r="BV44" s="144" t="s">
        <v>84</v>
      </c>
      <c r="BW44" s="144" t="s">
        <v>84</v>
      </c>
      <c r="BX44" s="144" t="s">
        <v>84</v>
      </c>
      <c r="BY44" s="109"/>
      <c r="BZ44" s="113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</row>
    <row r="45" spans="1:231" s="181" customFormat="1" ht="22.5" customHeight="1">
      <c r="A45" s="147">
        <v>200146</v>
      </c>
      <c r="B45" s="147"/>
      <c r="C45" s="148" t="s">
        <v>228</v>
      </c>
      <c r="D45" s="149"/>
      <c r="E45" s="150"/>
      <c r="F45" s="104" t="s">
        <v>115</v>
      </c>
      <c r="G45" s="109" t="s">
        <v>229</v>
      </c>
      <c r="H45" s="109" t="s">
        <v>230</v>
      </c>
      <c r="I45" s="109" t="s">
        <v>79</v>
      </c>
      <c r="J45" s="109" t="s">
        <v>80</v>
      </c>
      <c r="K45" s="109" t="s">
        <v>81</v>
      </c>
      <c r="L45" s="106"/>
      <c r="M45" s="107" t="s">
        <v>82</v>
      </c>
      <c r="N45" s="108" t="s">
        <v>83</v>
      </c>
      <c r="O45" s="109">
        <v>30</v>
      </c>
      <c r="P45" s="110">
        <v>2625</v>
      </c>
      <c r="Q45" s="151">
        <v>2716</v>
      </c>
      <c r="R45" s="112" t="s">
        <v>86</v>
      </c>
      <c r="S45" s="113" t="s">
        <v>86</v>
      </c>
      <c r="T45" s="114"/>
      <c r="U45" s="179" t="s">
        <v>110</v>
      </c>
      <c r="V45" s="116" t="s">
        <v>89</v>
      </c>
      <c r="W45" s="152"/>
      <c r="X45" s="118"/>
      <c r="Y45" s="119">
        <v>5.5</v>
      </c>
      <c r="Z45" s="120">
        <v>11.2</v>
      </c>
      <c r="AA45" s="120">
        <v>11.1</v>
      </c>
      <c r="AB45" s="121">
        <f>SUM(Y45:AA45)</f>
        <v>27.799999999999997</v>
      </c>
      <c r="AC45" s="104" t="s">
        <v>84</v>
      </c>
      <c r="AD45" s="109" t="s">
        <v>89</v>
      </c>
      <c r="AE45" s="109" t="s">
        <v>89</v>
      </c>
      <c r="AF45" s="122" t="s">
        <v>89</v>
      </c>
      <c r="AG45" s="123"/>
      <c r="AH45" s="124"/>
      <c r="AI45" s="153">
        <v>3010</v>
      </c>
      <c r="AJ45" s="109">
        <v>100</v>
      </c>
      <c r="AK45" s="176">
        <v>0.7</v>
      </c>
      <c r="AL45" s="176"/>
      <c r="AM45" s="176">
        <v>0.7</v>
      </c>
      <c r="AN45" s="121"/>
      <c r="AO45" s="128"/>
      <c r="AP45" s="129"/>
      <c r="AQ45" s="159"/>
      <c r="AR45" s="152"/>
      <c r="AS45" s="152"/>
      <c r="AT45" s="152"/>
      <c r="AU45" s="152"/>
      <c r="AV45" s="152"/>
      <c r="AW45" s="152"/>
      <c r="AX45" s="152"/>
      <c r="AY45" s="118"/>
      <c r="AZ45" s="158"/>
      <c r="BA45" s="160"/>
      <c r="BB45" s="161"/>
      <c r="BC45" s="129"/>
      <c r="BD45" s="162"/>
      <c r="BE45" s="104" t="s">
        <v>90</v>
      </c>
      <c r="BF45" s="155"/>
      <c r="BG45" s="156" t="s">
        <v>89</v>
      </c>
      <c r="BH45" s="141"/>
      <c r="BI45" s="142"/>
      <c r="BJ45" s="142"/>
      <c r="BK45" s="142"/>
      <c r="BL45" s="123" t="s">
        <v>84</v>
      </c>
      <c r="BM45" s="123" t="s">
        <v>84</v>
      </c>
      <c r="BN45" s="122" t="s">
        <v>89</v>
      </c>
      <c r="BO45" s="142"/>
      <c r="BP45" s="143"/>
      <c r="BQ45" s="48"/>
      <c r="BR45" s="110"/>
      <c r="BS45" s="144" t="s">
        <v>84</v>
      </c>
      <c r="BT45" s="144" t="s">
        <v>84</v>
      </c>
      <c r="BU45" s="144" t="s">
        <v>84</v>
      </c>
      <c r="BV45" s="144" t="s">
        <v>84</v>
      </c>
      <c r="BW45" s="144" t="s">
        <v>84</v>
      </c>
      <c r="BX45" s="144" t="s">
        <v>84</v>
      </c>
      <c r="BY45" s="109"/>
      <c r="BZ45" s="113"/>
    </row>
    <row r="46" spans="1:231" s="181" customFormat="1" ht="22.5" customHeight="1">
      <c r="A46" s="147">
        <v>200148</v>
      </c>
      <c r="B46" s="147"/>
      <c r="C46" s="148" t="s">
        <v>231</v>
      </c>
      <c r="D46" s="149"/>
      <c r="E46" s="150"/>
      <c r="F46" s="104" t="s">
        <v>232</v>
      </c>
      <c r="G46" s="109" t="s">
        <v>233</v>
      </c>
      <c r="H46" s="109" t="s">
        <v>234</v>
      </c>
      <c r="I46" s="109" t="s">
        <v>79</v>
      </c>
      <c r="J46" s="109" t="s">
        <v>80</v>
      </c>
      <c r="K46" s="109" t="s">
        <v>81</v>
      </c>
      <c r="L46" s="106"/>
      <c r="M46" s="107" t="s">
        <v>82</v>
      </c>
      <c r="N46" s="108" t="s">
        <v>83</v>
      </c>
      <c r="O46" s="109">
        <v>200</v>
      </c>
      <c r="P46" s="110">
        <v>3848</v>
      </c>
      <c r="Q46" s="151">
        <v>3841</v>
      </c>
      <c r="R46" s="112" t="s">
        <v>224</v>
      </c>
      <c r="S46" s="113" t="s">
        <v>86</v>
      </c>
      <c r="T46" s="114"/>
      <c r="U46" s="115" t="s">
        <v>235</v>
      </c>
      <c r="V46" s="116" t="s">
        <v>236</v>
      </c>
      <c r="W46" s="152"/>
      <c r="X46" s="118"/>
      <c r="Y46" s="119">
        <v>5.8</v>
      </c>
      <c r="Z46" s="120">
        <v>27.3</v>
      </c>
      <c r="AA46" s="120">
        <v>28.5</v>
      </c>
      <c r="AB46" s="121">
        <f>SUM(Y46:AA46)</f>
        <v>61.6</v>
      </c>
      <c r="AC46" s="104" t="s">
        <v>84</v>
      </c>
      <c r="AD46" s="109" t="s">
        <v>89</v>
      </c>
      <c r="AE46" s="109" t="s">
        <v>89</v>
      </c>
      <c r="AF46" s="122" t="s">
        <v>89</v>
      </c>
      <c r="AG46" s="123"/>
      <c r="AH46" s="124"/>
      <c r="AI46" s="153">
        <v>4718</v>
      </c>
      <c r="AJ46" s="109">
        <v>100</v>
      </c>
      <c r="AK46" s="176">
        <v>1</v>
      </c>
      <c r="AL46" s="176"/>
      <c r="AM46" s="176">
        <v>1.5</v>
      </c>
      <c r="AN46" s="121"/>
      <c r="AO46" s="128"/>
      <c r="AP46" s="129"/>
      <c r="AQ46" s="159"/>
      <c r="AR46" s="152"/>
      <c r="AS46" s="152"/>
      <c r="AT46" s="152"/>
      <c r="AU46" s="152"/>
      <c r="AV46" s="152"/>
      <c r="AW46" s="152"/>
      <c r="AX46" s="152"/>
      <c r="AY46" s="118"/>
      <c r="AZ46" s="158"/>
      <c r="BA46" s="160"/>
      <c r="BB46" s="161"/>
      <c r="BC46" s="129"/>
      <c r="BD46" s="162"/>
      <c r="BE46" s="104" t="s">
        <v>89</v>
      </c>
      <c r="BF46" s="155"/>
      <c r="BG46" s="156" t="s">
        <v>89</v>
      </c>
      <c r="BH46" s="141"/>
      <c r="BI46" s="142"/>
      <c r="BJ46" s="142"/>
      <c r="BK46" s="142"/>
      <c r="BL46" s="123" t="s">
        <v>84</v>
      </c>
      <c r="BM46" s="123" t="s">
        <v>84</v>
      </c>
      <c r="BN46" s="122" t="s">
        <v>89</v>
      </c>
      <c r="BO46" s="142"/>
      <c r="BP46" s="143" t="s">
        <v>237</v>
      </c>
      <c r="BQ46" s="48"/>
      <c r="BR46" s="110">
        <v>1218000</v>
      </c>
      <c r="BS46" s="144" t="s">
        <v>84</v>
      </c>
      <c r="BT46" s="144" t="s">
        <v>84</v>
      </c>
      <c r="BU46" s="144" t="s">
        <v>84</v>
      </c>
      <c r="BV46" s="144" t="s">
        <v>84</v>
      </c>
      <c r="BW46" s="144" t="s">
        <v>84</v>
      </c>
      <c r="BX46" s="144" t="s">
        <v>84</v>
      </c>
      <c r="BY46" s="109"/>
      <c r="BZ46" s="113"/>
    </row>
    <row r="47" spans="1:231" s="181" customFormat="1" ht="22.5" customHeight="1">
      <c r="A47" s="147">
        <v>200149</v>
      </c>
      <c r="B47" s="147"/>
      <c r="C47" s="148" t="s">
        <v>238</v>
      </c>
      <c r="D47" s="149"/>
      <c r="E47" s="150"/>
      <c r="F47" s="104" t="s">
        <v>141</v>
      </c>
      <c r="G47" s="109" t="s">
        <v>239</v>
      </c>
      <c r="H47" s="109" t="s">
        <v>240</v>
      </c>
      <c r="I47" s="109" t="s">
        <v>79</v>
      </c>
      <c r="J47" s="109" t="s">
        <v>80</v>
      </c>
      <c r="K47" s="109" t="s">
        <v>81</v>
      </c>
      <c r="L47" s="106"/>
      <c r="M47" s="107" t="s">
        <v>82</v>
      </c>
      <c r="N47" s="108" t="s">
        <v>108</v>
      </c>
      <c r="O47" s="109">
        <v>30</v>
      </c>
      <c r="P47" s="110">
        <v>1667</v>
      </c>
      <c r="Q47" s="151">
        <v>1728</v>
      </c>
      <c r="R47" s="112" t="s">
        <v>179</v>
      </c>
      <c r="S47" s="113" t="s">
        <v>86</v>
      </c>
      <c r="T47" s="114"/>
      <c r="U47" s="115" t="s">
        <v>241</v>
      </c>
      <c r="V47" s="116" t="s">
        <v>89</v>
      </c>
      <c r="W47" s="152"/>
      <c r="X47" s="118"/>
      <c r="Y47" s="119">
        <v>8.1</v>
      </c>
      <c r="Z47" s="120">
        <v>20</v>
      </c>
      <c r="AA47" s="120">
        <v>17</v>
      </c>
      <c r="AB47" s="121">
        <f>SUM(Y47:AA47)</f>
        <v>45.1</v>
      </c>
      <c r="AC47" s="104" t="s">
        <v>84</v>
      </c>
      <c r="AD47" s="109" t="s">
        <v>89</v>
      </c>
      <c r="AE47" s="109" t="s">
        <v>89</v>
      </c>
      <c r="AF47" s="122" t="s">
        <v>89</v>
      </c>
      <c r="AG47" s="123"/>
      <c r="AH47" s="124"/>
      <c r="AI47" s="153">
        <v>1982</v>
      </c>
      <c r="AJ47" s="109">
        <v>100</v>
      </c>
      <c r="AK47" s="176">
        <v>0.7</v>
      </c>
      <c r="AL47" s="176"/>
      <c r="AM47" s="176">
        <v>0.7</v>
      </c>
      <c r="AN47" s="121"/>
      <c r="AO47" s="128"/>
      <c r="AP47" s="129"/>
      <c r="AQ47" s="159"/>
      <c r="AR47" s="152"/>
      <c r="AS47" s="152"/>
      <c r="AT47" s="152"/>
      <c r="AU47" s="152"/>
      <c r="AV47" s="152"/>
      <c r="AW47" s="152"/>
      <c r="AX47" s="152"/>
      <c r="AY47" s="118"/>
      <c r="AZ47" s="158"/>
      <c r="BA47" s="160"/>
      <c r="BB47" s="161"/>
      <c r="BC47" s="129"/>
      <c r="BD47" s="162"/>
      <c r="BE47" s="104" t="s">
        <v>90</v>
      </c>
      <c r="BF47" s="155"/>
      <c r="BG47" s="156" t="s">
        <v>89</v>
      </c>
      <c r="BH47" s="141"/>
      <c r="BI47" s="142"/>
      <c r="BJ47" s="142"/>
      <c r="BK47" s="142"/>
      <c r="BL47" s="123" t="s">
        <v>84</v>
      </c>
      <c r="BM47" s="123" t="s">
        <v>84</v>
      </c>
      <c r="BN47" s="122" t="s">
        <v>89</v>
      </c>
      <c r="BO47" s="142"/>
      <c r="BP47" s="143"/>
      <c r="BQ47" s="48"/>
      <c r="BR47" s="110"/>
      <c r="BS47" s="144" t="s">
        <v>84</v>
      </c>
      <c r="BT47" s="144" t="s">
        <v>84</v>
      </c>
      <c r="BU47" s="144" t="s">
        <v>84</v>
      </c>
      <c r="BV47" s="144" t="s">
        <v>84</v>
      </c>
      <c r="BW47" s="144" t="s">
        <v>84</v>
      </c>
      <c r="BX47" s="144" t="s">
        <v>84</v>
      </c>
      <c r="BY47" s="109"/>
      <c r="BZ47" s="113"/>
    </row>
    <row r="48" spans="1:231" s="181" customFormat="1" ht="22.5" customHeight="1">
      <c r="A48" s="147">
        <v>200150</v>
      </c>
      <c r="B48" s="147"/>
      <c r="C48" s="148" t="s">
        <v>242</v>
      </c>
      <c r="D48" s="149"/>
      <c r="E48" s="150"/>
      <c r="F48" s="104" t="s">
        <v>221</v>
      </c>
      <c r="G48" s="109" t="s">
        <v>243</v>
      </c>
      <c r="H48" s="109" t="s">
        <v>244</v>
      </c>
      <c r="I48" s="109" t="s">
        <v>79</v>
      </c>
      <c r="J48" s="109" t="s">
        <v>80</v>
      </c>
      <c r="K48" s="109" t="s">
        <v>81</v>
      </c>
      <c r="L48" s="106"/>
      <c r="M48" s="107" t="s">
        <v>82</v>
      </c>
      <c r="N48" s="108" t="s">
        <v>83</v>
      </c>
      <c r="O48" s="109">
        <v>40</v>
      </c>
      <c r="P48" s="110">
        <v>9309</v>
      </c>
      <c r="Q48" s="151">
        <v>9185</v>
      </c>
      <c r="R48" s="112" t="s">
        <v>224</v>
      </c>
      <c r="S48" s="113" t="s">
        <v>86</v>
      </c>
      <c r="T48" s="114"/>
      <c r="U48" s="115" t="s">
        <v>245</v>
      </c>
      <c r="V48" s="180" t="s">
        <v>226</v>
      </c>
      <c r="W48" s="152"/>
      <c r="X48" s="118"/>
      <c r="Y48" s="119">
        <v>7</v>
      </c>
      <c r="Z48" s="120">
        <v>19.2</v>
      </c>
      <c r="AA48" s="120">
        <v>21.2</v>
      </c>
      <c r="AB48" s="121">
        <f>SUM(Y48:AA48)</f>
        <v>47.4</v>
      </c>
      <c r="AC48" s="104" t="s">
        <v>84</v>
      </c>
      <c r="AD48" s="109" t="s">
        <v>89</v>
      </c>
      <c r="AE48" s="109" t="s">
        <v>89</v>
      </c>
      <c r="AF48" s="122" t="s">
        <v>89</v>
      </c>
      <c r="AG48" s="123"/>
      <c r="AH48" s="124"/>
      <c r="AI48" s="153">
        <v>10008</v>
      </c>
      <c r="AJ48" s="109">
        <v>100</v>
      </c>
      <c r="AK48" s="182">
        <v>0.75</v>
      </c>
      <c r="AL48" s="182"/>
      <c r="AM48" s="182">
        <v>1.25</v>
      </c>
      <c r="AN48" s="183"/>
      <c r="AO48" s="128"/>
      <c r="AP48" s="129"/>
      <c r="AQ48" s="159"/>
      <c r="AR48" s="152"/>
      <c r="AS48" s="152"/>
      <c r="AT48" s="152"/>
      <c r="AU48" s="152"/>
      <c r="AV48" s="152"/>
      <c r="AW48" s="152"/>
      <c r="AX48" s="152"/>
      <c r="AY48" s="118"/>
      <c r="AZ48" s="158"/>
      <c r="BA48" s="160"/>
      <c r="BB48" s="161"/>
      <c r="BC48" s="129"/>
      <c r="BD48" s="162"/>
      <c r="BE48" s="104" t="s">
        <v>89</v>
      </c>
      <c r="BF48" s="155"/>
      <c r="BG48" s="156" t="s">
        <v>89</v>
      </c>
      <c r="BH48" s="141"/>
      <c r="BI48" s="142"/>
      <c r="BJ48" s="142"/>
      <c r="BK48" s="142"/>
      <c r="BL48" s="123" t="s">
        <v>84</v>
      </c>
      <c r="BM48" s="123" t="s">
        <v>84</v>
      </c>
      <c r="BN48" s="122" t="s">
        <v>89</v>
      </c>
      <c r="BO48" s="142"/>
      <c r="BP48" s="143" t="s">
        <v>246</v>
      </c>
      <c r="BQ48" s="48"/>
      <c r="BR48" s="110">
        <v>2760000</v>
      </c>
      <c r="BS48" s="144" t="s">
        <v>84</v>
      </c>
      <c r="BT48" s="144" t="s">
        <v>84</v>
      </c>
      <c r="BU48" s="144" t="s">
        <v>84</v>
      </c>
      <c r="BV48" s="144" t="s">
        <v>84</v>
      </c>
      <c r="BW48" s="144" t="s">
        <v>84</v>
      </c>
      <c r="BX48" s="144" t="s">
        <v>84</v>
      </c>
      <c r="BY48" s="109"/>
      <c r="BZ48" s="113"/>
    </row>
    <row r="49" spans="1:231" s="181" customFormat="1" ht="22.5" customHeight="1">
      <c r="A49" s="147">
        <v>210001</v>
      </c>
      <c r="B49" s="147"/>
      <c r="C49" s="148" t="s">
        <v>247</v>
      </c>
      <c r="D49" s="149"/>
      <c r="E49" s="150"/>
      <c r="F49" s="104" t="s">
        <v>95</v>
      </c>
      <c r="G49" s="109" t="s">
        <v>96</v>
      </c>
      <c r="H49" s="109" t="s">
        <v>248</v>
      </c>
      <c r="I49" s="109" t="s">
        <v>249</v>
      </c>
      <c r="J49" s="109" t="s">
        <v>102</v>
      </c>
      <c r="K49" s="109" t="s">
        <v>250</v>
      </c>
      <c r="L49" s="106"/>
      <c r="M49" s="152"/>
      <c r="N49" s="108" t="s">
        <v>251</v>
      </c>
      <c r="O49" s="109" t="s">
        <v>84</v>
      </c>
      <c r="P49" s="110">
        <v>730</v>
      </c>
      <c r="Q49" s="151">
        <v>335</v>
      </c>
      <c r="R49" s="112" t="s">
        <v>252</v>
      </c>
      <c r="S49" s="113" t="s">
        <v>253</v>
      </c>
      <c r="T49" s="114"/>
      <c r="U49" s="179" t="s">
        <v>168</v>
      </c>
      <c r="V49" s="116" t="s">
        <v>89</v>
      </c>
      <c r="W49" s="152"/>
      <c r="X49" s="118"/>
      <c r="Y49" s="175" t="s">
        <v>84</v>
      </c>
      <c r="Z49" s="176" t="s">
        <v>84</v>
      </c>
      <c r="AA49" s="176" t="s">
        <v>84</v>
      </c>
      <c r="AB49" s="121" t="s">
        <v>84</v>
      </c>
      <c r="AC49" s="104" t="s">
        <v>84</v>
      </c>
      <c r="AD49" s="109" t="s">
        <v>89</v>
      </c>
      <c r="AE49" s="109" t="s">
        <v>89</v>
      </c>
      <c r="AF49" s="122" t="s">
        <v>89</v>
      </c>
      <c r="AG49" s="123"/>
      <c r="AH49" s="184" t="s">
        <v>254</v>
      </c>
      <c r="AI49" s="153">
        <v>371</v>
      </c>
      <c r="AJ49" s="109">
        <v>100</v>
      </c>
      <c r="AK49" s="176">
        <v>2.25</v>
      </c>
      <c r="AL49" s="176"/>
      <c r="AM49" s="176">
        <v>1</v>
      </c>
      <c r="AN49" s="121"/>
      <c r="AO49" s="128"/>
      <c r="AP49" s="129"/>
      <c r="AQ49" s="159"/>
      <c r="AR49" s="152"/>
      <c r="AS49" s="152"/>
      <c r="AT49" s="152"/>
      <c r="AU49" s="152"/>
      <c r="AV49" s="152"/>
      <c r="AW49" s="152"/>
      <c r="AX49" s="152"/>
      <c r="AY49" s="118"/>
      <c r="AZ49" s="158"/>
      <c r="BA49" s="160"/>
      <c r="BB49" s="161"/>
      <c r="BC49" s="129"/>
      <c r="BD49" s="162"/>
      <c r="BE49" s="104" t="s">
        <v>90</v>
      </c>
      <c r="BF49" s="155"/>
      <c r="BG49" s="156" t="s">
        <v>90</v>
      </c>
      <c r="BH49" s="141"/>
      <c r="BI49" s="142"/>
      <c r="BJ49" s="142"/>
      <c r="BK49" s="142"/>
      <c r="BL49" s="123" t="s">
        <v>84</v>
      </c>
      <c r="BM49" s="123" t="s">
        <v>84</v>
      </c>
      <c r="BN49" s="122" t="s">
        <v>89</v>
      </c>
      <c r="BO49" s="142"/>
      <c r="BP49" s="143"/>
      <c r="BQ49" s="48"/>
      <c r="BR49" s="110"/>
      <c r="BS49" s="144" t="s">
        <v>84</v>
      </c>
      <c r="BT49" s="144" t="s">
        <v>84</v>
      </c>
      <c r="BU49" s="144" t="s">
        <v>84</v>
      </c>
      <c r="BV49" s="144" t="s">
        <v>84</v>
      </c>
      <c r="BW49" s="144" t="s">
        <v>84</v>
      </c>
      <c r="BX49" s="144" t="s">
        <v>84</v>
      </c>
      <c r="BY49" s="109"/>
      <c r="BZ49" s="113"/>
    </row>
    <row r="50" spans="1:231" s="181" customFormat="1" ht="22.5" customHeight="1">
      <c r="A50" s="147">
        <v>210101</v>
      </c>
      <c r="B50" s="147"/>
      <c r="C50" s="148" t="s">
        <v>255</v>
      </c>
      <c r="D50" s="149"/>
      <c r="E50" s="150"/>
      <c r="F50" s="104" t="s">
        <v>115</v>
      </c>
      <c r="G50" s="109" t="s">
        <v>256</v>
      </c>
      <c r="H50" s="109" t="s">
        <v>257</v>
      </c>
      <c r="I50" s="109" t="s">
        <v>79</v>
      </c>
      <c r="J50" s="109" t="s">
        <v>80</v>
      </c>
      <c r="K50" s="109" t="s">
        <v>81</v>
      </c>
      <c r="L50" s="106"/>
      <c r="M50" s="152"/>
      <c r="N50" s="108" t="s">
        <v>83</v>
      </c>
      <c r="O50" s="109">
        <v>30</v>
      </c>
      <c r="P50" s="110">
        <v>2201</v>
      </c>
      <c r="Q50" s="151">
        <v>2093</v>
      </c>
      <c r="R50" s="112" t="s">
        <v>86</v>
      </c>
      <c r="S50" s="113" t="s">
        <v>86</v>
      </c>
      <c r="T50" s="114"/>
      <c r="U50" s="179" t="s">
        <v>110</v>
      </c>
      <c r="V50" s="116" t="s">
        <v>123</v>
      </c>
      <c r="W50" s="152"/>
      <c r="X50" s="118"/>
      <c r="Y50" s="158"/>
      <c r="Z50" s="128"/>
      <c r="AA50" s="128"/>
      <c r="AB50" s="154"/>
      <c r="AC50" s="104" t="s">
        <v>84</v>
      </c>
      <c r="AD50" s="109" t="s">
        <v>89</v>
      </c>
      <c r="AE50" s="109" t="s">
        <v>89</v>
      </c>
      <c r="AF50" s="122" t="s">
        <v>89</v>
      </c>
      <c r="AG50" s="123"/>
      <c r="AH50" s="124"/>
      <c r="AI50" s="153">
        <v>2518</v>
      </c>
      <c r="AJ50" s="109">
        <v>100</v>
      </c>
      <c r="AK50" s="176">
        <v>0.7</v>
      </c>
      <c r="AL50" s="176"/>
      <c r="AM50" s="176">
        <v>0.5</v>
      </c>
      <c r="AN50" s="121"/>
      <c r="AO50" s="128"/>
      <c r="AP50" s="129"/>
      <c r="AQ50" s="159"/>
      <c r="AR50" s="152"/>
      <c r="AS50" s="152"/>
      <c r="AT50" s="152"/>
      <c r="AU50" s="152"/>
      <c r="AV50" s="152"/>
      <c r="AW50" s="152"/>
      <c r="AX50" s="152"/>
      <c r="AY50" s="118"/>
      <c r="AZ50" s="158"/>
      <c r="BA50" s="160"/>
      <c r="BB50" s="161"/>
      <c r="BC50" s="129"/>
      <c r="BD50" s="162"/>
      <c r="BE50" s="104" t="s">
        <v>90</v>
      </c>
      <c r="BF50" s="155"/>
      <c r="BG50" s="156" t="s">
        <v>89</v>
      </c>
      <c r="BH50" s="141"/>
      <c r="BI50" s="142"/>
      <c r="BJ50" s="142"/>
      <c r="BK50" s="142"/>
      <c r="BL50" s="123" t="s">
        <v>84</v>
      </c>
      <c r="BM50" s="123" t="s">
        <v>84</v>
      </c>
      <c r="BN50" s="122" t="s">
        <v>89</v>
      </c>
      <c r="BO50" s="142"/>
      <c r="BP50" s="143"/>
      <c r="BQ50" s="48"/>
      <c r="BR50" s="110"/>
      <c r="BS50" s="144" t="s">
        <v>84</v>
      </c>
      <c r="BT50" s="144" t="s">
        <v>84</v>
      </c>
      <c r="BU50" s="144" t="s">
        <v>84</v>
      </c>
      <c r="BV50" s="144" t="s">
        <v>84</v>
      </c>
      <c r="BW50" s="144" t="s">
        <v>84</v>
      </c>
      <c r="BX50" s="144" t="s">
        <v>84</v>
      </c>
      <c r="BY50" s="109"/>
      <c r="BZ50" s="113"/>
    </row>
    <row r="51" spans="1:231" s="181" customFormat="1" ht="22.5" customHeight="1">
      <c r="A51" s="147">
        <v>210102</v>
      </c>
      <c r="B51" s="147"/>
      <c r="C51" s="148" t="s">
        <v>258</v>
      </c>
      <c r="D51" s="149"/>
      <c r="E51" s="150"/>
      <c r="F51" s="104" t="s">
        <v>119</v>
      </c>
      <c r="G51" s="109" t="s">
        <v>259</v>
      </c>
      <c r="H51" s="109" t="s">
        <v>260</v>
      </c>
      <c r="I51" s="109" t="s">
        <v>79</v>
      </c>
      <c r="J51" s="109" t="s">
        <v>98</v>
      </c>
      <c r="K51" s="109" t="s">
        <v>81</v>
      </c>
      <c r="L51" s="106"/>
      <c r="M51" s="152"/>
      <c r="N51" s="108" t="s">
        <v>83</v>
      </c>
      <c r="O51" s="109" t="s">
        <v>84</v>
      </c>
      <c r="P51" s="110" t="s">
        <v>84</v>
      </c>
      <c r="Q51" s="151" t="s">
        <v>84</v>
      </c>
      <c r="R51" s="112" t="s">
        <v>261</v>
      </c>
      <c r="S51" s="113" t="s">
        <v>261</v>
      </c>
      <c r="T51" s="114"/>
      <c r="U51" s="115" t="s">
        <v>262</v>
      </c>
      <c r="V51" s="116" t="s">
        <v>123</v>
      </c>
      <c r="W51" s="152"/>
      <c r="X51" s="118"/>
      <c r="Y51" s="175" t="s">
        <v>84</v>
      </c>
      <c r="Z51" s="176" t="s">
        <v>84</v>
      </c>
      <c r="AA51" s="176" t="s">
        <v>84</v>
      </c>
      <c r="AB51" s="121" t="s">
        <v>84</v>
      </c>
      <c r="AC51" s="104" t="s">
        <v>84</v>
      </c>
      <c r="AD51" s="109" t="s">
        <v>89</v>
      </c>
      <c r="AE51" s="109" t="s">
        <v>89</v>
      </c>
      <c r="AF51" s="122" t="s">
        <v>89</v>
      </c>
      <c r="AG51" s="123"/>
      <c r="AH51" s="124"/>
      <c r="AI51" s="153">
        <v>3761</v>
      </c>
      <c r="AJ51" s="109">
        <v>120</v>
      </c>
      <c r="AK51" s="176">
        <v>1</v>
      </c>
      <c r="AL51" s="176"/>
      <c r="AM51" s="176">
        <v>2</v>
      </c>
      <c r="AN51" s="121"/>
      <c r="AO51" s="128"/>
      <c r="AP51" s="129"/>
      <c r="AQ51" s="159"/>
      <c r="AR51" s="152"/>
      <c r="AS51" s="152"/>
      <c r="AT51" s="152"/>
      <c r="AU51" s="152"/>
      <c r="AV51" s="152"/>
      <c r="AW51" s="152"/>
      <c r="AX51" s="152"/>
      <c r="AY51" s="118"/>
      <c r="AZ51" s="158"/>
      <c r="BA51" s="160"/>
      <c r="BB51" s="161"/>
      <c r="BC51" s="129"/>
      <c r="BD51" s="162"/>
      <c r="BE51" s="104" t="s">
        <v>90</v>
      </c>
      <c r="BF51" s="155"/>
      <c r="BG51" s="156" t="s">
        <v>89</v>
      </c>
      <c r="BH51" s="141"/>
      <c r="BI51" s="142"/>
      <c r="BJ51" s="142"/>
      <c r="BK51" s="142"/>
      <c r="BL51" s="123" t="s">
        <v>84</v>
      </c>
      <c r="BM51" s="123" t="s">
        <v>84</v>
      </c>
      <c r="BN51" s="122" t="s">
        <v>89</v>
      </c>
      <c r="BO51" s="142"/>
      <c r="BP51" s="143"/>
      <c r="BQ51" s="48"/>
      <c r="BR51" s="110"/>
      <c r="BS51" s="144" t="s">
        <v>84</v>
      </c>
      <c r="BT51" s="144" t="s">
        <v>84</v>
      </c>
      <c r="BU51" s="144" t="s">
        <v>84</v>
      </c>
      <c r="BV51" s="144" t="s">
        <v>84</v>
      </c>
      <c r="BW51" s="144" t="s">
        <v>84</v>
      </c>
      <c r="BX51" s="144" t="s">
        <v>84</v>
      </c>
      <c r="BY51" s="109"/>
      <c r="BZ51" s="113"/>
    </row>
    <row r="52" spans="1:231" s="181" customFormat="1" ht="22.5" customHeight="1">
      <c r="A52" s="147">
        <v>210103</v>
      </c>
      <c r="B52" s="147"/>
      <c r="C52" s="148" t="s">
        <v>263</v>
      </c>
      <c r="D52" s="149"/>
      <c r="E52" s="150"/>
      <c r="F52" s="104" t="s">
        <v>264</v>
      </c>
      <c r="G52" s="109" t="s">
        <v>265</v>
      </c>
      <c r="H52" s="109" t="s">
        <v>266</v>
      </c>
      <c r="I52" s="109" t="s">
        <v>79</v>
      </c>
      <c r="J52" s="109" t="s">
        <v>267</v>
      </c>
      <c r="K52" s="109" t="s">
        <v>81</v>
      </c>
      <c r="L52" s="106"/>
      <c r="M52" s="152"/>
      <c r="N52" s="108" t="s">
        <v>83</v>
      </c>
      <c r="O52" s="109" t="s">
        <v>84</v>
      </c>
      <c r="P52" s="110">
        <v>7175</v>
      </c>
      <c r="Q52" s="151">
        <v>3168</v>
      </c>
      <c r="R52" s="112" t="s">
        <v>261</v>
      </c>
      <c r="S52" s="113" t="s">
        <v>261</v>
      </c>
      <c r="T52" s="114"/>
      <c r="U52" s="115" t="s">
        <v>268</v>
      </c>
      <c r="V52" s="116" t="s">
        <v>269</v>
      </c>
      <c r="W52" s="152"/>
      <c r="X52" s="118"/>
      <c r="Y52" s="175" t="s">
        <v>84</v>
      </c>
      <c r="Z52" s="176" t="s">
        <v>84</v>
      </c>
      <c r="AA52" s="176" t="s">
        <v>84</v>
      </c>
      <c r="AB52" s="121" t="s">
        <v>84</v>
      </c>
      <c r="AC52" s="104" t="s">
        <v>84</v>
      </c>
      <c r="AD52" s="109" t="s">
        <v>89</v>
      </c>
      <c r="AE52" s="109" t="s">
        <v>89</v>
      </c>
      <c r="AF52" s="122" t="s">
        <v>89</v>
      </c>
      <c r="AG52" s="123"/>
      <c r="AH52" s="124"/>
      <c r="AI52" s="153">
        <v>3625</v>
      </c>
      <c r="AJ52" s="109">
        <v>125</v>
      </c>
      <c r="AK52" s="176">
        <v>1</v>
      </c>
      <c r="AL52" s="176"/>
      <c r="AM52" s="176">
        <v>2</v>
      </c>
      <c r="AN52" s="121"/>
      <c r="AO52" s="128"/>
      <c r="AP52" s="129"/>
      <c r="AQ52" s="159"/>
      <c r="AR52" s="152"/>
      <c r="AS52" s="152"/>
      <c r="AT52" s="152"/>
      <c r="AU52" s="152"/>
      <c r="AV52" s="152"/>
      <c r="AW52" s="152"/>
      <c r="AX52" s="152"/>
      <c r="AY52" s="118"/>
      <c r="AZ52" s="158"/>
      <c r="BA52" s="160"/>
      <c r="BB52" s="161"/>
      <c r="BC52" s="129"/>
      <c r="BD52" s="162"/>
      <c r="BE52" s="104" t="s">
        <v>90</v>
      </c>
      <c r="BF52" s="155"/>
      <c r="BG52" s="156" t="s">
        <v>90</v>
      </c>
      <c r="BH52" s="141"/>
      <c r="BI52" s="142"/>
      <c r="BJ52" s="142"/>
      <c r="BK52" s="142"/>
      <c r="BL52" s="123" t="s">
        <v>84</v>
      </c>
      <c r="BM52" s="123" t="s">
        <v>84</v>
      </c>
      <c r="BN52" s="122" t="s">
        <v>89</v>
      </c>
      <c r="BO52" s="142"/>
      <c r="BP52" s="143"/>
      <c r="BQ52" s="48"/>
      <c r="BR52" s="110"/>
      <c r="BS52" s="144" t="s">
        <v>84</v>
      </c>
      <c r="BT52" s="144" t="s">
        <v>84</v>
      </c>
      <c r="BU52" s="144" t="s">
        <v>84</v>
      </c>
      <c r="BV52" s="144" t="s">
        <v>84</v>
      </c>
      <c r="BW52" s="144" t="s">
        <v>84</v>
      </c>
      <c r="BX52" s="144" t="s">
        <v>84</v>
      </c>
      <c r="BY52" s="109"/>
      <c r="BZ52" s="113"/>
    </row>
    <row r="53" spans="1:231" s="181" customFormat="1" ht="22.5" customHeight="1">
      <c r="A53" s="147">
        <v>210105</v>
      </c>
      <c r="B53" s="147"/>
      <c r="C53" s="148" t="s">
        <v>270</v>
      </c>
      <c r="D53" s="149"/>
      <c r="E53" s="150"/>
      <c r="F53" s="104" t="s">
        <v>271</v>
      </c>
      <c r="G53" s="109" t="s">
        <v>272</v>
      </c>
      <c r="H53" s="109" t="s">
        <v>273</v>
      </c>
      <c r="I53" s="109" t="s">
        <v>79</v>
      </c>
      <c r="J53" s="109" t="s">
        <v>80</v>
      </c>
      <c r="K53" s="109" t="s">
        <v>81</v>
      </c>
      <c r="L53" s="106"/>
      <c r="M53" s="152"/>
      <c r="N53" s="108" t="s">
        <v>108</v>
      </c>
      <c r="O53" s="109" t="s">
        <v>84</v>
      </c>
      <c r="P53" s="110">
        <v>188.4</v>
      </c>
      <c r="Q53" s="151">
        <v>188.4</v>
      </c>
      <c r="R53" s="157"/>
      <c r="S53" s="113"/>
      <c r="T53" s="114"/>
      <c r="U53" s="179" t="s">
        <v>168</v>
      </c>
      <c r="V53" s="116" t="s">
        <v>89</v>
      </c>
      <c r="W53" s="152"/>
      <c r="X53" s="118"/>
      <c r="Y53" s="175" t="s">
        <v>84</v>
      </c>
      <c r="Z53" s="176" t="s">
        <v>84</v>
      </c>
      <c r="AA53" s="176" t="s">
        <v>84</v>
      </c>
      <c r="AB53" s="121" t="s">
        <v>84</v>
      </c>
      <c r="AC53" s="104" t="s">
        <v>84</v>
      </c>
      <c r="AD53" s="109" t="s">
        <v>89</v>
      </c>
      <c r="AE53" s="109" t="s">
        <v>89</v>
      </c>
      <c r="AF53" s="122" t="s">
        <v>89</v>
      </c>
      <c r="AG53" s="123"/>
      <c r="AH53" s="124"/>
      <c r="AI53" s="153">
        <v>206</v>
      </c>
      <c r="AJ53" s="109">
        <v>100</v>
      </c>
      <c r="AK53" s="176">
        <v>0.7</v>
      </c>
      <c r="AL53" s="176"/>
      <c r="AM53" s="176">
        <v>0.5</v>
      </c>
      <c r="AN53" s="121"/>
      <c r="AO53" s="128"/>
      <c r="AP53" s="129"/>
      <c r="AQ53" s="159"/>
      <c r="AR53" s="152"/>
      <c r="AS53" s="152"/>
      <c r="AT53" s="152"/>
      <c r="AU53" s="152"/>
      <c r="AV53" s="152"/>
      <c r="AW53" s="152"/>
      <c r="AX53" s="152"/>
      <c r="AY53" s="118"/>
      <c r="AZ53" s="158"/>
      <c r="BA53" s="160"/>
      <c r="BB53" s="161"/>
      <c r="BC53" s="129"/>
      <c r="BD53" s="162"/>
      <c r="BE53" s="104" t="s">
        <v>89</v>
      </c>
      <c r="BF53" s="155"/>
      <c r="BG53" s="156" t="s">
        <v>89</v>
      </c>
      <c r="BH53" s="141"/>
      <c r="BI53" s="142"/>
      <c r="BJ53" s="142"/>
      <c r="BK53" s="142"/>
      <c r="BL53" s="123" t="s">
        <v>84</v>
      </c>
      <c r="BM53" s="123" t="s">
        <v>84</v>
      </c>
      <c r="BN53" s="122" t="s">
        <v>89</v>
      </c>
      <c r="BO53" s="142"/>
      <c r="BP53" s="143"/>
      <c r="BQ53" s="48"/>
      <c r="BR53" s="110"/>
      <c r="BS53" s="144" t="s">
        <v>84</v>
      </c>
      <c r="BT53" s="144" t="s">
        <v>84</v>
      </c>
      <c r="BU53" s="144" t="s">
        <v>84</v>
      </c>
      <c r="BV53" s="144" t="s">
        <v>84</v>
      </c>
      <c r="BW53" s="144" t="s">
        <v>84</v>
      </c>
      <c r="BX53" s="144" t="s">
        <v>84</v>
      </c>
      <c r="BY53" s="109"/>
      <c r="BZ53" s="113"/>
    </row>
    <row r="54" spans="1:231" s="181" customFormat="1" ht="22.5" customHeight="1">
      <c r="A54" s="147">
        <v>210106</v>
      </c>
      <c r="B54" s="147"/>
      <c r="C54" s="148" t="s">
        <v>274</v>
      </c>
      <c r="D54" s="149"/>
      <c r="E54" s="150"/>
      <c r="F54" s="104" t="s">
        <v>221</v>
      </c>
      <c r="G54" s="109" t="s">
        <v>243</v>
      </c>
      <c r="H54" s="109" t="s">
        <v>275</v>
      </c>
      <c r="I54" s="109" t="s">
        <v>79</v>
      </c>
      <c r="J54" s="109" t="s">
        <v>102</v>
      </c>
      <c r="K54" s="109" t="s">
        <v>81</v>
      </c>
      <c r="L54" s="106"/>
      <c r="M54" s="107" t="s">
        <v>82</v>
      </c>
      <c r="N54" s="108" t="s">
        <v>83</v>
      </c>
      <c r="O54" s="109">
        <v>40</v>
      </c>
      <c r="P54" s="163">
        <v>11789</v>
      </c>
      <c r="Q54" s="164">
        <v>4198</v>
      </c>
      <c r="R54" s="112" t="s">
        <v>224</v>
      </c>
      <c r="S54" s="113" t="s">
        <v>86</v>
      </c>
      <c r="T54" s="114"/>
      <c r="U54" s="179" t="s">
        <v>110</v>
      </c>
      <c r="V54" s="116" t="s">
        <v>276</v>
      </c>
      <c r="W54" s="152"/>
      <c r="X54" s="118"/>
      <c r="Y54" s="119">
        <v>10.9</v>
      </c>
      <c r="Z54" s="120">
        <v>30.4</v>
      </c>
      <c r="AA54" s="120">
        <v>33.5</v>
      </c>
      <c r="AB54" s="121">
        <f>SUM(Y54:AA54)</f>
        <v>74.8</v>
      </c>
      <c r="AC54" s="104" t="s">
        <v>277</v>
      </c>
      <c r="AD54" s="109" t="s">
        <v>89</v>
      </c>
      <c r="AE54" s="109" t="s">
        <v>89</v>
      </c>
      <c r="AF54" s="122" t="s">
        <v>89</v>
      </c>
      <c r="AG54" s="123"/>
      <c r="AH54" s="124"/>
      <c r="AI54" s="153">
        <v>4490</v>
      </c>
      <c r="AJ54" s="109">
        <v>200</v>
      </c>
      <c r="AK54" s="176">
        <v>0.5</v>
      </c>
      <c r="AL54" s="176"/>
      <c r="AM54" s="176">
        <v>5.3</v>
      </c>
      <c r="AN54" s="121"/>
      <c r="AO54" s="128"/>
      <c r="AP54" s="129"/>
      <c r="AQ54" s="159"/>
      <c r="AR54" s="152"/>
      <c r="AS54" s="152"/>
      <c r="AT54" s="152"/>
      <c r="AU54" s="152"/>
      <c r="AV54" s="152"/>
      <c r="AW54" s="152"/>
      <c r="AX54" s="152"/>
      <c r="AY54" s="118"/>
      <c r="AZ54" s="158"/>
      <c r="BA54" s="160"/>
      <c r="BB54" s="161"/>
      <c r="BC54" s="129"/>
      <c r="BD54" s="162"/>
      <c r="BE54" s="104" t="s">
        <v>90</v>
      </c>
      <c r="BF54" s="155"/>
      <c r="BG54" s="156" t="s">
        <v>89</v>
      </c>
      <c r="BH54" s="141"/>
      <c r="BI54" s="142"/>
      <c r="BJ54" s="142"/>
      <c r="BK54" s="142"/>
      <c r="BL54" s="123" t="s">
        <v>84</v>
      </c>
      <c r="BM54" s="123" t="s">
        <v>84</v>
      </c>
      <c r="BN54" s="122" t="s">
        <v>89</v>
      </c>
      <c r="BO54" s="142"/>
      <c r="BP54" s="143" t="s">
        <v>278</v>
      </c>
      <c r="BQ54" s="48"/>
      <c r="BR54" s="110">
        <v>3510000</v>
      </c>
      <c r="BS54" s="144" t="s">
        <v>84</v>
      </c>
      <c r="BT54" s="144" t="s">
        <v>84</v>
      </c>
      <c r="BU54" s="144" t="s">
        <v>84</v>
      </c>
      <c r="BV54" s="144" t="s">
        <v>84</v>
      </c>
      <c r="BW54" s="144" t="s">
        <v>84</v>
      </c>
      <c r="BX54" s="144" t="s">
        <v>84</v>
      </c>
      <c r="BY54" s="109"/>
      <c r="BZ54" s="113"/>
    </row>
    <row r="55" spans="1:231" s="146" customFormat="1" ht="22.5" customHeight="1">
      <c r="A55" s="147">
        <v>210107</v>
      </c>
      <c r="B55" s="147"/>
      <c r="C55" s="148" t="s">
        <v>279</v>
      </c>
      <c r="D55" s="149"/>
      <c r="E55" s="150"/>
      <c r="F55" s="104" t="s">
        <v>280</v>
      </c>
      <c r="G55" s="109" t="s">
        <v>281</v>
      </c>
      <c r="H55" s="109" t="s">
        <v>282</v>
      </c>
      <c r="I55" s="109" t="s">
        <v>79</v>
      </c>
      <c r="J55" s="109" t="s">
        <v>98</v>
      </c>
      <c r="K55" s="109" t="s">
        <v>81</v>
      </c>
      <c r="L55" s="106"/>
      <c r="M55" s="152"/>
      <c r="N55" s="108" t="s">
        <v>83</v>
      </c>
      <c r="O55" s="109" t="s">
        <v>84</v>
      </c>
      <c r="P55" s="185" t="s">
        <v>84</v>
      </c>
      <c r="Q55" s="151" t="s">
        <v>84</v>
      </c>
      <c r="R55" s="157"/>
      <c r="S55" s="113" t="s">
        <v>283</v>
      </c>
      <c r="T55" s="114"/>
      <c r="U55" s="115" t="s">
        <v>169</v>
      </c>
      <c r="V55" s="180" t="s">
        <v>168</v>
      </c>
      <c r="W55" s="152"/>
      <c r="X55" s="118"/>
      <c r="Y55" s="175" t="s">
        <v>84</v>
      </c>
      <c r="Z55" s="176" t="s">
        <v>84</v>
      </c>
      <c r="AA55" s="176" t="s">
        <v>84</v>
      </c>
      <c r="AB55" s="121" t="s">
        <v>84</v>
      </c>
      <c r="AC55" s="104" t="s">
        <v>84</v>
      </c>
      <c r="AD55" s="109" t="s">
        <v>89</v>
      </c>
      <c r="AE55" s="109" t="s">
        <v>89</v>
      </c>
      <c r="AF55" s="122" t="s">
        <v>89</v>
      </c>
      <c r="AG55" s="123"/>
      <c r="AH55" s="124"/>
      <c r="AI55" s="153">
        <v>1641</v>
      </c>
      <c r="AJ55" s="109">
        <v>100</v>
      </c>
      <c r="AK55" s="176">
        <v>1</v>
      </c>
      <c r="AL55" s="176"/>
      <c r="AM55" s="176">
        <v>1.5</v>
      </c>
      <c r="AN55" s="121"/>
      <c r="AO55" s="128"/>
      <c r="AP55" s="129"/>
      <c r="AQ55" s="159"/>
      <c r="AR55" s="152"/>
      <c r="AS55" s="152"/>
      <c r="AT55" s="152"/>
      <c r="AU55" s="152"/>
      <c r="AV55" s="152"/>
      <c r="AW55" s="152"/>
      <c r="AX55" s="152"/>
      <c r="AY55" s="118"/>
      <c r="AZ55" s="158"/>
      <c r="BA55" s="160"/>
      <c r="BB55" s="161"/>
      <c r="BC55" s="129"/>
      <c r="BD55" s="162"/>
      <c r="BE55" s="104" t="s">
        <v>89</v>
      </c>
      <c r="BF55" s="155"/>
      <c r="BG55" s="156" t="s">
        <v>89</v>
      </c>
      <c r="BH55" s="141"/>
      <c r="BI55" s="142"/>
      <c r="BJ55" s="142"/>
      <c r="BK55" s="142"/>
      <c r="BL55" s="123" t="s">
        <v>84</v>
      </c>
      <c r="BM55" s="123" t="s">
        <v>84</v>
      </c>
      <c r="BN55" s="122" t="s">
        <v>89</v>
      </c>
      <c r="BO55" s="142"/>
      <c r="BP55" s="143"/>
      <c r="BQ55" s="48"/>
      <c r="BR55" s="110"/>
      <c r="BS55" s="144" t="s">
        <v>84</v>
      </c>
      <c r="BT55" s="144" t="s">
        <v>84</v>
      </c>
      <c r="BU55" s="144" t="s">
        <v>84</v>
      </c>
      <c r="BV55" s="144" t="s">
        <v>84</v>
      </c>
      <c r="BW55" s="144" t="s">
        <v>84</v>
      </c>
      <c r="BX55" s="144" t="s">
        <v>84</v>
      </c>
      <c r="BY55" s="109"/>
      <c r="BZ55" s="113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</row>
    <row r="56" spans="1:231" s="181" customFormat="1" ht="22.5" customHeight="1">
      <c r="A56" s="147">
        <v>210108</v>
      </c>
      <c r="B56" s="147"/>
      <c r="C56" s="148" t="s">
        <v>284</v>
      </c>
      <c r="D56" s="149"/>
      <c r="E56" s="150"/>
      <c r="F56" s="104" t="s">
        <v>115</v>
      </c>
      <c r="G56" s="109" t="s">
        <v>285</v>
      </c>
      <c r="H56" s="109" t="s">
        <v>286</v>
      </c>
      <c r="I56" s="109" t="s">
        <v>79</v>
      </c>
      <c r="J56" s="109" t="s">
        <v>80</v>
      </c>
      <c r="K56" s="109" t="s">
        <v>81</v>
      </c>
      <c r="L56" s="106"/>
      <c r="M56" s="107" t="s">
        <v>82</v>
      </c>
      <c r="N56" s="108" t="s">
        <v>108</v>
      </c>
      <c r="O56" s="109">
        <v>30</v>
      </c>
      <c r="P56" s="110">
        <v>1347</v>
      </c>
      <c r="Q56" s="151">
        <v>1226</v>
      </c>
      <c r="R56" s="112" t="s">
        <v>179</v>
      </c>
      <c r="S56" s="113" t="s">
        <v>86</v>
      </c>
      <c r="T56" s="114"/>
      <c r="U56" s="115" t="s">
        <v>180</v>
      </c>
      <c r="V56" s="116" t="s">
        <v>89</v>
      </c>
      <c r="W56" s="152"/>
      <c r="X56" s="118"/>
      <c r="Y56" s="119">
        <v>8.1999999999999993</v>
      </c>
      <c r="Z56" s="120">
        <v>17.100000000000001</v>
      </c>
      <c r="AA56" s="120">
        <v>13.1</v>
      </c>
      <c r="AB56" s="121">
        <f>SUM(Y56:AA56)</f>
        <v>38.4</v>
      </c>
      <c r="AC56" s="104" t="s">
        <v>84</v>
      </c>
      <c r="AD56" s="109" t="s">
        <v>89</v>
      </c>
      <c r="AE56" s="109" t="s">
        <v>89</v>
      </c>
      <c r="AF56" s="122" t="s">
        <v>89</v>
      </c>
      <c r="AG56" s="123"/>
      <c r="AH56" s="124"/>
      <c r="AI56" s="153">
        <v>1586</v>
      </c>
      <c r="AJ56" s="109">
        <v>100</v>
      </c>
      <c r="AK56" s="176">
        <v>0.8</v>
      </c>
      <c r="AL56" s="176"/>
      <c r="AM56" s="176">
        <v>0.8</v>
      </c>
      <c r="AN56" s="121"/>
      <c r="AO56" s="128"/>
      <c r="AP56" s="129"/>
      <c r="AQ56" s="159"/>
      <c r="AR56" s="152"/>
      <c r="AS56" s="152"/>
      <c r="AT56" s="152"/>
      <c r="AU56" s="152"/>
      <c r="AV56" s="152"/>
      <c r="AW56" s="152"/>
      <c r="AX56" s="152"/>
      <c r="AY56" s="118"/>
      <c r="AZ56" s="158"/>
      <c r="BA56" s="160"/>
      <c r="BB56" s="161"/>
      <c r="BC56" s="129"/>
      <c r="BD56" s="162"/>
      <c r="BE56" s="104" t="s">
        <v>90</v>
      </c>
      <c r="BF56" s="155"/>
      <c r="BG56" s="156" t="s">
        <v>89</v>
      </c>
      <c r="BH56" s="141"/>
      <c r="BI56" s="142"/>
      <c r="BJ56" s="142"/>
      <c r="BK56" s="142"/>
      <c r="BL56" s="123" t="s">
        <v>84</v>
      </c>
      <c r="BM56" s="123" t="s">
        <v>84</v>
      </c>
      <c r="BN56" s="122" t="s">
        <v>89</v>
      </c>
      <c r="BO56" s="142"/>
      <c r="BP56" s="143"/>
      <c r="BQ56" s="48"/>
      <c r="BR56" s="110"/>
      <c r="BS56" s="144" t="s">
        <v>84</v>
      </c>
      <c r="BT56" s="144" t="s">
        <v>84</v>
      </c>
      <c r="BU56" s="144" t="s">
        <v>84</v>
      </c>
      <c r="BV56" s="144" t="s">
        <v>84</v>
      </c>
      <c r="BW56" s="144" t="s">
        <v>84</v>
      </c>
      <c r="BX56" s="144" t="s">
        <v>84</v>
      </c>
      <c r="BY56" s="109"/>
      <c r="BZ56" s="113"/>
    </row>
    <row r="57" spans="1:231" s="181" customFormat="1" ht="22.5" customHeight="1">
      <c r="A57" s="147">
        <v>210108</v>
      </c>
      <c r="B57" s="147"/>
      <c r="C57" s="148" t="s">
        <v>287</v>
      </c>
      <c r="D57" s="149"/>
      <c r="E57" s="150"/>
      <c r="F57" s="104" t="s">
        <v>115</v>
      </c>
      <c r="G57" s="109" t="s">
        <v>285</v>
      </c>
      <c r="H57" s="109" t="s">
        <v>286</v>
      </c>
      <c r="I57" s="109" t="s">
        <v>79</v>
      </c>
      <c r="J57" s="109" t="s">
        <v>80</v>
      </c>
      <c r="K57" s="109" t="s">
        <v>81</v>
      </c>
      <c r="L57" s="106"/>
      <c r="M57" s="152"/>
      <c r="N57" s="108" t="s">
        <v>108</v>
      </c>
      <c r="O57" s="109">
        <v>30</v>
      </c>
      <c r="P57" s="110">
        <v>2812</v>
      </c>
      <c r="Q57" s="151">
        <v>2829</v>
      </c>
      <c r="R57" s="112" t="s">
        <v>179</v>
      </c>
      <c r="S57" s="113" t="s">
        <v>86</v>
      </c>
      <c r="T57" s="114"/>
      <c r="U57" s="115" t="s">
        <v>180</v>
      </c>
      <c r="V57" s="116" t="s">
        <v>89</v>
      </c>
      <c r="W57" s="152"/>
      <c r="X57" s="118"/>
      <c r="Y57" s="158"/>
      <c r="Z57" s="128"/>
      <c r="AA57" s="128"/>
      <c r="AB57" s="154"/>
      <c r="AC57" s="104" t="s">
        <v>84</v>
      </c>
      <c r="AD57" s="109" t="s">
        <v>89</v>
      </c>
      <c r="AE57" s="109" t="s">
        <v>89</v>
      </c>
      <c r="AF57" s="122" t="s">
        <v>89</v>
      </c>
      <c r="AG57" s="123"/>
      <c r="AH57" s="124"/>
      <c r="AI57" s="153">
        <v>3372</v>
      </c>
      <c r="AJ57" s="109">
        <v>100</v>
      </c>
      <c r="AK57" s="176">
        <v>0.7</v>
      </c>
      <c r="AL57" s="176"/>
      <c r="AM57" s="176">
        <v>0.7</v>
      </c>
      <c r="AN57" s="121"/>
      <c r="AO57" s="128"/>
      <c r="AP57" s="129"/>
      <c r="AQ57" s="159"/>
      <c r="AR57" s="152"/>
      <c r="AS57" s="152"/>
      <c r="AT57" s="152"/>
      <c r="AU57" s="152"/>
      <c r="AV57" s="152"/>
      <c r="AW57" s="152"/>
      <c r="AX57" s="152"/>
      <c r="AY57" s="118"/>
      <c r="AZ57" s="158"/>
      <c r="BA57" s="160"/>
      <c r="BB57" s="161"/>
      <c r="BC57" s="129"/>
      <c r="BD57" s="162"/>
      <c r="BE57" s="104" t="s">
        <v>90</v>
      </c>
      <c r="BF57" s="155"/>
      <c r="BG57" s="156" t="s">
        <v>89</v>
      </c>
      <c r="BH57" s="141"/>
      <c r="BI57" s="142"/>
      <c r="BJ57" s="142"/>
      <c r="BK57" s="142"/>
      <c r="BL57" s="123" t="s">
        <v>84</v>
      </c>
      <c r="BM57" s="123" t="s">
        <v>84</v>
      </c>
      <c r="BN57" s="122" t="s">
        <v>89</v>
      </c>
      <c r="BO57" s="142"/>
      <c r="BP57" s="143"/>
      <c r="BQ57" s="48"/>
      <c r="BR57" s="110"/>
      <c r="BS57" s="144" t="s">
        <v>84</v>
      </c>
      <c r="BT57" s="144" t="s">
        <v>84</v>
      </c>
      <c r="BU57" s="144" t="s">
        <v>84</v>
      </c>
      <c r="BV57" s="144" t="s">
        <v>84</v>
      </c>
      <c r="BW57" s="144" t="s">
        <v>84</v>
      </c>
      <c r="BX57" s="144" t="s">
        <v>84</v>
      </c>
      <c r="BY57" s="109"/>
      <c r="BZ57" s="113"/>
    </row>
    <row r="58" spans="1:231" s="181" customFormat="1" ht="22.5" customHeight="1">
      <c r="A58" s="147">
        <v>210109</v>
      </c>
      <c r="B58" s="147"/>
      <c r="C58" s="148" t="s">
        <v>288</v>
      </c>
      <c r="D58" s="149"/>
      <c r="E58" s="150"/>
      <c r="F58" s="104" t="s">
        <v>160</v>
      </c>
      <c r="G58" s="109" t="s">
        <v>289</v>
      </c>
      <c r="H58" s="109" t="s">
        <v>290</v>
      </c>
      <c r="I58" s="109" t="s">
        <v>79</v>
      </c>
      <c r="J58" s="109" t="s">
        <v>80</v>
      </c>
      <c r="K58" s="109" t="s">
        <v>103</v>
      </c>
      <c r="L58" s="106"/>
      <c r="M58" s="152"/>
      <c r="N58" s="108" t="s">
        <v>173</v>
      </c>
      <c r="O58" s="109">
        <v>30</v>
      </c>
      <c r="P58" s="110">
        <v>2635</v>
      </c>
      <c r="Q58" s="151">
        <v>2635</v>
      </c>
      <c r="R58" s="112" t="s">
        <v>291</v>
      </c>
      <c r="S58" s="113" t="s">
        <v>292</v>
      </c>
      <c r="T58" s="114"/>
      <c r="U58" s="115" t="s">
        <v>293</v>
      </c>
      <c r="V58" s="116" t="s">
        <v>88</v>
      </c>
      <c r="W58" s="152"/>
      <c r="X58" s="118"/>
      <c r="Y58" s="175" t="s">
        <v>84</v>
      </c>
      <c r="Z58" s="176" t="s">
        <v>84</v>
      </c>
      <c r="AA58" s="176" t="s">
        <v>84</v>
      </c>
      <c r="AB58" s="121" t="s">
        <v>84</v>
      </c>
      <c r="AC58" s="104" t="s">
        <v>84</v>
      </c>
      <c r="AD58" s="109" t="s">
        <v>89</v>
      </c>
      <c r="AE58" s="109" t="s">
        <v>89</v>
      </c>
      <c r="AF58" s="122" t="s">
        <v>89</v>
      </c>
      <c r="AG58" s="123"/>
      <c r="AH58" s="124"/>
      <c r="AI58" s="153">
        <v>3064</v>
      </c>
      <c r="AJ58" s="109">
        <v>100</v>
      </c>
      <c r="AK58" s="176">
        <v>1</v>
      </c>
      <c r="AL58" s="176"/>
      <c r="AM58" s="176">
        <v>1.6</v>
      </c>
      <c r="AN58" s="121"/>
      <c r="AO58" s="128"/>
      <c r="AP58" s="129"/>
      <c r="AQ58" s="159"/>
      <c r="AR58" s="152"/>
      <c r="AS58" s="152"/>
      <c r="AT58" s="152"/>
      <c r="AU58" s="152"/>
      <c r="AV58" s="152"/>
      <c r="AW58" s="152"/>
      <c r="AX58" s="152"/>
      <c r="AY58" s="118"/>
      <c r="AZ58" s="158"/>
      <c r="BA58" s="160"/>
      <c r="BB58" s="161"/>
      <c r="BC58" s="129"/>
      <c r="BD58" s="162"/>
      <c r="BE58" s="104" t="s">
        <v>89</v>
      </c>
      <c r="BF58" s="155"/>
      <c r="BG58" s="156" t="s">
        <v>89</v>
      </c>
      <c r="BH58" s="141"/>
      <c r="BI58" s="142"/>
      <c r="BJ58" s="142"/>
      <c r="BK58" s="142"/>
      <c r="BL58" s="123" t="s">
        <v>84</v>
      </c>
      <c r="BM58" s="123" t="s">
        <v>84</v>
      </c>
      <c r="BN58" s="122" t="s">
        <v>89</v>
      </c>
      <c r="BO58" s="142"/>
      <c r="BP58" s="143"/>
      <c r="BQ58" s="48"/>
      <c r="BR58" s="110"/>
      <c r="BS58" s="144" t="s">
        <v>84</v>
      </c>
      <c r="BT58" s="144" t="s">
        <v>84</v>
      </c>
      <c r="BU58" s="144" t="s">
        <v>84</v>
      </c>
      <c r="BV58" s="144" t="s">
        <v>84</v>
      </c>
      <c r="BW58" s="144" t="s">
        <v>84</v>
      </c>
      <c r="BX58" s="144" t="s">
        <v>84</v>
      </c>
      <c r="BY58" s="109"/>
      <c r="BZ58" s="165"/>
    </row>
    <row r="59" spans="1:231" s="146" customFormat="1" ht="22.5" customHeight="1">
      <c r="A59" s="147">
        <v>210110</v>
      </c>
      <c r="B59" s="147"/>
      <c r="C59" s="148" t="s">
        <v>294</v>
      </c>
      <c r="D59" s="149"/>
      <c r="E59" s="150"/>
      <c r="F59" s="104" t="s">
        <v>295</v>
      </c>
      <c r="G59" s="109" t="s">
        <v>296</v>
      </c>
      <c r="H59" s="109" t="s">
        <v>297</v>
      </c>
      <c r="I59" s="109" t="s">
        <v>79</v>
      </c>
      <c r="J59" s="109" t="s">
        <v>80</v>
      </c>
      <c r="K59" s="109" t="s">
        <v>81</v>
      </c>
      <c r="L59" s="106"/>
      <c r="M59" s="152"/>
      <c r="N59" s="108" t="s">
        <v>83</v>
      </c>
      <c r="O59" s="109" t="s">
        <v>84</v>
      </c>
      <c r="P59" s="110" t="s">
        <v>84</v>
      </c>
      <c r="Q59" s="151" t="s">
        <v>84</v>
      </c>
      <c r="R59" s="112" t="s">
        <v>298</v>
      </c>
      <c r="S59" s="113" t="s">
        <v>299</v>
      </c>
      <c r="T59" s="114"/>
      <c r="U59" s="115" t="s">
        <v>295</v>
      </c>
      <c r="V59" s="116" t="s">
        <v>123</v>
      </c>
      <c r="W59" s="152"/>
      <c r="X59" s="118"/>
      <c r="Y59" s="175" t="s">
        <v>84</v>
      </c>
      <c r="Z59" s="176" t="s">
        <v>84</v>
      </c>
      <c r="AA59" s="176" t="s">
        <v>84</v>
      </c>
      <c r="AB59" s="121" t="s">
        <v>84</v>
      </c>
      <c r="AC59" s="104" t="s">
        <v>84</v>
      </c>
      <c r="AD59" s="109" t="s">
        <v>89</v>
      </c>
      <c r="AE59" s="109" t="s">
        <v>89</v>
      </c>
      <c r="AF59" s="122" t="s">
        <v>89</v>
      </c>
      <c r="AG59" s="123"/>
      <c r="AH59" s="124"/>
      <c r="AI59" s="153">
        <v>6090</v>
      </c>
      <c r="AJ59" s="109">
        <v>100</v>
      </c>
      <c r="AK59" s="176">
        <v>0.8</v>
      </c>
      <c r="AL59" s="176"/>
      <c r="AM59" s="176">
        <v>0.8</v>
      </c>
      <c r="AN59" s="121"/>
      <c r="AO59" s="128"/>
      <c r="AP59" s="129"/>
      <c r="AQ59" s="159"/>
      <c r="AR59" s="152"/>
      <c r="AS59" s="152"/>
      <c r="AT59" s="152"/>
      <c r="AU59" s="152"/>
      <c r="AV59" s="152"/>
      <c r="AW59" s="152"/>
      <c r="AX59" s="152"/>
      <c r="AY59" s="118"/>
      <c r="AZ59" s="158"/>
      <c r="BA59" s="160"/>
      <c r="BB59" s="161"/>
      <c r="BC59" s="129"/>
      <c r="BD59" s="162"/>
      <c r="BE59" s="104" t="s">
        <v>89</v>
      </c>
      <c r="BF59" s="155"/>
      <c r="BG59" s="156" t="s">
        <v>89</v>
      </c>
      <c r="BH59" s="141"/>
      <c r="BI59" s="142"/>
      <c r="BJ59" s="142"/>
      <c r="BK59" s="142"/>
      <c r="BL59" s="123" t="s">
        <v>84</v>
      </c>
      <c r="BM59" s="123" t="s">
        <v>84</v>
      </c>
      <c r="BN59" s="122" t="s">
        <v>89</v>
      </c>
      <c r="BO59" s="142"/>
      <c r="BP59" s="143"/>
      <c r="BQ59" s="48"/>
      <c r="BR59" s="110"/>
      <c r="BS59" s="144" t="s">
        <v>84</v>
      </c>
      <c r="BT59" s="144" t="s">
        <v>84</v>
      </c>
      <c r="BU59" s="144" t="s">
        <v>84</v>
      </c>
      <c r="BV59" s="144" t="s">
        <v>84</v>
      </c>
      <c r="BW59" s="144" t="s">
        <v>84</v>
      </c>
      <c r="BX59" s="144" t="s">
        <v>84</v>
      </c>
      <c r="BY59" s="109"/>
      <c r="BZ59" s="113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</row>
    <row r="60" spans="1:231" s="181" customFormat="1" ht="22.5" customHeight="1">
      <c r="A60" s="147">
        <v>210112</v>
      </c>
      <c r="B60" s="147"/>
      <c r="C60" s="148" t="s">
        <v>300</v>
      </c>
      <c r="D60" s="149"/>
      <c r="E60" s="150"/>
      <c r="F60" s="104" t="s">
        <v>126</v>
      </c>
      <c r="G60" s="109" t="s">
        <v>301</v>
      </c>
      <c r="H60" s="109" t="s">
        <v>302</v>
      </c>
      <c r="I60" s="109" t="s">
        <v>79</v>
      </c>
      <c r="J60" s="109" t="s">
        <v>80</v>
      </c>
      <c r="K60" s="109" t="s">
        <v>81</v>
      </c>
      <c r="L60" s="106"/>
      <c r="M60" s="152"/>
      <c r="N60" s="108" t="s">
        <v>83</v>
      </c>
      <c r="O60" s="109">
        <v>40</v>
      </c>
      <c r="P60" s="110">
        <v>2985</v>
      </c>
      <c r="Q60" s="151">
        <v>3203</v>
      </c>
      <c r="R60" s="112" t="s">
        <v>86</v>
      </c>
      <c r="S60" s="113" t="s">
        <v>86</v>
      </c>
      <c r="T60" s="114"/>
      <c r="U60" s="115" t="s">
        <v>303</v>
      </c>
      <c r="V60" s="180" t="s">
        <v>226</v>
      </c>
      <c r="W60" s="152"/>
      <c r="X60" s="118"/>
      <c r="Y60" s="158"/>
      <c r="Z60" s="128"/>
      <c r="AA60" s="128"/>
      <c r="AB60" s="154"/>
      <c r="AC60" s="104" t="s">
        <v>84</v>
      </c>
      <c r="AD60" s="109" t="s">
        <v>89</v>
      </c>
      <c r="AE60" s="109" t="s">
        <v>89</v>
      </c>
      <c r="AF60" s="122" t="s">
        <v>89</v>
      </c>
      <c r="AG60" s="123"/>
      <c r="AH60" s="124"/>
      <c r="AI60" s="153">
        <v>3512</v>
      </c>
      <c r="AJ60" s="109">
        <v>100</v>
      </c>
      <c r="AK60" s="176">
        <v>0.7</v>
      </c>
      <c r="AL60" s="176"/>
      <c r="AM60" s="176">
        <v>0.7</v>
      </c>
      <c r="AN60" s="121"/>
      <c r="AO60" s="128"/>
      <c r="AP60" s="129"/>
      <c r="AQ60" s="159"/>
      <c r="AR60" s="152"/>
      <c r="AS60" s="152"/>
      <c r="AT60" s="152"/>
      <c r="AU60" s="152"/>
      <c r="AV60" s="152"/>
      <c r="AW60" s="152"/>
      <c r="AX60" s="152"/>
      <c r="AY60" s="118"/>
      <c r="AZ60" s="158"/>
      <c r="BA60" s="160"/>
      <c r="BB60" s="161"/>
      <c r="BC60" s="129"/>
      <c r="BD60" s="162"/>
      <c r="BE60" s="104" t="s">
        <v>89</v>
      </c>
      <c r="BF60" s="155"/>
      <c r="BG60" s="156" t="s">
        <v>89</v>
      </c>
      <c r="BH60" s="141"/>
      <c r="BI60" s="142"/>
      <c r="BJ60" s="142"/>
      <c r="BK60" s="142"/>
      <c r="BL60" s="123" t="s">
        <v>84</v>
      </c>
      <c r="BM60" s="123" t="s">
        <v>84</v>
      </c>
      <c r="BN60" s="122" t="s">
        <v>89</v>
      </c>
      <c r="BO60" s="142"/>
      <c r="BP60" s="143"/>
      <c r="BQ60" s="48"/>
      <c r="BR60" s="110"/>
      <c r="BS60" s="144" t="s">
        <v>84</v>
      </c>
      <c r="BT60" s="144" t="s">
        <v>84</v>
      </c>
      <c r="BU60" s="144" t="s">
        <v>84</v>
      </c>
      <c r="BV60" s="144" t="s">
        <v>84</v>
      </c>
      <c r="BW60" s="144" t="s">
        <v>84</v>
      </c>
      <c r="BX60" s="144" t="s">
        <v>84</v>
      </c>
      <c r="BY60" s="109"/>
      <c r="BZ60" s="113"/>
    </row>
    <row r="61" spans="1:231" s="146" customFormat="1" ht="22.5" customHeight="1">
      <c r="A61" s="147">
        <v>210112</v>
      </c>
      <c r="B61" s="147"/>
      <c r="C61" s="148" t="s">
        <v>304</v>
      </c>
      <c r="D61" s="149"/>
      <c r="E61" s="150"/>
      <c r="F61" s="104" t="s">
        <v>126</v>
      </c>
      <c r="G61" s="109" t="s">
        <v>301</v>
      </c>
      <c r="H61" s="109" t="s">
        <v>302</v>
      </c>
      <c r="I61" s="109" t="s">
        <v>79</v>
      </c>
      <c r="J61" s="109" t="s">
        <v>80</v>
      </c>
      <c r="K61" s="109" t="s">
        <v>81</v>
      </c>
      <c r="L61" s="106"/>
      <c r="M61" s="152"/>
      <c r="N61" s="108" t="s">
        <v>83</v>
      </c>
      <c r="O61" s="109">
        <v>40</v>
      </c>
      <c r="P61" s="110">
        <v>1051</v>
      </c>
      <c r="Q61" s="151">
        <v>834</v>
      </c>
      <c r="R61" s="112" t="s">
        <v>86</v>
      </c>
      <c r="S61" s="113" t="s">
        <v>86</v>
      </c>
      <c r="T61" s="114"/>
      <c r="U61" s="179" t="s">
        <v>110</v>
      </c>
      <c r="V61" s="116" t="s">
        <v>76</v>
      </c>
      <c r="W61" s="152"/>
      <c r="X61" s="118"/>
      <c r="Y61" s="158"/>
      <c r="Z61" s="128"/>
      <c r="AA61" s="128"/>
      <c r="AB61" s="154"/>
      <c r="AC61" s="104" t="s">
        <v>84</v>
      </c>
      <c r="AD61" s="109" t="s">
        <v>89</v>
      </c>
      <c r="AE61" s="109" t="s">
        <v>89</v>
      </c>
      <c r="AF61" s="122" t="s">
        <v>89</v>
      </c>
      <c r="AG61" s="123"/>
      <c r="AH61" s="124"/>
      <c r="AI61" s="153">
        <v>1001</v>
      </c>
      <c r="AJ61" s="109">
        <v>100</v>
      </c>
      <c r="AK61" s="176">
        <v>0.7</v>
      </c>
      <c r="AL61" s="176"/>
      <c r="AM61" s="176">
        <v>1</v>
      </c>
      <c r="AN61" s="121"/>
      <c r="AO61" s="128"/>
      <c r="AP61" s="129"/>
      <c r="AQ61" s="159"/>
      <c r="AR61" s="152"/>
      <c r="AS61" s="152"/>
      <c r="AT61" s="152"/>
      <c r="AU61" s="152"/>
      <c r="AV61" s="152"/>
      <c r="AW61" s="152"/>
      <c r="AX61" s="152"/>
      <c r="AY61" s="118"/>
      <c r="AZ61" s="158"/>
      <c r="BA61" s="160"/>
      <c r="BB61" s="161"/>
      <c r="BC61" s="129"/>
      <c r="BD61" s="162"/>
      <c r="BE61" s="104" t="s">
        <v>89</v>
      </c>
      <c r="BF61" s="155"/>
      <c r="BG61" s="156" t="s">
        <v>89</v>
      </c>
      <c r="BH61" s="141"/>
      <c r="BI61" s="142"/>
      <c r="BJ61" s="142"/>
      <c r="BK61" s="142"/>
      <c r="BL61" s="123" t="s">
        <v>84</v>
      </c>
      <c r="BM61" s="123" t="s">
        <v>84</v>
      </c>
      <c r="BN61" s="122" t="s">
        <v>89</v>
      </c>
      <c r="BO61" s="142"/>
      <c r="BP61" s="143"/>
      <c r="BQ61" s="48"/>
      <c r="BR61" s="110"/>
      <c r="BS61" s="144" t="s">
        <v>84</v>
      </c>
      <c r="BT61" s="144" t="s">
        <v>84</v>
      </c>
      <c r="BU61" s="144" t="s">
        <v>84</v>
      </c>
      <c r="BV61" s="144" t="s">
        <v>84</v>
      </c>
      <c r="BW61" s="144" t="s">
        <v>84</v>
      </c>
      <c r="BX61" s="144" t="s">
        <v>84</v>
      </c>
      <c r="BY61" s="109"/>
      <c r="BZ61" s="113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</row>
    <row r="62" spans="1:231" s="146" customFormat="1" ht="22.5" customHeight="1">
      <c r="A62" s="147">
        <v>210113</v>
      </c>
      <c r="B62" s="147"/>
      <c r="C62" s="148" t="s">
        <v>305</v>
      </c>
      <c r="D62" s="149"/>
      <c r="E62" s="150"/>
      <c r="F62" s="104" t="s">
        <v>306</v>
      </c>
      <c r="G62" s="109" t="s">
        <v>307</v>
      </c>
      <c r="H62" s="109" t="s">
        <v>308</v>
      </c>
      <c r="I62" s="109" t="s">
        <v>79</v>
      </c>
      <c r="J62" s="109" t="s">
        <v>98</v>
      </c>
      <c r="K62" s="109" t="s">
        <v>81</v>
      </c>
      <c r="L62" s="106"/>
      <c r="M62" s="107" t="s">
        <v>82</v>
      </c>
      <c r="N62" s="108" t="s">
        <v>83</v>
      </c>
      <c r="O62" s="109">
        <v>50</v>
      </c>
      <c r="P62" s="110">
        <v>2910</v>
      </c>
      <c r="Q62" s="151">
        <v>2773</v>
      </c>
      <c r="R62" s="112" t="s">
        <v>179</v>
      </c>
      <c r="S62" s="113" t="s">
        <v>86</v>
      </c>
      <c r="T62" s="114"/>
      <c r="U62" s="115" t="s">
        <v>180</v>
      </c>
      <c r="V62" s="116" t="s">
        <v>309</v>
      </c>
      <c r="W62" s="152"/>
      <c r="X62" s="118"/>
      <c r="Y62" s="119">
        <v>8.9</v>
      </c>
      <c r="Z62" s="120">
        <v>15.8</v>
      </c>
      <c r="AA62" s="120">
        <v>14.4</v>
      </c>
      <c r="AB62" s="121">
        <f>SUM(Y62:AA62)</f>
        <v>39.1</v>
      </c>
      <c r="AC62" s="104" t="s">
        <v>84</v>
      </c>
      <c r="AD62" s="109" t="s">
        <v>89</v>
      </c>
      <c r="AE62" s="109" t="s">
        <v>89</v>
      </c>
      <c r="AF62" s="122" t="s">
        <v>89</v>
      </c>
      <c r="AG62" s="123"/>
      <c r="AH62" s="124"/>
      <c r="AI62" s="153">
        <v>2933</v>
      </c>
      <c r="AJ62" s="109">
        <v>100</v>
      </c>
      <c r="AK62" s="176">
        <v>0.8</v>
      </c>
      <c r="AL62" s="176"/>
      <c r="AM62" s="176">
        <v>1</v>
      </c>
      <c r="AN62" s="121"/>
      <c r="AO62" s="128"/>
      <c r="AP62" s="129"/>
      <c r="AQ62" s="159"/>
      <c r="AR62" s="152"/>
      <c r="AS62" s="152"/>
      <c r="AT62" s="152"/>
      <c r="AU62" s="152"/>
      <c r="AV62" s="152"/>
      <c r="AW62" s="152"/>
      <c r="AX62" s="152"/>
      <c r="AY62" s="118"/>
      <c r="AZ62" s="158"/>
      <c r="BA62" s="160"/>
      <c r="BB62" s="161"/>
      <c r="BC62" s="129"/>
      <c r="BD62" s="162"/>
      <c r="BE62" s="104" t="s">
        <v>90</v>
      </c>
      <c r="BF62" s="155"/>
      <c r="BG62" s="156" t="s">
        <v>89</v>
      </c>
      <c r="BH62" s="141"/>
      <c r="BI62" s="142"/>
      <c r="BJ62" s="142"/>
      <c r="BK62" s="142"/>
      <c r="BL62" s="123" t="s">
        <v>84</v>
      </c>
      <c r="BM62" s="123" t="s">
        <v>84</v>
      </c>
      <c r="BN62" s="122" t="s">
        <v>89</v>
      </c>
      <c r="BO62" s="142"/>
      <c r="BP62" s="143"/>
      <c r="BQ62" s="48"/>
      <c r="BR62" s="110"/>
      <c r="BS62" s="144" t="s">
        <v>84</v>
      </c>
      <c r="BT62" s="144" t="s">
        <v>84</v>
      </c>
      <c r="BU62" s="144" t="s">
        <v>84</v>
      </c>
      <c r="BV62" s="144" t="s">
        <v>84</v>
      </c>
      <c r="BW62" s="144" t="s">
        <v>84</v>
      </c>
      <c r="BX62" s="144" t="s">
        <v>84</v>
      </c>
      <c r="BY62" s="109"/>
      <c r="BZ62" s="113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  <c r="CT62" s="145"/>
      <c r="CU62" s="145"/>
      <c r="CV62" s="145"/>
      <c r="CW62" s="145"/>
      <c r="CX62" s="145"/>
      <c r="CY62" s="145"/>
      <c r="CZ62" s="145"/>
      <c r="DA62" s="145"/>
      <c r="DB62" s="145"/>
      <c r="DC62" s="145"/>
      <c r="DD62" s="145"/>
      <c r="DE62" s="145"/>
      <c r="DF62" s="145"/>
      <c r="DG62" s="145"/>
      <c r="DH62" s="145"/>
      <c r="DI62" s="145"/>
      <c r="DJ62" s="145"/>
      <c r="DK62" s="145"/>
      <c r="DL62" s="145"/>
      <c r="DM62" s="145"/>
      <c r="DN62" s="145"/>
      <c r="DO62" s="145"/>
      <c r="DP62" s="145"/>
      <c r="DQ62" s="145"/>
      <c r="DR62" s="145"/>
      <c r="DS62" s="145"/>
      <c r="DT62" s="145"/>
      <c r="DU62" s="145"/>
      <c r="DV62" s="145"/>
      <c r="DW62" s="145"/>
      <c r="DX62" s="145"/>
      <c r="DY62" s="145"/>
      <c r="DZ62" s="145"/>
      <c r="EA62" s="145"/>
      <c r="EB62" s="145"/>
      <c r="EC62" s="145"/>
      <c r="ED62" s="145"/>
      <c r="EE62" s="145"/>
      <c r="EF62" s="145"/>
      <c r="EG62" s="145"/>
      <c r="EH62" s="145"/>
      <c r="EI62" s="145"/>
      <c r="EJ62" s="145"/>
      <c r="EK62" s="145"/>
      <c r="EL62" s="145"/>
      <c r="EM62" s="145"/>
      <c r="EN62" s="145"/>
      <c r="EO62" s="145"/>
      <c r="EP62" s="145"/>
      <c r="EQ62" s="145"/>
      <c r="ER62" s="145"/>
      <c r="ES62" s="145"/>
      <c r="ET62" s="145"/>
      <c r="EU62" s="145"/>
      <c r="EV62" s="145"/>
      <c r="EW62" s="145"/>
      <c r="EX62" s="145"/>
      <c r="EY62" s="145"/>
      <c r="EZ62" s="145"/>
      <c r="FA62" s="145"/>
      <c r="FB62" s="145"/>
      <c r="FC62" s="145"/>
      <c r="FD62" s="145"/>
      <c r="FE62" s="145"/>
      <c r="FF62" s="145"/>
      <c r="FG62" s="145"/>
      <c r="FH62" s="145"/>
      <c r="FI62" s="145"/>
      <c r="FJ62" s="145"/>
      <c r="FK62" s="145"/>
      <c r="FL62" s="145"/>
      <c r="FM62" s="145"/>
      <c r="FN62" s="145"/>
      <c r="FO62" s="145"/>
      <c r="FP62" s="145"/>
      <c r="FQ62" s="145"/>
      <c r="FR62" s="145"/>
      <c r="FS62" s="145"/>
      <c r="FT62" s="145"/>
      <c r="FU62" s="145"/>
      <c r="FV62" s="145"/>
      <c r="FW62" s="145"/>
      <c r="FX62" s="145"/>
      <c r="FY62" s="145"/>
      <c r="FZ62" s="145"/>
      <c r="GA62" s="145"/>
      <c r="GB62" s="145"/>
      <c r="GC62" s="145"/>
      <c r="GD62" s="145"/>
      <c r="GE62" s="145"/>
      <c r="GF62" s="145"/>
      <c r="GG62" s="145"/>
      <c r="GH62" s="145"/>
      <c r="GI62" s="145"/>
      <c r="GJ62" s="145"/>
      <c r="GK62" s="145"/>
      <c r="GL62" s="145"/>
      <c r="GM62" s="145"/>
      <c r="GN62" s="145"/>
      <c r="GO62" s="145"/>
      <c r="GP62" s="145"/>
      <c r="GQ62" s="145"/>
      <c r="GR62" s="145"/>
      <c r="GS62" s="145"/>
      <c r="GT62" s="145"/>
      <c r="GU62" s="145"/>
      <c r="GV62" s="145"/>
      <c r="GW62" s="145"/>
      <c r="GX62" s="145"/>
      <c r="GY62" s="145"/>
      <c r="GZ62" s="145"/>
      <c r="HA62" s="145"/>
      <c r="HB62" s="145"/>
      <c r="HC62" s="145"/>
      <c r="HD62" s="145"/>
      <c r="HE62" s="145"/>
      <c r="HF62" s="145"/>
      <c r="HG62" s="145"/>
      <c r="HH62" s="145"/>
      <c r="HI62" s="145"/>
      <c r="HJ62" s="145"/>
      <c r="HK62" s="145"/>
      <c r="HL62" s="145"/>
      <c r="HM62" s="145"/>
      <c r="HN62" s="145"/>
      <c r="HO62" s="145"/>
      <c r="HP62" s="145"/>
      <c r="HQ62" s="145"/>
      <c r="HR62" s="145"/>
      <c r="HS62" s="145"/>
      <c r="HT62" s="145"/>
      <c r="HU62" s="145"/>
      <c r="HV62" s="145"/>
      <c r="HW62" s="145"/>
    </row>
    <row r="63" spans="1:231" s="181" customFormat="1" ht="22.5" customHeight="1">
      <c r="A63" s="147">
        <v>210114</v>
      </c>
      <c r="B63" s="147"/>
      <c r="C63" s="148" t="s">
        <v>310</v>
      </c>
      <c r="D63" s="149"/>
      <c r="E63" s="150"/>
      <c r="F63" s="104" t="s">
        <v>141</v>
      </c>
      <c r="G63" s="109" t="s">
        <v>239</v>
      </c>
      <c r="H63" s="109" t="s">
        <v>311</v>
      </c>
      <c r="I63" s="109" t="s">
        <v>79</v>
      </c>
      <c r="J63" s="109" t="s">
        <v>98</v>
      </c>
      <c r="K63" s="109" t="s">
        <v>312</v>
      </c>
      <c r="L63" s="106"/>
      <c r="M63" s="152"/>
      <c r="N63" s="108" t="s">
        <v>83</v>
      </c>
      <c r="O63" s="109" t="s">
        <v>84</v>
      </c>
      <c r="P63" s="110">
        <v>2540</v>
      </c>
      <c r="Q63" s="151">
        <v>1309</v>
      </c>
      <c r="R63" s="112" t="s">
        <v>313</v>
      </c>
      <c r="S63" s="113" t="s">
        <v>314</v>
      </c>
      <c r="T63" s="114"/>
      <c r="U63" s="179" t="s">
        <v>168</v>
      </c>
      <c r="V63" s="116" t="s">
        <v>315</v>
      </c>
      <c r="W63" s="152"/>
      <c r="X63" s="118"/>
      <c r="Y63" s="175" t="s">
        <v>84</v>
      </c>
      <c r="Z63" s="176" t="s">
        <v>84</v>
      </c>
      <c r="AA63" s="176" t="s">
        <v>84</v>
      </c>
      <c r="AB63" s="121" t="s">
        <v>84</v>
      </c>
      <c r="AC63" s="104" t="s">
        <v>84</v>
      </c>
      <c r="AD63" s="109" t="s">
        <v>89</v>
      </c>
      <c r="AE63" s="109" t="s">
        <v>89</v>
      </c>
      <c r="AF63" s="122" t="s">
        <v>89</v>
      </c>
      <c r="AG63" s="123"/>
      <c r="AH63" s="124"/>
      <c r="AI63" s="153">
        <v>1460</v>
      </c>
      <c r="AJ63" s="109">
        <v>150</v>
      </c>
      <c r="AK63" s="176">
        <v>0.9</v>
      </c>
      <c r="AL63" s="176"/>
      <c r="AM63" s="176">
        <v>0.9</v>
      </c>
      <c r="AN63" s="121"/>
      <c r="AO63" s="128"/>
      <c r="AP63" s="129"/>
      <c r="AQ63" s="159"/>
      <c r="AR63" s="152"/>
      <c r="AS63" s="152"/>
      <c r="AT63" s="152"/>
      <c r="AU63" s="152"/>
      <c r="AV63" s="152"/>
      <c r="AW63" s="152"/>
      <c r="AX63" s="152"/>
      <c r="AY63" s="118"/>
      <c r="AZ63" s="158"/>
      <c r="BA63" s="160"/>
      <c r="BB63" s="161"/>
      <c r="BC63" s="129"/>
      <c r="BD63" s="162"/>
      <c r="BE63" s="104" t="s">
        <v>90</v>
      </c>
      <c r="BF63" s="155"/>
      <c r="BG63" s="156" t="s">
        <v>89</v>
      </c>
      <c r="BH63" s="141"/>
      <c r="BI63" s="142"/>
      <c r="BJ63" s="142"/>
      <c r="BK63" s="142"/>
      <c r="BL63" s="123" t="s">
        <v>84</v>
      </c>
      <c r="BM63" s="123" t="s">
        <v>84</v>
      </c>
      <c r="BN63" s="122" t="s">
        <v>89</v>
      </c>
      <c r="BO63" s="142"/>
      <c r="BP63" s="143"/>
      <c r="BQ63" s="48"/>
      <c r="BR63" s="110"/>
      <c r="BS63" s="144" t="s">
        <v>84</v>
      </c>
      <c r="BT63" s="144" t="s">
        <v>84</v>
      </c>
      <c r="BU63" s="144" t="s">
        <v>84</v>
      </c>
      <c r="BV63" s="144" t="s">
        <v>84</v>
      </c>
      <c r="BW63" s="144" t="s">
        <v>84</v>
      </c>
      <c r="BX63" s="144" t="s">
        <v>84</v>
      </c>
      <c r="BY63" s="109"/>
      <c r="BZ63" s="113"/>
    </row>
    <row r="64" spans="1:231" s="181" customFormat="1" ht="22.5" customHeight="1">
      <c r="A64" s="147">
        <v>210115</v>
      </c>
      <c r="B64" s="147"/>
      <c r="C64" s="148" t="s">
        <v>316</v>
      </c>
      <c r="D64" s="149"/>
      <c r="E64" s="150"/>
      <c r="F64" s="104" t="s">
        <v>160</v>
      </c>
      <c r="G64" s="109" t="s">
        <v>317</v>
      </c>
      <c r="H64" s="109" t="s">
        <v>318</v>
      </c>
      <c r="I64" s="109" t="s">
        <v>79</v>
      </c>
      <c r="J64" s="109" t="s">
        <v>80</v>
      </c>
      <c r="K64" s="109" t="s">
        <v>81</v>
      </c>
      <c r="L64" s="106"/>
      <c r="M64" s="152"/>
      <c r="N64" s="108" t="s">
        <v>108</v>
      </c>
      <c r="O64" s="109" t="s">
        <v>84</v>
      </c>
      <c r="P64" s="110">
        <v>170</v>
      </c>
      <c r="Q64" s="151">
        <v>170</v>
      </c>
      <c r="R64" s="112" t="s">
        <v>319</v>
      </c>
      <c r="S64" s="113" t="s">
        <v>320</v>
      </c>
      <c r="T64" s="114"/>
      <c r="U64" s="115" t="s">
        <v>321</v>
      </c>
      <c r="V64" s="116" t="s">
        <v>89</v>
      </c>
      <c r="W64" s="152"/>
      <c r="X64" s="118"/>
      <c r="Y64" s="175" t="s">
        <v>84</v>
      </c>
      <c r="Z64" s="176" t="s">
        <v>84</v>
      </c>
      <c r="AA64" s="176" t="s">
        <v>84</v>
      </c>
      <c r="AB64" s="121" t="s">
        <v>84</v>
      </c>
      <c r="AC64" s="104" t="s">
        <v>84</v>
      </c>
      <c r="AD64" s="109" t="s">
        <v>89</v>
      </c>
      <c r="AE64" s="109" t="s">
        <v>89</v>
      </c>
      <c r="AF64" s="122" t="s">
        <v>89</v>
      </c>
      <c r="AG64" s="123"/>
      <c r="AH64" s="124"/>
      <c r="AI64" s="153">
        <v>153</v>
      </c>
      <c r="AJ64" s="109">
        <v>100</v>
      </c>
      <c r="AK64" s="176">
        <v>0.5</v>
      </c>
      <c r="AL64" s="176"/>
      <c r="AM64" s="176">
        <v>0.5</v>
      </c>
      <c r="AN64" s="121"/>
      <c r="AO64" s="128"/>
      <c r="AP64" s="129"/>
      <c r="AQ64" s="159"/>
      <c r="AR64" s="152"/>
      <c r="AS64" s="152"/>
      <c r="AT64" s="152"/>
      <c r="AU64" s="152"/>
      <c r="AV64" s="152"/>
      <c r="AW64" s="152"/>
      <c r="AX64" s="152"/>
      <c r="AY64" s="118"/>
      <c r="AZ64" s="158"/>
      <c r="BA64" s="160"/>
      <c r="BB64" s="161"/>
      <c r="BC64" s="129"/>
      <c r="BD64" s="162"/>
      <c r="BE64" s="104" t="s">
        <v>89</v>
      </c>
      <c r="BF64" s="155"/>
      <c r="BG64" s="156" t="s">
        <v>89</v>
      </c>
      <c r="BH64" s="141"/>
      <c r="BI64" s="142"/>
      <c r="BJ64" s="142"/>
      <c r="BK64" s="142"/>
      <c r="BL64" s="123" t="s">
        <v>84</v>
      </c>
      <c r="BM64" s="123" t="s">
        <v>84</v>
      </c>
      <c r="BN64" s="122" t="s">
        <v>89</v>
      </c>
      <c r="BO64" s="142"/>
      <c r="BP64" s="143"/>
      <c r="BQ64" s="48"/>
      <c r="BR64" s="110"/>
      <c r="BS64" s="144" t="s">
        <v>84</v>
      </c>
      <c r="BT64" s="144" t="s">
        <v>84</v>
      </c>
      <c r="BU64" s="144" t="s">
        <v>84</v>
      </c>
      <c r="BV64" s="144" t="s">
        <v>84</v>
      </c>
      <c r="BW64" s="144" t="s">
        <v>84</v>
      </c>
      <c r="BX64" s="144" t="s">
        <v>84</v>
      </c>
      <c r="BY64" s="109"/>
      <c r="BZ64" s="113"/>
    </row>
    <row r="65" spans="1:231" s="181" customFormat="1" ht="22.5" customHeight="1">
      <c r="A65" s="147">
        <v>210118</v>
      </c>
      <c r="B65" s="147"/>
      <c r="C65" s="148" t="s">
        <v>322</v>
      </c>
      <c r="D65" s="149"/>
      <c r="E65" s="150"/>
      <c r="F65" s="104" t="s">
        <v>119</v>
      </c>
      <c r="G65" s="109" t="s">
        <v>259</v>
      </c>
      <c r="H65" s="109" t="s">
        <v>323</v>
      </c>
      <c r="I65" s="109" t="s">
        <v>79</v>
      </c>
      <c r="J65" s="109" t="s">
        <v>80</v>
      </c>
      <c r="K65" s="109" t="s">
        <v>81</v>
      </c>
      <c r="L65" s="106"/>
      <c r="M65" s="107" t="s">
        <v>82</v>
      </c>
      <c r="N65" s="108" t="s">
        <v>83</v>
      </c>
      <c r="O65" s="109">
        <v>250</v>
      </c>
      <c r="P65" s="110">
        <v>2998</v>
      </c>
      <c r="Q65" s="151">
        <v>3189</v>
      </c>
      <c r="R65" s="112" t="s">
        <v>324</v>
      </c>
      <c r="S65" s="113" t="s">
        <v>86</v>
      </c>
      <c r="T65" s="114"/>
      <c r="U65" s="115" t="s">
        <v>122</v>
      </c>
      <c r="V65" s="116" t="s">
        <v>123</v>
      </c>
      <c r="W65" s="152"/>
      <c r="X65" s="118"/>
      <c r="Y65" s="119">
        <v>13</v>
      </c>
      <c r="Z65" s="120">
        <v>37.299999999999997</v>
      </c>
      <c r="AA65" s="120">
        <v>27.6</v>
      </c>
      <c r="AB65" s="121">
        <f>SUM(Y65:AA65)</f>
        <v>77.900000000000006</v>
      </c>
      <c r="AC65" s="104" t="s">
        <v>84</v>
      </c>
      <c r="AD65" s="109" t="s">
        <v>89</v>
      </c>
      <c r="AE65" s="109" t="s">
        <v>89</v>
      </c>
      <c r="AF65" s="122" t="s">
        <v>89</v>
      </c>
      <c r="AG65" s="123"/>
      <c r="AH65" s="124"/>
      <c r="AI65" s="153">
        <v>3777</v>
      </c>
      <c r="AJ65" s="109">
        <v>100</v>
      </c>
      <c r="AK65" s="176">
        <v>1</v>
      </c>
      <c r="AL65" s="176"/>
      <c r="AM65" s="176">
        <v>1.5</v>
      </c>
      <c r="AN65" s="121"/>
      <c r="AO65" s="128"/>
      <c r="AP65" s="129"/>
      <c r="AQ65" s="159"/>
      <c r="AR65" s="152"/>
      <c r="AS65" s="152"/>
      <c r="AT65" s="152"/>
      <c r="AU65" s="152"/>
      <c r="AV65" s="152"/>
      <c r="AW65" s="152"/>
      <c r="AX65" s="152"/>
      <c r="AY65" s="118"/>
      <c r="AZ65" s="158"/>
      <c r="BA65" s="160"/>
      <c r="BB65" s="161"/>
      <c r="BC65" s="129"/>
      <c r="BD65" s="162"/>
      <c r="BE65" s="104" t="s">
        <v>90</v>
      </c>
      <c r="BF65" s="155"/>
      <c r="BG65" s="156" t="s">
        <v>90</v>
      </c>
      <c r="BH65" s="141"/>
      <c r="BI65" s="142"/>
      <c r="BJ65" s="142"/>
      <c r="BK65" s="142"/>
      <c r="BL65" s="123" t="s">
        <v>84</v>
      </c>
      <c r="BM65" s="123" t="s">
        <v>84</v>
      </c>
      <c r="BN65" s="122" t="s">
        <v>89</v>
      </c>
      <c r="BO65" s="142"/>
      <c r="BP65" s="143"/>
      <c r="BQ65" s="48"/>
      <c r="BR65" s="110"/>
      <c r="BS65" s="144" t="s">
        <v>84</v>
      </c>
      <c r="BT65" s="144" t="s">
        <v>84</v>
      </c>
      <c r="BU65" s="144" t="s">
        <v>84</v>
      </c>
      <c r="BV65" s="144" t="s">
        <v>84</v>
      </c>
      <c r="BW65" s="144" t="s">
        <v>84</v>
      </c>
      <c r="BX65" s="144" t="s">
        <v>84</v>
      </c>
      <c r="BY65" s="109"/>
      <c r="BZ65" s="113"/>
    </row>
    <row r="66" spans="1:231" s="146" customFormat="1" ht="22.5" customHeight="1">
      <c r="A66" s="147">
        <v>210119</v>
      </c>
      <c r="B66" s="147"/>
      <c r="C66" s="148" t="s">
        <v>325</v>
      </c>
      <c r="D66" s="149"/>
      <c r="E66" s="150"/>
      <c r="F66" s="104" t="s">
        <v>119</v>
      </c>
      <c r="G66" s="109" t="s">
        <v>326</v>
      </c>
      <c r="H66" s="109" t="s">
        <v>327</v>
      </c>
      <c r="I66" s="109" t="s">
        <v>79</v>
      </c>
      <c r="J66" s="109" t="s">
        <v>80</v>
      </c>
      <c r="K66" s="109" t="s">
        <v>81</v>
      </c>
      <c r="L66" s="106"/>
      <c r="M66" s="152"/>
      <c r="N66" s="108" t="s">
        <v>108</v>
      </c>
      <c r="O66" s="109" t="s">
        <v>84</v>
      </c>
      <c r="P66" s="110" t="s">
        <v>84</v>
      </c>
      <c r="Q66" s="151" t="s">
        <v>84</v>
      </c>
      <c r="R66" s="112" t="s">
        <v>328</v>
      </c>
      <c r="S66" s="113" t="s">
        <v>329</v>
      </c>
      <c r="T66" s="114"/>
      <c r="U66" s="115" t="s">
        <v>330</v>
      </c>
      <c r="V66" s="116" t="s">
        <v>89</v>
      </c>
      <c r="W66" s="152"/>
      <c r="X66" s="118"/>
      <c r="Y66" s="175" t="s">
        <v>84</v>
      </c>
      <c r="Z66" s="176" t="s">
        <v>84</v>
      </c>
      <c r="AA66" s="176" t="s">
        <v>84</v>
      </c>
      <c r="AB66" s="121" t="s">
        <v>84</v>
      </c>
      <c r="AC66" s="104" t="s">
        <v>84</v>
      </c>
      <c r="AD66" s="109" t="s">
        <v>89</v>
      </c>
      <c r="AE66" s="109" t="s">
        <v>89</v>
      </c>
      <c r="AF66" s="122" t="s">
        <v>89</v>
      </c>
      <c r="AG66" s="123"/>
      <c r="AH66" s="124"/>
      <c r="AI66" s="153">
        <v>1385</v>
      </c>
      <c r="AJ66" s="109">
        <v>100</v>
      </c>
      <c r="AK66" s="176">
        <v>1</v>
      </c>
      <c r="AL66" s="176"/>
      <c r="AM66" s="176">
        <v>1.5</v>
      </c>
      <c r="AN66" s="121"/>
      <c r="AO66" s="128"/>
      <c r="AP66" s="129"/>
      <c r="AQ66" s="159"/>
      <c r="AR66" s="152"/>
      <c r="AS66" s="152"/>
      <c r="AT66" s="152"/>
      <c r="AU66" s="152"/>
      <c r="AV66" s="152"/>
      <c r="AW66" s="152"/>
      <c r="AX66" s="152"/>
      <c r="AY66" s="118"/>
      <c r="AZ66" s="158"/>
      <c r="BA66" s="160"/>
      <c r="BB66" s="161"/>
      <c r="BC66" s="129"/>
      <c r="BD66" s="162"/>
      <c r="BE66" s="104" t="s">
        <v>90</v>
      </c>
      <c r="BF66" s="155"/>
      <c r="BG66" s="156" t="s">
        <v>90</v>
      </c>
      <c r="BH66" s="141"/>
      <c r="BI66" s="142"/>
      <c r="BJ66" s="142"/>
      <c r="BK66" s="142"/>
      <c r="BL66" s="123" t="s">
        <v>84</v>
      </c>
      <c r="BM66" s="123" t="s">
        <v>84</v>
      </c>
      <c r="BN66" s="122" t="s">
        <v>89</v>
      </c>
      <c r="BO66" s="142"/>
      <c r="BP66" s="143"/>
      <c r="BQ66" s="48"/>
      <c r="BR66" s="110"/>
      <c r="BS66" s="144" t="s">
        <v>84</v>
      </c>
      <c r="BT66" s="144" t="s">
        <v>84</v>
      </c>
      <c r="BU66" s="144" t="s">
        <v>84</v>
      </c>
      <c r="BV66" s="144" t="s">
        <v>84</v>
      </c>
      <c r="BW66" s="144" t="s">
        <v>84</v>
      </c>
      <c r="BX66" s="144" t="s">
        <v>84</v>
      </c>
      <c r="BY66" s="109"/>
      <c r="BZ66" s="113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  <c r="CT66" s="145"/>
      <c r="CU66" s="145"/>
      <c r="CV66" s="145"/>
      <c r="CW66" s="145"/>
      <c r="CX66" s="145"/>
      <c r="CY66" s="145"/>
      <c r="CZ66" s="145"/>
      <c r="DA66" s="145"/>
      <c r="DB66" s="145"/>
      <c r="DC66" s="145"/>
      <c r="DD66" s="145"/>
      <c r="DE66" s="145"/>
      <c r="DF66" s="145"/>
      <c r="DG66" s="145"/>
      <c r="DH66" s="145"/>
      <c r="DI66" s="145"/>
      <c r="DJ66" s="145"/>
      <c r="DK66" s="145"/>
      <c r="DL66" s="145"/>
      <c r="DM66" s="145"/>
      <c r="DN66" s="145"/>
      <c r="DO66" s="145"/>
      <c r="DP66" s="145"/>
      <c r="DQ66" s="145"/>
      <c r="DR66" s="145"/>
      <c r="DS66" s="145"/>
      <c r="DT66" s="145"/>
      <c r="DU66" s="145"/>
      <c r="DV66" s="145"/>
      <c r="DW66" s="145"/>
      <c r="DX66" s="145"/>
      <c r="DY66" s="145"/>
      <c r="DZ66" s="145"/>
      <c r="EA66" s="145"/>
      <c r="EB66" s="145"/>
      <c r="EC66" s="145"/>
      <c r="ED66" s="145"/>
      <c r="EE66" s="145"/>
      <c r="EF66" s="145"/>
      <c r="EG66" s="145"/>
      <c r="EH66" s="145"/>
      <c r="EI66" s="145"/>
      <c r="EJ66" s="145"/>
      <c r="EK66" s="145"/>
      <c r="EL66" s="145"/>
      <c r="EM66" s="145"/>
      <c r="EN66" s="145"/>
      <c r="EO66" s="145"/>
      <c r="EP66" s="145"/>
      <c r="EQ66" s="145"/>
      <c r="ER66" s="145"/>
      <c r="ES66" s="145"/>
      <c r="ET66" s="145"/>
      <c r="EU66" s="145"/>
      <c r="EV66" s="145"/>
      <c r="EW66" s="145"/>
      <c r="EX66" s="145"/>
      <c r="EY66" s="145"/>
      <c r="EZ66" s="145"/>
      <c r="FA66" s="145"/>
      <c r="FB66" s="145"/>
      <c r="FC66" s="145"/>
      <c r="FD66" s="145"/>
      <c r="FE66" s="145"/>
      <c r="FF66" s="145"/>
      <c r="FG66" s="145"/>
      <c r="FH66" s="145"/>
      <c r="FI66" s="145"/>
      <c r="FJ66" s="145"/>
      <c r="FK66" s="145"/>
      <c r="FL66" s="145"/>
      <c r="FM66" s="145"/>
      <c r="FN66" s="145"/>
      <c r="FO66" s="145"/>
      <c r="FP66" s="145"/>
      <c r="FQ66" s="145"/>
      <c r="FR66" s="145"/>
      <c r="FS66" s="145"/>
      <c r="FT66" s="145"/>
      <c r="FU66" s="145"/>
      <c r="FV66" s="145"/>
      <c r="FW66" s="145"/>
      <c r="FX66" s="145"/>
      <c r="FY66" s="145"/>
      <c r="FZ66" s="145"/>
      <c r="GA66" s="145"/>
      <c r="GB66" s="145"/>
      <c r="GC66" s="145"/>
      <c r="GD66" s="145"/>
      <c r="GE66" s="145"/>
      <c r="GF66" s="145"/>
      <c r="GG66" s="145"/>
      <c r="GH66" s="145"/>
      <c r="GI66" s="145"/>
      <c r="GJ66" s="145"/>
      <c r="GK66" s="145"/>
      <c r="GL66" s="145"/>
      <c r="GM66" s="145"/>
      <c r="GN66" s="145"/>
      <c r="GO66" s="145"/>
      <c r="GP66" s="145"/>
      <c r="GQ66" s="145"/>
      <c r="GR66" s="145"/>
      <c r="GS66" s="145"/>
      <c r="GT66" s="145"/>
      <c r="GU66" s="145"/>
      <c r="GV66" s="145"/>
      <c r="GW66" s="145"/>
      <c r="GX66" s="145"/>
      <c r="GY66" s="145"/>
      <c r="GZ66" s="145"/>
      <c r="HA66" s="145"/>
      <c r="HB66" s="145"/>
      <c r="HC66" s="145"/>
      <c r="HD66" s="145"/>
      <c r="HE66" s="145"/>
      <c r="HF66" s="145"/>
      <c r="HG66" s="145"/>
      <c r="HH66" s="145"/>
      <c r="HI66" s="145"/>
      <c r="HJ66" s="145"/>
      <c r="HK66" s="145"/>
      <c r="HL66" s="145"/>
      <c r="HM66" s="145"/>
      <c r="HN66" s="145"/>
      <c r="HO66" s="145"/>
      <c r="HP66" s="145"/>
      <c r="HQ66" s="145"/>
      <c r="HR66" s="145"/>
      <c r="HS66" s="145"/>
      <c r="HT66" s="145"/>
      <c r="HU66" s="145"/>
      <c r="HV66" s="145"/>
      <c r="HW66" s="145"/>
    </row>
    <row r="67" spans="1:231" s="181" customFormat="1" ht="22.5" customHeight="1">
      <c r="A67" s="147">
        <v>210120</v>
      </c>
      <c r="B67" s="147"/>
      <c r="C67" s="148" t="s">
        <v>331</v>
      </c>
      <c r="D67" s="149"/>
      <c r="E67" s="150"/>
      <c r="F67" s="104" t="s">
        <v>165</v>
      </c>
      <c r="G67" s="109" t="s">
        <v>332</v>
      </c>
      <c r="H67" s="109" t="s">
        <v>333</v>
      </c>
      <c r="I67" s="109" t="s">
        <v>79</v>
      </c>
      <c r="J67" s="109" t="s">
        <v>80</v>
      </c>
      <c r="K67" s="109" t="s">
        <v>81</v>
      </c>
      <c r="L67" s="106"/>
      <c r="M67" s="152"/>
      <c r="N67" s="108" t="s">
        <v>108</v>
      </c>
      <c r="O67" s="109" t="s">
        <v>84</v>
      </c>
      <c r="P67" s="110" t="s">
        <v>84</v>
      </c>
      <c r="Q67" s="151" t="s">
        <v>84</v>
      </c>
      <c r="R67" s="112" t="s">
        <v>328</v>
      </c>
      <c r="S67" s="113" t="s">
        <v>329</v>
      </c>
      <c r="T67" s="114"/>
      <c r="U67" s="115" t="s">
        <v>330</v>
      </c>
      <c r="V67" s="116" t="s">
        <v>89</v>
      </c>
      <c r="W67" s="152"/>
      <c r="X67" s="118"/>
      <c r="Y67" s="175" t="s">
        <v>84</v>
      </c>
      <c r="Z67" s="176" t="s">
        <v>84</v>
      </c>
      <c r="AA67" s="176" t="s">
        <v>84</v>
      </c>
      <c r="AB67" s="121" t="s">
        <v>84</v>
      </c>
      <c r="AC67" s="104" t="s">
        <v>84</v>
      </c>
      <c r="AD67" s="109" t="s">
        <v>89</v>
      </c>
      <c r="AE67" s="109" t="s">
        <v>89</v>
      </c>
      <c r="AF67" s="122" t="s">
        <v>89</v>
      </c>
      <c r="AG67" s="123"/>
      <c r="AH67" s="124"/>
      <c r="AI67" s="153">
        <v>1028</v>
      </c>
      <c r="AJ67" s="109">
        <v>100</v>
      </c>
      <c r="AK67" s="176">
        <v>1</v>
      </c>
      <c r="AL67" s="176"/>
      <c r="AM67" s="176">
        <v>1.5</v>
      </c>
      <c r="AN67" s="121"/>
      <c r="AO67" s="128"/>
      <c r="AP67" s="129"/>
      <c r="AQ67" s="159"/>
      <c r="AR67" s="152"/>
      <c r="AS67" s="152"/>
      <c r="AT67" s="152"/>
      <c r="AU67" s="152"/>
      <c r="AV67" s="152"/>
      <c r="AW67" s="152"/>
      <c r="AX67" s="152"/>
      <c r="AY67" s="118"/>
      <c r="AZ67" s="158"/>
      <c r="BA67" s="160"/>
      <c r="BB67" s="161"/>
      <c r="BC67" s="129"/>
      <c r="BD67" s="162"/>
      <c r="BE67" s="104" t="s">
        <v>90</v>
      </c>
      <c r="BF67" s="155"/>
      <c r="BG67" s="156" t="s">
        <v>90</v>
      </c>
      <c r="BH67" s="141"/>
      <c r="BI67" s="142"/>
      <c r="BJ67" s="142"/>
      <c r="BK67" s="142"/>
      <c r="BL67" s="123" t="s">
        <v>84</v>
      </c>
      <c r="BM67" s="123" t="s">
        <v>84</v>
      </c>
      <c r="BN67" s="122" t="s">
        <v>89</v>
      </c>
      <c r="BO67" s="142"/>
      <c r="BP67" s="143"/>
      <c r="BQ67" s="48"/>
      <c r="BR67" s="110"/>
      <c r="BS67" s="144" t="s">
        <v>84</v>
      </c>
      <c r="BT67" s="144" t="s">
        <v>84</v>
      </c>
      <c r="BU67" s="144" t="s">
        <v>84</v>
      </c>
      <c r="BV67" s="144" t="s">
        <v>84</v>
      </c>
      <c r="BW67" s="144" t="s">
        <v>84</v>
      </c>
      <c r="BX67" s="144" t="s">
        <v>84</v>
      </c>
      <c r="BY67" s="109"/>
      <c r="BZ67" s="113"/>
    </row>
    <row r="68" spans="1:231" s="181" customFormat="1" ht="22.5" customHeight="1">
      <c r="A68" s="147">
        <v>210123</v>
      </c>
      <c r="B68" s="147"/>
      <c r="C68" s="148" t="s">
        <v>334</v>
      </c>
      <c r="D68" s="149"/>
      <c r="E68" s="150"/>
      <c r="F68" s="104" t="s">
        <v>160</v>
      </c>
      <c r="G68" s="109" t="s">
        <v>335</v>
      </c>
      <c r="H68" s="109" t="s">
        <v>336</v>
      </c>
      <c r="I68" s="109" t="s">
        <v>79</v>
      </c>
      <c r="J68" s="109" t="s">
        <v>80</v>
      </c>
      <c r="K68" s="109" t="s">
        <v>81</v>
      </c>
      <c r="L68" s="106"/>
      <c r="M68" s="152"/>
      <c r="N68" s="108" t="s">
        <v>108</v>
      </c>
      <c r="O68" s="109" t="s">
        <v>84</v>
      </c>
      <c r="P68" s="110">
        <v>102</v>
      </c>
      <c r="Q68" s="151">
        <v>102</v>
      </c>
      <c r="R68" s="112" t="s">
        <v>319</v>
      </c>
      <c r="S68" s="113" t="s">
        <v>320</v>
      </c>
      <c r="T68" s="114"/>
      <c r="U68" s="115" t="s">
        <v>321</v>
      </c>
      <c r="V68" s="116" t="s">
        <v>89</v>
      </c>
      <c r="W68" s="152"/>
      <c r="X68" s="118"/>
      <c r="Y68" s="175" t="s">
        <v>84</v>
      </c>
      <c r="Z68" s="176" t="s">
        <v>84</v>
      </c>
      <c r="AA68" s="176" t="s">
        <v>84</v>
      </c>
      <c r="AB68" s="121" t="s">
        <v>84</v>
      </c>
      <c r="AC68" s="104" t="s">
        <v>84</v>
      </c>
      <c r="AD68" s="109" t="s">
        <v>89</v>
      </c>
      <c r="AE68" s="109" t="s">
        <v>89</v>
      </c>
      <c r="AF68" s="122" t="s">
        <v>89</v>
      </c>
      <c r="AG68" s="123"/>
      <c r="AH68" s="124"/>
      <c r="AI68" s="153">
        <v>153</v>
      </c>
      <c r="AJ68" s="109">
        <v>100</v>
      </c>
      <c r="AK68" s="176">
        <v>0.5</v>
      </c>
      <c r="AL68" s="176"/>
      <c r="AM68" s="176">
        <v>1.5</v>
      </c>
      <c r="AN68" s="121"/>
      <c r="AO68" s="128"/>
      <c r="AP68" s="129"/>
      <c r="AQ68" s="159"/>
      <c r="AR68" s="152"/>
      <c r="AS68" s="152"/>
      <c r="AT68" s="152"/>
      <c r="AU68" s="152"/>
      <c r="AV68" s="152"/>
      <c r="AW68" s="152"/>
      <c r="AX68" s="152"/>
      <c r="AY68" s="118"/>
      <c r="AZ68" s="158"/>
      <c r="BA68" s="160"/>
      <c r="BB68" s="161"/>
      <c r="BC68" s="129"/>
      <c r="BD68" s="162"/>
      <c r="BE68" s="104" t="s">
        <v>89</v>
      </c>
      <c r="BF68" s="155"/>
      <c r="BG68" s="156" t="s">
        <v>89</v>
      </c>
      <c r="BH68" s="141"/>
      <c r="BI68" s="142"/>
      <c r="BJ68" s="142"/>
      <c r="BK68" s="142"/>
      <c r="BL68" s="123" t="s">
        <v>84</v>
      </c>
      <c r="BM68" s="123" t="s">
        <v>84</v>
      </c>
      <c r="BN68" s="122" t="s">
        <v>89</v>
      </c>
      <c r="BO68" s="142"/>
      <c r="BP68" s="143"/>
      <c r="BQ68" s="48"/>
      <c r="BR68" s="110"/>
      <c r="BS68" s="144" t="s">
        <v>84</v>
      </c>
      <c r="BT68" s="144" t="s">
        <v>84</v>
      </c>
      <c r="BU68" s="144" t="s">
        <v>84</v>
      </c>
      <c r="BV68" s="144" t="s">
        <v>84</v>
      </c>
      <c r="BW68" s="144" t="s">
        <v>84</v>
      </c>
      <c r="BX68" s="144" t="s">
        <v>84</v>
      </c>
      <c r="BY68" s="109"/>
      <c r="BZ68" s="113"/>
    </row>
    <row r="69" spans="1:231" s="146" customFormat="1" ht="22.5" customHeight="1">
      <c r="A69" s="147">
        <v>210124</v>
      </c>
      <c r="B69" s="147"/>
      <c r="C69" s="148" t="s">
        <v>337</v>
      </c>
      <c r="D69" s="149"/>
      <c r="E69" s="150"/>
      <c r="F69" s="104" t="s">
        <v>306</v>
      </c>
      <c r="G69" s="109" t="s">
        <v>338</v>
      </c>
      <c r="H69" s="109" t="s">
        <v>339</v>
      </c>
      <c r="I69" s="109" t="s">
        <v>79</v>
      </c>
      <c r="J69" s="109" t="s">
        <v>80</v>
      </c>
      <c r="K69" s="109" t="s">
        <v>81</v>
      </c>
      <c r="L69" s="106"/>
      <c r="M69" s="152"/>
      <c r="N69" s="108" t="s">
        <v>108</v>
      </c>
      <c r="O69" s="109" t="s">
        <v>84</v>
      </c>
      <c r="P69" s="110" t="s">
        <v>84</v>
      </c>
      <c r="Q69" s="151" t="s">
        <v>84</v>
      </c>
      <c r="R69" s="112" t="s">
        <v>328</v>
      </c>
      <c r="S69" s="113" t="s">
        <v>329</v>
      </c>
      <c r="T69" s="114"/>
      <c r="U69" s="115" t="s">
        <v>330</v>
      </c>
      <c r="V69" s="116" t="s">
        <v>89</v>
      </c>
      <c r="W69" s="152"/>
      <c r="X69" s="118"/>
      <c r="Y69" s="175" t="s">
        <v>84</v>
      </c>
      <c r="Z69" s="176" t="s">
        <v>84</v>
      </c>
      <c r="AA69" s="176" t="s">
        <v>84</v>
      </c>
      <c r="AB69" s="121" t="s">
        <v>84</v>
      </c>
      <c r="AC69" s="104" t="s">
        <v>84</v>
      </c>
      <c r="AD69" s="109" t="s">
        <v>89</v>
      </c>
      <c r="AE69" s="109" t="s">
        <v>89</v>
      </c>
      <c r="AF69" s="122" t="s">
        <v>89</v>
      </c>
      <c r="AG69" s="123"/>
      <c r="AH69" s="124"/>
      <c r="AI69" s="153">
        <v>1290</v>
      </c>
      <c r="AJ69" s="109">
        <v>100</v>
      </c>
      <c r="AK69" s="176">
        <v>0.7</v>
      </c>
      <c r="AL69" s="176"/>
      <c r="AM69" s="176">
        <v>0.7</v>
      </c>
      <c r="AN69" s="121"/>
      <c r="AO69" s="128"/>
      <c r="AP69" s="129"/>
      <c r="AQ69" s="159"/>
      <c r="AR69" s="152"/>
      <c r="AS69" s="152"/>
      <c r="AT69" s="152"/>
      <c r="AU69" s="152"/>
      <c r="AV69" s="152"/>
      <c r="AW69" s="152"/>
      <c r="AX69" s="152"/>
      <c r="AY69" s="118"/>
      <c r="AZ69" s="158"/>
      <c r="BA69" s="160"/>
      <c r="BB69" s="161"/>
      <c r="BC69" s="129"/>
      <c r="BD69" s="162"/>
      <c r="BE69" s="104" t="s">
        <v>89</v>
      </c>
      <c r="BF69" s="155"/>
      <c r="BG69" s="156" t="s">
        <v>89</v>
      </c>
      <c r="BH69" s="141"/>
      <c r="BI69" s="142"/>
      <c r="BJ69" s="142"/>
      <c r="BK69" s="142"/>
      <c r="BL69" s="123" t="s">
        <v>84</v>
      </c>
      <c r="BM69" s="123" t="s">
        <v>84</v>
      </c>
      <c r="BN69" s="122" t="s">
        <v>89</v>
      </c>
      <c r="BO69" s="142"/>
      <c r="BP69" s="143"/>
      <c r="BQ69" s="48"/>
      <c r="BR69" s="110"/>
      <c r="BS69" s="144" t="s">
        <v>84</v>
      </c>
      <c r="BT69" s="144" t="s">
        <v>84</v>
      </c>
      <c r="BU69" s="144" t="s">
        <v>84</v>
      </c>
      <c r="BV69" s="144" t="s">
        <v>84</v>
      </c>
      <c r="BW69" s="144" t="s">
        <v>84</v>
      </c>
      <c r="BX69" s="144" t="s">
        <v>84</v>
      </c>
      <c r="BY69" s="109"/>
      <c r="BZ69" s="113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  <c r="CT69" s="145"/>
      <c r="CU69" s="145"/>
      <c r="CV69" s="145"/>
      <c r="CW69" s="145"/>
      <c r="CX69" s="145"/>
      <c r="CY69" s="145"/>
      <c r="CZ69" s="145"/>
      <c r="DA69" s="145"/>
      <c r="DB69" s="145"/>
      <c r="DC69" s="145"/>
      <c r="DD69" s="145"/>
      <c r="DE69" s="145"/>
      <c r="DF69" s="145"/>
      <c r="DG69" s="145"/>
      <c r="DH69" s="145"/>
      <c r="DI69" s="145"/>
      <c r="DJ69" s="145"/>
      <c r="DK69" s="145"/>
      <c r="DL69" s="145"/>
      <c r="DM69" s="145"/>
      <c r="DN69" s="145"/>
      <c r="DO69" s="145"/>
      <c r="DP69" s="145"/>
      <c r="DQ69" s="145"/>
      <c r="DR69" s="145"/>
      <c r="DS69" s="145"/>
      <c r="DT69" s="145"/>
      <c r="DU69" s="145"/>
      <c r="DV69" s="145"/>
      <c r="DW69" s="145"/>
      <c r="DX69" s="145"/>
      <c r="DY69" s="145"/>
      <c r="DZ69" s="145"/>
      <c r="EA69" s="145"/>
      <c r="EB69" s="145"/>
      <c r="EC69" s="145"/>
      <c r="ED69" s="145"/>
      <c r="EE69" s="145"/>
      <c r="EF69" s="145"/>
      <c r="EG69" s="145"/>
      <c r="EH69" s="145"/>
      <c r="EI69" s="145"/>
      <c r="EJ69" s="145"/>
      <c r="EK69" s="145"/>
      <c r="EL69" s="145"/>
      <c r="EM69" s="145"/>
      <c r="EN69" s="145"/>
      <c r="EO69" s="145"/>
      <c r="EP69" s="145"/>
      <c r="EQ69" s="145"/>
      <c r="ER69" s="145"/>
      <c r="ES69" s="145"/>
      <c r="ET69" s="145"/>
      <c r="EU69" s="145"/>
      <c r="EV69" s="145"/>
      <c r="EW69" s="145"/>
      <c r="EX69" s="145"/>
      <c r="EY69" s="145"/>
      <c r="EZ69" s="145"/>
      <c r="FA69" s="145"/>
      <c r="FB69" s="145"/>
      <c r="FC69" s="145"/>
      <c r="FD69" s="145"/>
      <c r="FE69" s="145"/>
      <c r="FF69" s="145"/>
      <c r="FG69" s="145"/>
      <c r="FH69" s="145"/>
      <c r="FI69" s="145"/>
      <c r="FJ69" s="145"/>
      <c r="FK69" s="145"/>
      <c r="FL69" s="145"/>
      <c r="FM69" s="145"/>
      <c r="FN69" s="145"/>
      <c r="FO69" s="145"/>
      <c r="FP69" s="145"/>
      <c r="FQ69" s="145"/>
      <c r="FR69" s="145"/>
      <c r="FS69" s="145"/>
      <c r="FT69" s="145"/>
      <c r="FU69" s="145"/>
      <c r="FV69" s="145"/>
      <c r="FW69" s="145"/>
      <c r="FX69" s="145"/>
      <c r="FY69" s="145"/>
      <c r="FZ69" s="145"/>
      <c r="GA69" s="145"/>
      <c r="GB69" s="145"/>
      <c r="GC69" s="145"/>
      <c r="GD69" s="145"/>
      <c r="GE69" s="145"/>
      <c r="GF69" s="145"/>
      <c r="GG69" s="145"/>
      <c r="GH69" s="145"/>
      <c r="GI69" s="145"/>
      <c r="GJ69" s="145"/>
      <c r="GK69" s="145"/>
      <c r="GL69" s="145"/>
      <c r="GM69" s="145"/>
      <c r="GN69" s="145"/>
      <c r="GO69" s="145"/>
      <c r="GP69" s="145"/>
      <c r="GQ69" s="145"/>
      <c r="GR69" s="145"/>
      <c r="GS69" s="145"/>
      <c r="GT69" s="145"/>
      <c r="GU69" s="145"/>
      <c r="GV69" s="145"/>
      <c r="GW69" s="145"/>
      <c r="GX69" s="145"/>
      <c r="GY69" s="145"/>
      <c r="GZ69" s="145"/>
      <c r="HA69" s="145"/>
      <c r="HB69" s="145"/>
      <c r="HC69" s="145"/>
      <c r="HD69" s="145"/>
      <c r="HE69" s="145"/>
      <c r="HF69" s="145"/>
      <c r="HG69" s="145"/>
      <c r="HH69" s="145"/>
      <c r="HI69" s="145"/>
      <c r="HJ69" s="145"/>
      <c r="HK69" s="145"/>
      <c r="HL69" s="145"/>
      <c r="HM69" s="145"/>
      <c r="HN69" s="145"/>
      <c r="HO69" s="145"/>
      <c r="HP69" s="145"/>
      <c r="HQ69" s="145"/>
      <c r="HR69" s="145"/>
      <c r="HS69" s="145"/>
      <c r="HT69" s="145"/>
      <c r="HU69" s="145"/>
      <c r="HV69" s="145"/>
      <c r="HW69" s="145"/>
    </row>
    <row r="70" spans="1:231" s="146" customFormat="1" ht="22.5" customHeight="1">
      <c r="A70" s="147">
        <v>210125</v>
      </c>
      <c r="B70" s="147"/>
      <c r="C70" s="148" t="s">
        <v>340</v>
      </c>
      <c r="D70" s="149"/>
      <c r="E70" s="150"/>
      <c r="F70" s="104" t="s">
        <v>264</v>
      </c>
      <c r="G70" s="109" t="s">
        <v>341</v>
      </c>
      <c r="H70" s="109" t="s">
        <v>342</v>
      </c>
      <c r="I70" s="109" t="s">
        <v>79</v>
      </c>
      <c r="J70" s="109" t="s">
        <v>80</v>
      </c>
      <c r="K70" s="109" t="s">
        <v>81</v>
      </c>
      <c r="L70" s="106"/>
      <c r="M70" s="152"/>
      <c r="N70" s="108" t="s">
        <v>108</v>
      </c>
      <c r="O70" s="109" t="s">
        <v>84</v>
      </c>
      <c r="P70" s="110" t="s">
        <v>84</v>
      </c>
      <c r="Q70" s="151" t="s">
        <v>84</v>
      </c>
      <c r="R70" s="112" t="s">
        <v>328</v>
      </c>
      <c r="S70" s="113" t="s">
        <v>329</v>
      </c>
      <c r="T70" s="114"/>
      <c r="U70" s="115" t="s">
        <v>330</v>
      </c>
      <c r="V70" s="116" t="s">
        <v>89</v>
      </c>
      <c r="W70" s="152"/>
      <c r="X70" s="118"/>
      <c r="Y70" s="175" t="s">
        <v>84</v>
      </c>
      <c r="Z70" s="176" t="s">
        <v>84</v>
      </c>
      <c r="AA70" s="176" t="s">
        <v>84</v>
      </c>
      <c r="AB70" s="121" t="s">
        <v>84</v>
      </c>
      <c r="AC70" s="104" t="s">
        <v>84</v>
      </c>
      <c r="AD70" s="109" t="s">
        <v>89</v>
      </c>
      <c r="AE70" s="109" t="s">
        <v>89</v>
      </c>
      <c r="AF70" s="122" t="s">
        <v>89</v>
      </c>
      <c r="AG70" s="123"/>
      <c r="AH70" s="124"/>
      <c r="AI70" s="153">
        <v>1258</v>
      </c>
      <c r="AJ70" s="109">
        <v>100</v>
      </c>
      <c r="AK70" s="176">
        <v>1</v>
      </c>
      <c r="AL70" s="176"/>
      <c r="AM70" s="176">
        <v>0.8</v>
      </c>
      <c r="AN70" s="121"/>
      <c r="AO70" s="128"/>
      <c r="AP70" s="129"/>
      <c r="AQ70" s="159"/>
      <c r="AR70" s="152"/>
      <c r="AS70" s="152"/>
      <c r="AT70" s="152"/>
      <c r="AU70" s="152"/>
      <c r="AV70" s="152"/>
      <c r="AW70" s="152"/>
      <c r="AX70" s="152"/>
      <c r="AY70" s="118"/>
      <c r="AZ70" s="158"/>
      <c r="BA70" s="160"/>
      <c r="BB70" s="161"/>
      <c r="BC70" s="129"/>
      <c r="BD70" s="162"/>
      <c r="BE70" s="104" t="s">
        <v>90</v>
      </c>
      <c r="BF70" s="155"/>
      <c r="BG70" s="156" t="s">
        <v>89</v>
      </c>
      <c r="BH70" s="141"/>
      <c r="BI70" s="142"/>
      <c r="BJ70" s="142"/>
      <c r="BK70" s="142"/>
      <c r="BL70" s="123" t="s">
        <v>84</v>
      </c>
      <c r="BM70" s="123" t="s">
        <v>84</v>
      </c>
      <c r="BN70" s="122" t="s">
        <v>89</v>
      </c>
      <c r="BO70" s="142"/>
      <c r="BP70" s="143"/>
      <c r="BQ70" s="48"/>
      <c r="BR70" s="110"/>
      <c r="BS70" s="144" t="s">
        <v>84</v>
      </c>
      <c r="BT70" s="144" t="s">
        <v>84</v>
      </c>
      <c r="BU70" s="144" t="s">
        <v>84</v>
      </c>
      <c r="BV70" s="144" t="s">
        <v>84</v>
      </c>
      <c r="BW70" s="144" t="s">
        <v>84</v>
      </c>
      <c r="BX70" s="144" t="s">
        <v>84</v>
      </c>
      <c r="BY70" s="109"/>
      <c r="BZ70" s="113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  <c r="CT70" s="145"/>
      <c r="CU70" s="145"/>
      <c r="CV70" s="145"/>
      <c r="CW70" s="145"/>
      <c r="CX70" s="145"/>
      <c r="CY70" s="145"/>
      <c r="CZ70" s="145"/>
      <c r="DA70" s="145"/>
      <c r="DB70" s="145"/>
      <c r="DC70" s="145"/>
      <c r="DD70" s="145"/>
      <c r="DE70" s="145"/>
      <c r="DF70" s="145"/>
      <c r="DG70" s="145"/>
      <c r="DH70" s="145"/>
      <c r="DI70" s="145"/>
      <c r="DJ70" s="145"/>
      <c r="DK70" s="145"/>
      <c r="DL70" s="145"/>
      <c r="DM70" s="145"/>
      <c r="DN70" s="145"/>
      <c r="DO70" s="145"/>
      <c r="DP70" s="145"/>
      <c r="DQ70" s="145"/>
      <c r="DR70" s="145"/>
      <c r="DS70" s="145"/>
      <c r="DT70" s="145"/>
      <c r="DU70" s="145"/>
      <c r="DV70" s="145"/>
      <c r="DW70" s="145"/>
      <c r="DX70" s="145"/>
      <c r="DY70" s="145"/>
      <c r="DZ70" s="145"/>
      <c r="EA70" s="145"/>
      <c r="EB70" s="145"/>
      <c r="EC70" s="145"/>
      <c r="ED70" s="145"/>
      <c r="EE70" s="145"/>
      <c r="EF70" s="145"/>
      <c r="EG70" s="145"/>
      <c r="EH70" s="145"/>
      <c r="EI70" s="145"/>
      <c r="EJ70" s="145"/>
      <c r="EK70" s="145"/>
      <c r="EL70" s="145"/>
      <c r="EM70" s="145"/>
      <c r="EN70" s="145"/>
      <c r="EO70" s="145"/>
      <c r="EP70" s="145"/>
      <c r="EQ70" s="145"/>
      <c r="ER70" s="145"/>
      <c r="ES70" s="145"/>
      <c r="ET70" s="145"/>
      <c r="EU70" s="145"/>
      <c r="EV70" s="145"/>
      <c r="EW70" s="145"/>
      <c r="EX70" s="145"/>
      <c r="EY70" s="145"/>
      <c r="EZ70" s="145"/>
      <c r="FA70" s="145"/>
      <c r="FB70" s="145"/>
      <c r="FC70" s="145"/>
      <c r="FD70" s="145"/>
      <c r="FE70" s="145"/>
      <c r="FF70" s="145"/>
      <c r="FG70" s="145"/>
      <c r="FH70" s="145"/>
      <c r="FI70" s="145"/>
      <c r="FJ70" s="145"/>
      <c r="FK70" s="145"/>
      <c r="FL70" s="145"/>
      <c r="FM70" s="145"/>
      <c r="FN70" s="145"/>
      <c r="FO70" s="145"/>
      <c r="FP70" s="145"/>
      <c r="FQ70" s="145"/>
      <c r="FR70" s="145"/>
      <c r="FS70" s="145"/>
      <c r="FT70" s="145"/>
      <c r="FU70" s="145"/>
      <c r="FV70" s="145"/>
      <c r="FW70" s="145"/>
      <c r="FX70" s="145"/>
      <c r="FY70" s="145"/>
      <c r="FZ70" s="145"/>
      <c r="GA70" s="145"/>
      <c r="GB70" s="145"/>
      <c r="GC70" s="145"/>
      <c r="GD70" s="145"/>
      <c r="GE70" s="145"/>
      <c r="GF70" s="145"/>
      <c r="GG70" s="145"/>
      <c r="GH70" s="145"/>
      <c r="GI70" s="145"/>
      <c r="GJ70" s="145"/>
      <c r="GK70" s="145"/>
      <c r="GL70" s="145"/>
      <c r="GM70" s="145"/>
      <c r="GN70" s="145"/>
      <c r="GO70" s="145"/>
      <c r="GP70" s="145"/>
      <c r="GQ70" s="145"/>
      <c r="GR70" s="145"/>
      <c r="GS70" s="145"/>
      <c r="GT70" s="145"/>
      <c r="GU70" s="145"/>
      <c r="GV70" s="145"/>
      <c r="GW70" s="145"/>
      <c r="GX70" s="145"/>
      <c r="GY70" s="145"/>
      <c r="GZ70" s="145"/>
      <c r="HA70" s="145"/>
      <c r="HB70" s="145"/>
      <c r="HC70" s="145"/>
      <c r="HD70" s="145"/>
      <c r="HE70" s="145"/>
      <c r="HF70" s="145"/>
      <c r="HG70" s="145"/>
      <c r="HH70" s="145"/>
      <c r="HI70" s="145"/>
      <c r="HJ70" s="145"/>
      <c r="HK70" s="145"/>
      <c r="HL70" s="145"/>
      <c r="HM70" s="145"/>
      <c r="HN70" s="145"/>
      <c r="HO70" s="145"/>
      <c r="HP70" s="145"/>
      <c r="HQ70" s="145"/>
      <c r="HR70" s="145"/>
      <c r="HS70" s="145"/>
      <c r="HT70" s="145"/>
      <c r="HU70" s="145"/>
      <c r="HV70" s="145"/>
      <c r="HW70" s="145"/>
    </row>
    <row r="71" spans="1:231" s="146" customFormat="1" ht="22.5" customHeight="1">
      <c r="A71" s="147">
        <v>210126</v>
      </c>
      <c r="B71" s="147"/>
      <c r="C71" s="148" t="s">
        <v>343</v>
      </c>
      <c r="D71" s="149"/>
      <c r="E71" s="150"/>
      <c r="F71" s="104" t="s">
        <v>115</v>
      </c>
      <c r="G71" s="109" t="s">
        <v>344</v>
      </c>
      <c r="H71" s="109" t="s">
        <v>345</v>
      </c>
      <c r="I71" s="109" t="s">
        <v>79</v>
      </c>
      <c r="J71" s="109" t="s">
        <v>80</v>
      </c>
      <c r="K71" s="109" t="s">
        <v>81</v>
      </c>
      <c r="L71" s="106"/>
      <c r="M71" s="152"/>
      <c r="N71" s="108" t="s">
        <v>108</v>
      </c>
      <c r="O71" s="109" t="s">
        <v>84</v>
      </c>
      <c r="P71" s="110" t="s">
        <v>84</v>
      </c>
      <c r="Q71" s="151" t="s">
        <v>84</v>
      </c>
      <c r="R71" s="112" t="s">
        <v>346</v>
      </c>
      <c r="S71" s="113" t="s">
        <v>299</v>
      </c>
      <c r="T71" s="114"/>
      <c r="U71" s="115" t="s">
        <v>180</v>
      </c>
      <c r="V71" s="116" t="s">
        <v>89</v>
      </c>
      <c r="W71" s="152"/>
      <c r="X71" s="118"/>
      <c r="Y71" s="175" t="s">
        <v>84</v>
      </c>
      <c r="Z71" s="176" t="s">
        <v>84</v>
      </c>
      <c r="AA71" s="176" t="s">
        <v>84</v>
      </c>
      <c r="AB71" s="121" t="s">
        <v>84</v>
      </c>
      <c r="AC71" s="104" t="s">
        <v>84</v>
      </c>
      <c r="AD71" s="109" t="s">
        <v>89</v>
      </c>
      <c r="AE71" s="109" t="s">
        <v>89</v>
      </c>
      <c r="AF71" s="122" t="s">
        <v>89</v>
      </c>
      <c r="AG71" s="123"/>
      <c r="AH71" s="124"/>
      <c r="AI71" s="153">
        <v>3153</v>
      </c>
      <c r="AJ71" s="109">
        <v>100</v>
      </c>
      <c r="AK71" s="176">
        <v>1</v>
      </c>
      <c r="AL71" s="176"/>
      <c r="AM71" s="176">
        <v>1</v>
      </c>
      <c r="AN71" s="121"/>
      <c r="AO71" s="128"/>
      <c r="AP71" s="129"/>
      <c r="AQ71" s="159"/>
      <c r="AR71" s="152"/>
      <c r="AS71" s="152"/>
      <c r="AT71" s="152"/>
      <c r="AU71" s="152"/>
      <c r="AV71" s="152"/>
      <c r="AW71" s="152"/>
      <c r="AX71" s="152"/>
      <c r="AY71" s="118"/>
      <c r="AZ71" s="158"/>
      <c r="BA71" s="160"/>
      <c r="BB71" s="161"/>
      <c r="BC71" s="129"/>
      <c r="BD71" s="162"/>
      <c r="BE71" s="104" t="s">
        <v>89</v>
      </c>
      <c r="BF71" s="155"/>
      <c r="BG71" s="156" t="s">
        <v>90</v>
      </c>
      <c r="BH71" s="141"/>
      <c r="BI71" s="142"/>
      <c r="BJ71" s="142"/>
      <c r="BK71" s="142"/>
      <c r="BL71" s="123" t="s">
        <v>84</v>
      </c>
      <c r="BM71" s="123" t="s">
        <v>84</v>
      </c>
      <c r="BN71" s="122" t="s">
        <v>89</v>
      </c>
      <c r="BO71" s="142"/>
      <c r="BP71" s="143"/>
      <c r="BQ71" s="48"/>
      <c r="BR71" s="110"/>
      <c r="BS71" s="144" t="s">
        <v>84</v>
      </c>
      <c r="BT71" s="144" t="s">
        <v>84</v>
      </c>
      <c r="BU71" s="144" t="s">
        <v>84</v>
      </c>
      <c r="BV71" s="144" t="s">
        <v>84</v>
      </c>
      <c r="BW71" s="144" t="s">
        <v>84</v>
      </c>
      <c r="BX71" s="144" t="s">
        <v>84</v>
      </c>
      <c r="BY71" s="109"/>
      <c r="BZ71" s="113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  <c r="CT71" s="145"/>
      <c r="CU71" s="145"/>
      <c r="CV71" s="145"/>
      <c r="CW71" s="145"/>
      <c r="CX71" s="145"/>
      <c r="CY71" s="145"/>
      <c r="CZ71" s="145"/>
      <c r="DA71" s="145"/>
      <c r="DB71" s="145"/>
      <c r="DC71" s="145"/>
      <c r="DD71" s="145"/>
      <c r="DE71" s="145"/>
      <c r="DF71" s="145"/>
      <c r="DG71" s="145"/>
      <c r="DH71" s="145"/>
      <c r="DI71" s="145"/>
      <c r="DJ71" s="145"/>
      <c r="DK71" s="145"/>
      <c r="DL71" s="145"/>
      <c r="DM71" s="145"/>
      <c r="DN71" s="145"/>
      <c r="DO71" s="145"/>
      <c r="DP71" s="145"/>
      <c r="DQ71" s="145"/>
      <c r="DR71" s="145"/>
      <c r="DS71" s="145"/>
      <c r="DT71" s="145"/>
      <c r="DU71" s="145"/>
      <c r="DV71" s="145"/>
      <c r="DW71" s="145"/>
      <c r="DX71" s="145"/>
      <c r="DY71" s="145"/>
      <c r="DZ71" s="145"/>
      <c r="EA71" s="145"/>
      <c r="EB71" s="145"/>
      <c r="EC71" s="145"/>
      <c r="ED71" s="145"/>
      <c r="EE71" s="145"/>
      <c r="EF71" s="145"/>
      <c r="EG71" s="145"/>
      <c r="EH71" s="145"/>
      <c r="EI71" s="145"/>
      <c r="EJ71" s="145"/>
      <c r="EK71" s="145"/>
      <c r="EL71" s="145"/>
      <c r="EM71" s="145"/>
      <c r="EN71" s="145"/>
      <c r="EO71" s="145"/>
      <c r="EP71" s="145"/>
      <c r="EQ71" s="145"/>
      <c r="ER71" s="145"/>
      <c r="ES71" s="145"/>
      <c r="ET71" s="145"/>
      <c r="EU71" s="145"/>
      <c r="EV71" s="145"/>
      <c r="EW71" s="145"/>
      <c r="EX71" s="145"/>
      <c r="EY71" s="145"/>
      <c r="EZ71" s="145"/>
      <c r="FA71" s="145"/>
      <c r="FB71" s="145"/>
      <c r="FC71" s="145"/>
      <c r="FD71" s="145"/>
      <c r="FE71" s="145"/>
      <c r="FF71" s="145"/>
      <c r="FG71" s="145"/>
      <c r="FH71" s="145"/>
      <c r="FI71" s="145"/>
      <c r="FJ71" s="145"/>
      <c r="FK71" s="145"/>
      <c r="FL71" s="145"/>
      <c r="FM71" s="145"/>
      <c r="FN71" s="145"/>
      <c r="FO71" s="145"/>
      <c r="FP71" s="145"/>
      <c r="FQ71" s="145"/>
      <c r="FR71" s="145"/>
      <c r="FS71" s="145"/>
      <c r="FT71" s="145"/>
      <c r="FU71" s="145"/>
      <c r="FV71" s="145"/>
      <c r="FW71" s="145"/>
      <c r="FX71" s="145"/>
      <c r="FY71" s="145"/>
      <c r="FZ71" s="145"/>
      <c r="GA71" s="145"/>
      <c r="GB71" s="145"/>
      <c r="GC71" s="145"/>
      <c r="GD71" s="145"/>
      <c r="GE71" s="145"/>
      <c r="GF71" s="145"/>
      <c r="GG71" s="145"/>
      <c r="GH71" s="145"/>
      <c r="GI71" s="145"/>
      <c r="GJ71" s="145"/>
      <c r="GK71" s="145"/>
      <c r="GL71" s="145"/>
      <c r="GM71" s="145"/>
      <c r="GN71" s="145"/>
      <c r="GO71" s="145"/>
      <c r="GP71" s="145"/>
      <c r="GQ71" s="145"/>
      <c r="GR71" s="145"/>
      <c r="GS71" s="145"/>
      <c r="GT71" s="145"/>
      <c r="GU71" s="145"/>
      <c r="GV71" s="145"/>
      <c r="GW71" s="145"/>
      <c r="GX71" s="145"/>
      <c r="GY71" s="145"/>
      <c r="GZ71" s="145"/>
      <c r="HA71" s="145"/>
      <c r="HB71" s="145"/>
      <c r="HC71" s="145"/>
      <c r="HD71" s="145"/>
      <c r="HE71" s="145"/>
      <c r="HF71" s="145"/>
      <c r="HG71" s="145"/>
      <c r="HH71" s="145"/>
      <c r="HI71" s="145"/>
      <c r="HJ71" s="145"/>
      <c r="HK71" s="145"/>
      <c r="HL71" s="145"/>
      <c r="HM71" s="145"/>
      <c r="HN71" s="145"/>
      <c r="HO71" s="145"/>
      <c r="HP71" s="145"/>
      <c r="HQ71" s="145"/>
      <c r="HR71" s="145"/>
      <c r="HS71" s="145"/>
      <c r="HT71" s="145"/>
      <c r="HU71" s="145"/>
      <c r="HV71" s="145"/>
      <c r="HW71" s="145"/>
    </row>
    <row r="72" spans="1:231" s="146" customFormat="1" ht="22.5" customHeight="1">
      <c r="A72" s="147">
        <v>210127</v>
      </c>
      <c r="B72" s="147"/>
      <c r="C72" s="148" t="s">
        <v>347</v>
      </c>
      <c r="D72" s="149"/>
      <c r="E72" s="150"/>
      <c r="F72" s="104" t="s">
        <v>348</v>
      </c>
      <c r="G72" s="109" t="s">
        <v>349</v>
      </c>
      <c r="H72" s="109" t="s">
        <v>350</v>
      </c>
      <c r="I72" s="109" t="s">
        <v>79</v>
      </c>
      <c r="J72" s="109" t="s">
        <v>80</v>
      </c>
      <c r="K72" s="109" t="s">
        <v>81</v>
      </c>
      <c r="L72" s="106"/>
      <c r="M72" s="152"/>
      <c r="N72" s="108" t="s">
        <v>83</v>
      </c>
      <c r="O72" s="109" t="s">
        <v>84</v>
      </c>
      <c r="P72" s="110" t="s">
        <v>84</v>
      </c>
      <c r="Q72" s="151" t="s">
        <v>84</v>
      </c>
      <c r="R72" s="112" t="s">
        <v>191</v>
      </c>
      <c r="S72" s="113" t="s">
        <v>192</v>
      </c>
      <c r="T72" s="114"/>
      <c r="U72" s="115" t="s">
        <v>351</v>
      </c>
      <c r="V72" s="116" t="s">
        <v>352</v>
      </c>
      <c r="W72" s="152"/>
      <c r="X72" s="118"/>
      <c r="Y72" s="175" t="s">
        <v>84</v>
      </c>
      <c r="Z72" s="176" t="s">
        <v>84</v>
      </c>
      <c r="AA72" s="176" t="s">
        <v>84</v>
      </c>
      <c r="AB72" s="121" t="s">
        <v>84</v>
      </c>
      <c r="AC72" s="104" t="s">
        <v>84</v>
      </c>
      <c r="AD72" s="109" t="s">
        <v>89</v>
      </c>
      <c r="AE72" s="109" t="s">
        <v>89</v>
      </c>
      <c r="AF72" s="122" t="s">
        <v>89</v>
      </c>
      <c r="AG72" s="123"/>
      <c r="AH72" s="124"/>
      <c r="AI72" s="153">
        <v>9931</v>
      </c>
      <c r="AJ72" s="109">
        <v>100</v>
      </c>
      <c r="AK72" s="176">
        <v>0.8</v>
      </c>
      <c r="AL72" s="176"/>
      <c r="AM72" s="176">
        <v>1.4</v>
      </c>
      <c r="AN72" s="121"/>
      <c r="AO72" s="128"/>
      <c r="AP72" s="129"/>
      <c r="AQ72" s="159"/>
      <c r="AR72" s="152"/>
      <c r="AS72" s="152"/>
      <c r="AT72" s="152"/>
      <c r="AU72" s="152"/>
      <c r="AV72" s="152"/>
      <c r="AW72" s="152"/>
      <c r="AX72" s="152"/>
      <c r="AY72" s="118"/>
      <c r="AZ72" s="158"/>
      <c r="BA72" s="160"/>
      <c r="BB72" s="161"/>
      <c r="BC72" s="129"/>
      <c r="BD72" s="162"/>
      <c r="BE72" s="104" t="s">
        <v>89</v>
      </c>
      <c r="BF72" s="155"/>
      <c r="BG72" s="156" t="s">
        <v>90</v>
      </c>
      <c r="BH72" s="141"/>
      <c r="BI72" s="142"/>
      <c r="BJ72" s="142"/>
      <c r="BK72" s="142"/>
      <c r="BL72" s="123" t="s">
        <v>84</v>
      </c>
      <c r="BM72" s="123" t="s">
        <v>84</v>
      </c>
      <c r="BN72" s="122" t="s">
        <v>89</v>
      </c>
      <c r="BO72" s="142"/>
      <c r="BP72" s="143"/>
      <c r="BQ72" s="48"/>
      <c r="BR72" s="110"/>
      <c r="BS72" s="144" t="s">
        <v>84</v>
      </c>
      <c r="BT72" s="144" t="s">
        <v>84</v>
      </c>
      <c r="BU72" s="144" t="s">
        <v>84</v>
      </c>
      <c r="BV72" s="144" t="s">
        <v>84</v>
      </c>
      <c r="BW72" s="144" t="s">
        <v>84</v>
      </c>
      <c r="BX72" s="144" t="s">
        <v>84</v>
      </c>
      <c r="BY72" s="109"/>
      <c r="BZ72" s="113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  <c r="CT72" s="145"/>
      <c r="CU72" s="145"/>
      <c r="CV72" s="145"/>
      <c r="CW72" s="145"/>
      <c r="CX72" s="145"/>
      <c r="CY72" s="145"/>
      <c r="CZ72" s="145"/>
      <c r="DA72" s="145"/>
      <c r="DB72" s="145"/>
      <c r="DC72" s="145"/>
      <c r="DD72" s="145"/>
      <c r="DE72" s="145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45"/>
      <c r="EC72" s="145"/>
      <c r="ED72" s="145"/>
      <c r="EE72" s="145"/>
      <c r="EF72" s="145"/>
      <c r="EG72" s="145"/>
      <c r="EH72" s="145"/>
      <c r="EI72" s="145"/>
      <c r="EJ72" s="145"/>
      <c r="EK72" s="145"/>
      <c r="EL72" s="145"/>
      <c r="EM72" s="145"/>
      <c r="EN72" s="145"/>
      <c r="EO72" s="145"/>
      <c r="EP72" s="145"/>
      <c r="EQ72" s="145"/>
      <c r="ER72" s="145"/>
      <c r="ES72" s="145"/>
      <c r="ET72" s="145"/>
      <c r="EU72" s="145"/>
      <c r="EV72" s="145"/>
      <c r="EW72" s="145"/>
      <c r="EX72" s="145"/>
      <c r="EY72" s="145"/>
      <c r="EZ72" s="145"/>
      <c r="FA72" s="145"/>
      <c r="FB72" s="145"/>
      <c r="FC72" s="145"/>
      <c r="FD72" s="145"/>
      <c r="FE72" s="145"/>
      <c r="FF72" s="145"/>
      <c r="FG72" s="145"/>
      <c r="FH72" s="145"/>
      <c r="FI72" s="145"/>
      <c r="FJ72" s="145"/>
      <c r="FK72" s="145"/>
      <c r="FL72" s="145"/>
      <c r="FM72" s="145"/>
      <c r="FN72" s="145"/>
      <c r="FO72" s="145"/>
      <c r="FP72" s="145"/>
      <c r="FQ72" s="145"/>
      <c r="FR72" s="145"/>
      <c r="FS72" s="145"/>
      <c r="FT72" s="145"/>
      <c r="FU72" s="145"/>
      <c r="FV72" s="145"/>
      <c r="FW72" s="145"/>
      <c r="FX72" s="145"/>
      <c r="FY72" s="145"/>
      <c r="FZ72" s="145"/>
      <c r="GA72" s="145"/>
      <c r="GB72" s="145"/>
      <c r="GC72" s="145"/>
      <c r="GD72" s="145"/>
      <c r="GE72" s="145"/>
      <c r="GF72" s="145"/>
      <c r="GG72" s="145"/>
      <c r="GH72" s="145"/>
      <c r="GI72" s="145"/>
      <c r="GJ72" s="145"/>
      <c r="GK72" s="145"/>
      <c r="GL72" s="145"/>
      <c r="GM72" s="145"/>
      <c r="GN72" s="145"/>
      <c r="GO72" s="145"/>
      <c r="GP72" s="145"/>
      <c r="GQ72" s="145"/>
      <c r="GR72" s="145"/>
      <c r="GS72" s="145"/>
      <c r="GT72" s="145"/>
      <c r="GU72" s="145"/>
      <c r="GV72" s="145"/>
      <c r="GW72" s="145"/>
      <c r="GX72" s="145"/>
      <c r="GY72" s="145"/>
      <c r="GZ72" s="145"/>
      <c r="HA72" s="145"/>
      <c r="HB72" s="145"/>
      <c r="HC72" s="145"/>
      <c r="HD72" s="145"/>
      <c r="HE72" s="145"/>
      <c r="HF72" s="145"/>
      <c r="HG72" s="145"/>
      <c r="HH72" s="145"/>
      <c r="HI72" s="145"/>
      <c r="HJ72" s="145"/>
      <c r="HK72" s="145"/>
      <c r="HL72" s="145"/>
      <c r="HM72" s="145"/>
      <c r="HN72" s="145"/>
      <c r="HO72" s="145"/>
      <c r="HP72" s="145"/>
      <c r="HQ72" s="145"/>
      <c r="HR72" s="145"/>
      <c r="HS72" s="145"/>
      <c r="HT72" s="145"/>
      <c r="HU72" s="145"/>
      <c r="HV72" s="145"/>
      <c r="HW72" s="145"/>
    </row>
    <row r="73" spans="1:231" s="146" customFormat="1" ht="22.5" customHeight="1">
      <c r="A73" s="147">
        <v>210128</v>
      </c>
      <c r="B73" s="147"/>
      <c r="C73" s="148" t="s">
        <v>353</v>
      </c>
      <c r="D73" s="149"/>
      <c r="E73" s="150"/>
      <c r="F73" s="104" t="s">
        <v>165</v>
      </c>
      <c r="G73" s="109" t="s">
        <v>332</v>
      </c>
      <c r="H73" s="109" t="s">
        <v>354</v>
      </c>
      <c r="I73" s="109" t="s">
        <v>79</v>
      </c>
      <c r="J73" s="109" t="s">
        <v>80</v>
      </c>
      <c r="K73" s="109" t="s">
        <v>81</v>
      </c>
      <c r="L73" s="106"/>
      <c r="M73" s="152"/>
      <c r="N73" s="108" t="s">
        <v>108</v>
      </c>
      <c r="O73" s="109" t="s">
        <v>84</v>
      </c>
      <c r="P73" s="110" t="s">
        <v>84</v>
      </c>
      <c r="Q73" s="151" t="s">
        <v>84</v>
      </c>
      <c r="R73" s="112" t="s">
        <v>328</v>
      </c>
      <c r="S73" s="113" t="s">
        <v>329</v>
      </c>
      <c r="T73" s="114"/>
      <c r="U73" s="115" t="s">
        <v>330</v>
      </c>
      <c r="V73" s="116" t="s">
        <v>89</v>
      </c>
      <c r="W73" s="152"/>
      <c r="X73" s="118"/>
      <c r="Y73" s="175" t="s">
        <v>84</v>
      </c>
      <c r="Z73" s="176" t="s">
        <v>84</v>
      </c>
      <c r="AA73" s="176" t="s">
        <v>84</v>
      </c>
      <c r="AB73" s="121" t="s">
        <v>84</v>
      </c>
      <c r="AC73" s="104" t="s">
        <v>84</v>
      </c>
      <c r="AD73" s="109" t="s">
        <v>89</v>
      </c>
      <c r="AE73" s="109" t="s">
        <v>89</v>
      </c>
      <c r="AF73" s="122" t="s">
        <v>89</v>
      </c>
      <c r="AG73" s="123"/>
      <c r="AH73" s="124"/>
      <c r="AI73" s="153">
        <v>909</v>
      </c>
      <c r="AJ73" s="109">
        <v>100</v>
      </c>
      <c r="AK73" s="176">
        <v>0.8</v>
      </c>
      <c r="AL73" s="176"/>
      <c r="AM73" s="176">
        <v>1.7</v>
      </c>
      <c r="AN73" s="121"/>
      <c r="AO73" s="128"/>
      <c r="AP73" s="129"/>
      <c r="AQ73" s="159"/>
      <c r="AR73" s="152"/>
      <c r="AS73" s="152"/>
      <c r="AT73" s="152"/>
      <c r="AU73" s="152"/>
      <c r="AV73" s="152"/>
      <c r="AW73" s="152"/>
      <c r="AX73" s="152"/>
      <c r="AY73" s="118"/>
      <c r="AZ73" s="158"/>
      <c r="BA73" s="160"/>
      <c r="BB73" s="161"/>
      <c r="BC73" s="129"/>
      <c r="BD73" s="162"/>
      <c r="BE73" s="104" t="s">
        <v>90</v>
      </c>
      <c r="BF73" s="155"/>
      <c r="BG73" s="156" t="s">
        <v>90</v>
      </c>
      <c r="BH73" s="141"/>
      <c r="BI73" s="142"/>
      <c r="BJ73" s="142"/>
      <c r="BK73" s="142"/>
      <c r="BL73" s="123" t="s">
        <v>84</v>
      </c>
      <c r="BM73" s="123" t="s">
        <v>84</v>
      </c>
      <c r="BN73" s="122" t="s">
        <v>89</v>
      </c>
      <c r="BO73" s="142"/>
      <c r="BP73" s="143"/>
      <c r="BQ73" s="48"/>
      <c r="BR73" s="110"/>
      <c r="BS73" s="144" t="s">
        <v>84</v>
      </c>
      <c r="BT73" s="144" t="s">
        <v>84</v>
      </c>
      <c r="BU73" s="144" t="s">
        <v>84</v>
      </c>
      <c r="BV73" s="144" t="s">
        <v>84</v>
      </c>
      <c r="BW73" s="144" t="s">
        <v>84</v>
      </c>
      <c r="BX73" s="144" t="s">
        <v>84</v>
      </c>
      <c r="BY73" s="109"/>
      <c r="BZ73" s="113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  <c r="CT73" s="145"/>
      <c r="CU73" s="145"/>
      <c r="CV73" s="145"/>
      <c r="CW73" s="145"/>
      <c r="CX73" s="145"/>
      <c r="CY73" s="145"/>
      <c r="CZ73" s="145"/>
      <c r="DA73" s="145"/>
      <c r="DB73" s="145"/>
      <c r="DC73" s="145"/>
      <c r="DD73" s="145"/>
      <c r="DE73" s="145"/>
      <c r="DF73" s="145"/>
      <c r="DG73" s="145"/>
      <c r="DH73" s="145"/>
      <c r="DI73" s="145"/>
      <c r="DJ73" s="145"/>
      <c r="DK73" s="145"/>
      <c r="DL73" s="145"/>
      <c r="DM73" s="145"/>
      <c r="DN73" s="145"/>
      <c r="DO73" s="145"/>
      <c r="DP73" s="145"/>
      <c r="DQ73" s="145"/>
      <c r="DR73" s="145"/>
      <c r="DS73" s="145"/>
      <c r="DT73" s="145"/>
      <c r="DU73" s="145"/>
      <c r="DV73" s="145"/>
      <c r="DW73" s="145"/>
      <c r="DX73" s="145"/>
      <c r="DY73" s="145"/>
      <c r="DZ73" s="145"/>
      <c r="EA73" s="145"/>
      <c r="EB73" s="145"/>
      <c r="EC73" s="145"/>
      <c r="ED73" s="145"/>
      <c r="EE73" s="145"/>
      <c r="EF73" s="145"/>
      <c r="EG73" s="145"/>
      <c r="EH73" s="145"/>
      <c r="EI73" s="145"/>
      <c r="EJ73" s="145"/>
      <c r="EK73" s="145"/>
      <c r="EL73" s="145"/>
      <c r="EM73" s="145"/>
      <c r="EN73" s="145"/>
      <c r="EO73" s="145"/>
      <c r="EP73" s="145"/>
      <c r="EQ73" s="145"/>
      <c r="ER73" s="145"/>
      <c r="ES73" s="145"/>
      <c r="ET73" s="145"/>
      <c r="EU73" s="145"/>
      <c r="EV73" s="145"/>
      <c r="EW73" s="145"/>
      <c r="EX73" s="145"/>
      <c r="EY73" s="145"/>
      <c r="EZ73" s="145"/>
      <c r="FA73" s="145"/>
      <c r="FB73" s="145"/>
      <c r="FC73" s="145"/>
      <c r="FD73" s="145"/>
      <c r="FE73" s="145"/>
      <c r="FF73" s="145"/>
      <c r="FG73" s="145"/>
      <c r="FH73" s="145"/>
      <c r="FI73" s="145"/>
      <c r="FJ73" s="145"/>
      <c r="FK73" s="145"/>
      <c r="FL73" s="145"/>
      <c r="FM73" s="145"/>
      <c r="FN73" s="145"/>
      <c r="FO73" s="145"/>
      <c r="FP73" s="145"/>
      <c r="FQ73" s="145"/>
      <c r="FR73" s="145"/>
      <c r="FS73" s="145"/>
      <c r="FT73" s="145"/>
      <c r="FU73" s="145"/>
      <c r="FV73" s="145"/>
      <c r="FW73" s="145"/>
      <c r="FX73" s="145"/>
      <c r="FY73" s="145"/>
      <c r="FZ73" s="145"/>
      <c r="GA73" s="145"/>
      <c r="GB73" s="145"/>
      <c r="GC73" s="145"/>
      <c r="GD73" s="145"/>
      <c r="GE73" s="145"/>
      <c r="GF73" s="145"/>
      <c r="GG73" s="145"/>
      <c r="GH73" s="145"/>
      <c r="GI73" s="145"/>
      <c r="GJ73" s="145"/>
      <c r="GK73" s="145"/>
      <c r="GL73" s="145"/>
      <c r="GM73" s="145"/>
      <c r="GN73" s="145"/>
      <c r="GO73" s="145"/>
      <c r="GP73" s="145"/>
      <c r="GQ73" s="145"/>
      <c r="GR73" s="145"/>
      <c r="GS73" s="145"/>
      <c r="GT73" s="145"/>
      <c r="GU73" s="145"/>
      <c r="GV73" s="145"/>
      <c r="GW73" s="145"/>
      <c r="GX73" s="145"/>
      <c r="GY73" s="145"/>
      <c r="GZ73" s="145"/>
      <c r="HA73" s="145"/>
      <c r="HB73" s="145"/>
      <c r="HC73" s="145"/>
      <c r="HD73" s="145"/>
      <c r="HE73" s="145"/>
      <c r="HF73" s="145"/>
      <c r="HG73" s="145"/>
      <c r="HH73" s="145"/>
      <c r="HI73" s="145"/>
      <c r="HJ73" s="145"/>
      <c r="HK73" s="145"/>
      <c r="HL73" s="145"/>
      <c r="HM73" s="145"/>
      <c r="HN73" s="145"/>
      <c r="HO73" s="145"/>
      <c r="HP73" s="145"/>
      <c r="HQ73" s="145"/>
      <c r="HR73" s="145"/>
      <c r="HS73" s="145"/>
      <c r="HT73" s="145"/>
      <c r="HU73" s="145"/>
      <c r="HV73" s="145"/>
      <c r="HW73" s="145"/>
    </row>
    <row r="74" spans="1:231" s="146" customFormat="1" ht="22.5" customHeight="1">
      <c r="A74" s="147">
        <v>210129</v>
      </c>
      <c r="B74" s="147"/>
      <c r="C74" s="148" t="s">
        <v>355</v>
      </c>
      <c r="D74" s="149"/>
      <c r="E74" s="150"/>
      <c r="F74" s="104" t="s">
        <v>356</v>
      </c>
      <c r="G74" s="109" t="s">
        <v>357</v>
      </c>
      <c r="H74" s="109" t="s">
        <v>358</v>
      </c>
      <c r="I74" s="109" t="s">
        <v>79</v>
      </c>
      <c r="J74" s="109" t="s">
        <v>98</v>
      </c>
      <c r="K74" s="109" t="s">
        <v>81</v>
      </c>
      <c r="L74" s="106"/>
      <c r="M74" s="152"/>
      <c r="N74" s="108" t="s">
        <v>83</v>
      </c>
      <c r="O74" s="109">
        <v>30</v>
      </c>
      <c r="P74" s="163">
        <v>37571</v>
      </c>
      <c r="Q74" s="164">
        <v>26864</v>
      </c>
      <c r="R74" s="157"/>
      <c r="S74" s="113" t="s">
        <v>86</v>
      </c>
      <c r="T74" s="114" t="s">
        <v>359</v>
      </c>
      <c r="U74" s="115" t="s">
        <v>360</v>
      </c>
      <c r="V74" s="116" t="s">
        <v>181</v>
      </c>
      <c r="W74" s="152"/>
      <c r="X74" s="118"/>
      <c r="Y74" s="119">
        <v>21.5</v>
      </c>
      <c r="Z74" s="120">
        <v>32.700000000000003</v>
      </c>
      <c r="AA74" s="120">
        <v>20.9</v>
      </c>
      <c r="AB74" s="121">
        <f>SUM(Y74:AA74)</f>
        <v>75.099999999999994</v>
      </c>
      <c r="AC74" s="104" t="s">
        <v>84</v>
      </c>
      <c r="AD74" s="109" t="s">
        <v>89</v>
      </c>
      <c r="AE74" s="109" t="s">
        <v>89</v>
      </c>
      <c r="AF74" s="122" t="s">
        <v>89</v>
      </c>
      <c r="AG74" s="123"/>
      <c r="AH74" s="124"/>
      <c r="AI74" s="153">
        <v>26460</v>
      </c>
      <c r="AJ74" s="109">
        <v>180</v>
      </c>
      <c r="AK74" s="176">
        <v>1</v>
      </c>
      <c r="AL74" s="176"/>
      <c r="AM74" s="176">
        <v>1</v>
      </c>
      <c r="AN74" s="121"/>
      <c r="AO74" s="128"/>
      <c r="AP74" s="129"/>
      <c r="AQ74" s="159"/>
      <c r="AR74" s="152"/>
      <c r="AS74" s="152"/>
      <c r="AT74" s="152"/>
      <c r="AU74" s="152"/>
      <c r="AV74" s="152"/>
      <c r="AW74" s="152"/>
      <c r="AX74" s="152"/>
      <c r="AY74" s="118"/>
      <c r="AZ74" s="158"/>
      <c r="BA74" s="160"/>
      <c r="BB74" s="161"/>
      <c r="BC74" s="129"/>
      <c r="BD74" s="162"/>
      <c r="BE74" s="104" t="s">
        <v>90</v>
      </c>
      <c r="BF74" s="155"/>
      <c r="BG74" s="156" t="s">
        <v>90</v>
      </c>
      <c r="BH74" s="141"/>
      <c r="BI74" s="142"/>
      <c r="BJ74" s="142"/>
      <c r="BK74" s="142"/>
      <c r="BL74" s="123" t="s">
        <v>84</v>
      </c>
      <c r="BM74" s="123" t="s">
        <v>84</v>
      </c>
      <c r="BN74" s="122" t="s">
        <v>89</v>
      </c>
      <c r="BO74" s="142"/>
      <c r="BP74" s="143" t="s">
        <v>361</v>
      </c>
      <c r="BQ74" s="48"/>
      <c r="BR74" s="110">
        <v>10500000</v>
      </c>
      <c r="BS74" s="144" t="s">
        <v>84</v>
      </c>
      <c r="BT74" s="144" t="s">
        <v>84</v>
      </c>
      <c r="BU74" s="144" t="s">
        <v>84</v>
      </c>
      <c r="BV74" s="144" t="s">
        <v>84</v>
      </c>
      <c r="BW74" s="144" t="s">
        <v>84</v>
      </c>
      <c r="BX74" s="144" t="s">
        <v>84</v>
      </c>
      <c r="BY74" s="109"/>
      <c r="BZ74" s="113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  <c r="CT74" s="145"/>
      <c r="CU74" s="145"/>
      <c r="CV74" s="145"/>
      <c r="CW74" s="145"/>
      <c r="CX74" s="145"/>
      <c r="CY74" s="145"/>
      <c r="CZ74" s="145"/>
      <c r="DA74" s="145"/>
      <c r="DB74" s="145"/>
      <c r="DC74" s="145"/>
      <c r="DD74" s="145"/>
      <c r="DE74" s="145"/>
      <c r="DF74" s="145"/>
      <c r="DG74" s="145"/>
      <c r="DH74" s="145"/>
      <c r="DI74" s="145"/>
      <c r="DJ74" s="145"/>
      <c r="DK74" s="145"/>
      <c r="DL74" s="145"/>
      <c r="DM74" s="145"/>
      <c r="DN74" s="145"/>
      <c r="DO74" s="145"/>
      <c r="DP74" s="145"/>
      <c r="DQ74" s="145"/>
      <c r="DR74" s="145"/>
      <c r="DS74" s="145"/>
      <c r="DT74" s="145"/>
      <c r="DU74" s="145"/>
      <c r="DV74" s="145"/>
      <c r="DW74" s="145"/>
      <c r="DX74" s="145"/>
      <c r="DY74" s="145"/>
      <c r="DZ74" s="145"/>
      <c r="EA74" s="145"/>
      <c r="EB74" s="145"/>
      <c r="EC74" s="145"/>
      <c r="ED74" s="145"/>
      <c r="EE74" s="145"/>
      <c r="EF74" s="145"/>
      <c r="EG74" s="145"/>
      <c r="EH74" s="145"/>
      <c r="EI74" s="145"/>
      <c r="EJ74" s="145"/>
      <c r="EK74" s="145"/>
      <c r="EL74" s="145"/>
      <c r="EM74" s="145"/>
      <c r="EN74" s="145"/>
      <c r="EO74" s="145"/>
      <c r="EP74" s="145"/>
      <c r="EQ74" s="145"/>
      <c r="ER74" s="145"/>
      <c r="ES74" s="145"/>
      <c r="ET74" s="145"/>
      <c r="EU74" s="145"/>
      <c r="EV74" s="145"/>
      <c r="EW74" s="145"/>
      <c r="EX74" s="145"/>
      <c r="EY74" s="145"/>
      <c r="EZ74" s="145"/>
      <c r="FA74" s="145"/>
      <c r="FB74" s="145"/>
      <c r="FC74" s="145"/>
      <c r="FD74" s="145"/>
      <c r="FE74" s="145"/>
      <c r="FF74" s="145"/>
      <c r="FG74" s="145"/>
      <c r="FH74" s="145"/>
      <c r="FI74" s="145"/>
      <c r="FJ74" s="145"/>
      <c r="FK74" s="145"/>
      <c r="FL74" s="145"/>
      <c r="FM74" s="145"/>
      <c r="FN74" s="145"/>
      <c r="FO74" s="145"/>
      <c r="FP74" s="145"/>
      <c r="FQ74" s="145"/>
      <c r="FR74" s="145"/>
      <c r="FS74" s="145"/>
      <c r="FT74" s="145"/>
      <c r="FU74" s="145"/>
      <c r="FV74" s="145"/>
      <c r="FW74" s="145"/>
      <c r="FX74" s="145"/>
      <c r="FY74" s="145"/>
      <c r="FZ74" s="145"/>
      <c r="GA74" s="145"/>
      <c r="GB74" s="145"/>
      <c r="GC74" s="145"/>
      <c r="GD74" s="145"/>
      <c r="GE74" s="145"/>
      <c r="GF74" s="145"/>
      <c r="GG74" s="145"/>
      <c r="GH74" s="145"/>
      <c r="GI74" s="145"/>
      <c r="GJ74" s="145"/>
      <c r="GK74" s="145"/>
      <c r="GL74" s="145"/>
      <c r="GM74" s="145"/>
      <c r="GN74" s="145"/>
      <c r="GO74" s="145"/>
      <c r="GP74" s="145"/>
      <c r="GQ74" s="145"/>
      <c r="GR74" s="145"/>
      <c r="GS74" s="145"/>
      <c r="GT74" s="145"/>
      <c r="GU74" s="145"/>
      <c r="GV74" s="145"/>
      <c r="GW74" s="145"/>
      <c r="GX74" s="145"/>
      <c r="GY74" s="145"/>
      <c r="GZ74" s="145"/>
      <c r="HA74" s="145"/>
      <c r="HB74" s="145"/>
      <c r="HC74" s="145"/>
      <c r="HD74" s="145"/>
      <c r="HE74" s="145"/>
      <c r="HF74" s="145"/>
      <c r="HG74" s="145"/>
      <c r="HH74" s="145"/>
      <c r="HI74" s="145"/>
      <c r="HJ74" s="145"/>
      <c r="HK74" s="145"/>
      <c r="HL74" s="145"/>
      <c r="HM74" s="145"/>
      <c r="HN74" s="145"/>
      <c r="HO74" s="145"/>
      <c r="HP74" s="145"/>
      <c r="HQ74" s="145"/>
      <c r="HR74" s="145"/>
      <c r="HS74" s="145"/>
      <c r="HT74" s="145"/>
      <c r="HU74" s="145"/>
      <c r="HV74" s="145"/>
      <c r="HW74" s="145"/>
    </row>
    <row r="75" spans="1:231" s="146" customFormat="1" ht="22.5" customHeight="1">
      <c r="A75" s="147">
        <v>210130</v>
      </c>
      <c r="B75" s="147"/>
      <c r="C75" s="148" t="s">
        <v>362</v>
      </c>
      <c r="D75" s="149"/>
      <c r="E75" s="150"/>
      <c r="F75" s="104" t="s">
        <v>232</v>
      </c>
      <c r="G75" s="109" t="s">
        <v>363</v>
      </c>
      <c r="H75" s="109" t="s">
        <v>364</v>
      </c>
      <c r="I75" s="109" t="s">
        <v>79</v>
      </c>
      <c r="J75" s="109" t="s">
        <v>80</v>
      </c>
      <c r="K75" s="109" t="s">
        <v>120</v>
      </c>
      <c r="L75" s="106"/>
      <c r="M75" s="152"/>
      <c r="N75" s="108" t="s">
        <v>83</v>
      </c>
      <c r="O75" s="109" t="s">
        <v>84</v>
      </c>
      <c r="P75" s="185">
        <v>5394</v>
      </c>
      <c r="Q75" s="151">
        <v>5493</v>
      </c>
      <c r="R75" s="112" t="s">
        <v>365</v>
      </c>
      <c r="S75" s="113" t="s">
        <v>329</v>
      </c>
      <c r="T75" s="114"/>
      <c r="U75" s="115" t="s">
        <v>366</v>
      </c>
      <c r="V75" s="180" t="s">
        <v>168</v>
      </c>
      <c r="W75" s="152"/>
      <c r="X75" s="118"/>
      <c r="Y75" s="175" t="s">
        <v>84</v>
      </c>
      <c r="Z75" s="176" t="s">
        <v>84</v>
      </c>
      <c r="AA75" s="176" t="s">
        <v>84</v>
      </c>
      <c r="AB75" s="121" t="s">
        <v>84</v>
      </c>
      <c r="AC75" s="104" t="s">
        <v>84</v>
      </c>
      <c r="AD75" s="109" t="s">
        <v>89</v>
      </c>
      <c r="AE75" s="109" t="s">
        <v>89</v>
      </c>
      <c r="AF75" s="122" t="s">
        <v>89</v>
      </c>
      <c r="AG75" s="123"/>
      <c r="AH75" s="124"/>
      <c r="AI75" s="153">
        <v>7048</v>
      </c>
      <c r="AJ75" s="109">
        <v>100</v>
      </c>
      <c r="AK75" s="176">
        <v>1</v>
      </c>
      <c r="AL75" s="176"/>
      <c r="AM75" s="176">
        <v>1</v>
      </c>
      <c r="AN75" s="121"/>
      <c r="AO75" s="128"/>
      <c r="AP75" s="129"/>
      <c r="AQ75" s="159"/>
      <c r="AR75" s="152"/>
      <c r="AS75" s="152"/>
      <c r="AT75" s="152"/>
      <c r="AU75" s="152"/>
      <c r="AV75" s="152"/>
      <c r="AW75" s="152"/>
      <c r="AX75" s="152"/>
      <c r="AY75" s="118"/>
      <c r="AZ75" s="158"/>
      <c r="BA75" s="160"/>
      <c r="BB75" s="161"/>
      <c r="BC75" s="129"/>
      <c r="BD75" s="162"/>
      <c r="BE75" s="104" t="s">
        <v>89</v>
      </c>
      <c r="BF75" s="155"/>
      <c r="BG75" s="156" t="s">
        <v>89</v>
      </c>
      <c r="BH75" s="141"/>
      <c r="BI75" s="142"/>
      <c r="BJ75" s="142"/>
      <c r="BK75" s="142"/>
      <c r="BL75" s="123" t="s">
        <v>84</v>
      </c>
      <c r="BM75" s="123" t="s">
        <v>84</v>
      </c>
      <c r="BN75" s="122" t="s">
        <v>89</v>
      </c>
      <c r="BO75" s="142"/>
      <c r="BP75" s="143"/>
      <c r="BQ75" s="48"/>
      <c r="BR75" s="110"/>
      <c r="BS75" s="144" t="s">
        <v>84</v>
      </c>
      <c r="BT75" s="144" t="s">
        <v>84</v>
      </c>
      <c r="BU75" s="144" t="s">
        <v>84</v>
      </c>
      <c r="BV75" s="144" t="s">
        <v>84</v>
      </c>
      <c r="BW75" s="144" t="s">
        <v>84</v>
      </c>
      <c r="BX75" s="144" t="s">
        <v>84</v>
      </c>
      <c r="BY75" s="109"/>
      <c r="BZ75" s="16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  <c r="CT75" s="145"/>
      <c r="CU75" s="145"/>
      <c r="CV75" s="145"/>
      <c r="CW75" s="145"/>
      <c r="CX75" s="145"/>
      <c r="CY75" s="145"/>
      <c r="CZ75" s="145"/>
      <c r="DA75" s="145"/>
      <c r="DB75" s="145"/>
      <c r="DC75" s="145"/>
      <c r="DD75" s="145"/>
      <c r="DE75" s="145"/>
      <c r="DF75" s="145"/>
      <c r="DG75" s="145"/>
      <c r="DH75" s="145"/>
      <c r="DI75" s="145"/>
      <c r="DJ75" s="145"/>
      <c r="DK75" s="145"/>
      <c r="DL75" s="145"/>
      <c r="DM75" s="145"/>
      <c r="DN75" s="145"/>
      <c r="DO75" s="145"/>
      <c r="DP75" s="145"/>
      <c r="DQ75" s="145"/>
      <c r="DR75" s="145"/>
      <c r="DS75" s="145"/>
      <c r="DT75" s="145"/>
      <c r="DU75" s="145"/>
      <c r="DV75" s="145"/>
      <c r="DW75" s="145"/>
      <c r="DX75" s="145"/>
      <c r="DY75" s="145"/>
      <c r="DZ75" s="145"/>
      <c r="EA75" s="145"/>
      <c r="EB75" s="145"/>
      <c r="EC75" s="145"/>
      <c r="ED75" s="145"/>
      <c r="EE75" s="145"/>
      <c r="EF75" s="145"/>
      <c r="EG75" s="145"/>
      <c r="EH75" s="145"/>
      <c r="EI75" s="145"/>
      <c r="EJ75" s="145"/>
      <c r="EK75" s="145"/>
      <c r="EL75" s="145"/>
      <c r="EM75" s="145"/>
      <c r="EN75" s="145"/>
      <c r="EO75" s="145"/>
      <c r="EP75" s="145"/>
      <c r="EQ75" s="145"/>
      <c r="ER75" s="145"/>
      <c r="ES75" s="145"/>
      <c r="ET75" s="145"/>
      <c r="EU75" s="145"/>
      <c r="EV75" s="145"/>
      <c r="EW75" s="145"/>
      <c r="EX75" s="145"/>
      <c r="EY75" s="145"/>
      <c r="EZ75" s="145"/>
      <c r="FA75" s="145"/>
      <c r="FB75" s="145"/>
      <c r="FC75" s="145"/>
      <c r="FD75" s="145"/>
      <c r="FE75" s="145"/>
      <c r="FF75" s="145"/>
      <c r="FG75" s="145"/>
      <c r="FH75" s="145"/>
      <c r="FI75" s="145"/>
      <c r="FJ75" s="145"/>
      <c r="FK75" s="145"/>
      <c r="FL75" s="145"/>
      <c r="FM75" s="145"/>
      <c r="FN75" s="145"/>
      <c r="FO75" s="145"/>
      <c r="FP75" s="145"/>
      <c r="FQ75" s="145"/>
      <c r="FR75" s="145"/>
      <c r="FS75" s="145"/>
      <c r="FT75" s="145"/>
      <c r="FU75" s="145"/>
      <c r="FV75" s="145"/>
      <c r="FW75" s="145"/>
      <c r="FX75" s="145"/>
      <c r="FY75" s="145"/>
      <c r="FZ75" s="145"/>
      <c r="GA75" s="145"/>
      <c r="GB75" s="145"/>
      <c r="GC75" s="145"/>
      <c r="GD75" s="145"/>
      <c r="GE75" s="145"/>
      <c r="GF75" s="145"/>
      <c r="GG75" s="145"/>
      <c r="GH75" s="145"/>
      <c r="GI75" s="145"/>
      <c r="GJ75" s="145"/>
      <c r="GK75" s="145"/>
      <c r="GL75" s="145"/>
      <c r="GM75" s="145"/>
      <c r="GN75" s="145"/>
      <c r="GO75" s="145"/>
      <c r="GP75" s="145"/>
      <c r="GQ75" s="145"/>
      <c r="GR75" s="145"/>
      <c r="GS75" s="145"/>
      <c r="GT75" s="145"/>
      <c r="GU75" s="145"/>
      <c r="GV75" s="145"/>
      <c r="GW75" s="145"/>
      <c r="GX75" s="145"/>
      <c r="GY75" s="145"/>
      <c r="GZ75" s="145"/>
      <c r="HA75" s="145"/>
      <c r="HB75" s="145"/>
      <c r="HC75" s="145"/>
      <c r="HD75" s="145"/>
      <c r="HE75" s="145"/>
      <c r="HF75" s="145"/>
      <c r="HG75" s="145"/>
      <c r="HH75" s="145"/>
      <c r="HI75" s="145"/>
      <c r="HJ75" s="145"/>
      <c r="HK75" s="145"/>
      <c r="HL75" s="145"/>
      <c r="HM75" s="145"/>
      <c r="HN75" s="145"/>
      <c r="HO75" s="145"/>
      <c r="HP75" s="145"/>
      <c r="HQ75" s="145"/>
      <c r="HR75" s="145"/>
      <c r="HS75" s="145"/>
      <c r="HT75" s="145"/>
      <c r="HU75" s="145"/>
      <c r="HV75" s="145"/>
      <c r="HW75" s="145"/>
    </row>
    <row r="76" spans="1:231" s="146" customFormat="1" ht="22.5" customHeight="1">
      <c r="A76" s="147">
        <v>210131</v>
      </c>
      <c r="B76" s="147"/>
      <c r="C76" s="148" t="s">
        <v>367</v>
      </c>
      <c r="D76" s="149"/>
      <c r="E76" s="150"/>
      <c r="F76" s="104" t="s">
        <v>188</v>
      </c>
      <c r="G76" s="109" t="s">
        <v>368</v>
      </c>
      <c r="H76" s="109" t="s">
        <v>369</v>
      </c>
      <c r="I76" s="109" t="s">
        <v>79</v>
      </c>
      <c r="J76" s="109" t="s">
        <v>80</v>
      </c>
      <c r="K76" s="109" t="s">
        <v>81</v>
      </c>
      <c r="L76" s="106"/>
      <c r="M76" s="152"/>
      <c r="N76" s="108" t="s">
        <v>108</v>
      </c>
      <c r="O76" s="109" t="s">
        <v>84</v>
      </c>
      <c r="P76" s="110">
        <v>1093</v>
      </c>
      <c r="Q76" s="151">
        <v>2993</v>
      </c>
      <c r="R76" s="112" t="s">
        <v>328</v>
      </c>
      <c r="S76" s="113" t="s">
        <v>329</v>
      </c>
      <c r="T76" s="114"/>
      <c r="U76" s="115" t="s">
        <v>123</v>
      </c>
      <c r="V76" s="116" t="s">
        <v>89</v>
      </c>
      <c r="W76" s="152"/>
      <c r="X76" s="118"/>
      <c r="Y76" s="175" t="s">
        <v>84</v>
      </c>
      <c r="Z76" s="176" t="s">
        <v>84</v>
      </c>
      <c r="AA76" s="176" t="s">
        <v>84</v>
      </c>
      <c r="AB76" s="121" t="s">
        <v>84</v>
      </c>
      <c r="AC76" s="104" t="s">
        <v>84</v>
      </c>
      <c r="AD76" s="109" t="s">
        <v>89</v>
      </c>
      <c r="AE76" s="109" t="s">
        <v>89</v>
      </c>
      <c r="AF76" s="122" t="s">
        <v>89</v>
      </c>
      <c r="AG76" s="123"/>
      <c r="AH76" s="124"/>
      <c r="AI76" s="153">
        <v>1366</v>
      </c>
      <c r="AJ76" s="109">
        <v>100</v>
      </c>
      <c r="AK76" s="176">
        <v>1</v>
      </c>
      <c r="AL76" s="176"/>
      <c r="AM76" s="176">
        <v>1.5</v>
      </c>
      <c r="AN76" s="121"/>
      <c r="AO76" s="128"/>
      <c r="AP76" s="129"/>
      <c r="AQ76" s="159"/>
      <c r="AR76" s="152"/>
      <c r="AS76" s="152"/>
      <c r="AT76" s="152"/>
      <c r="AU76" s="152"/>
      <c r="AV76" s="152"/>
      <c r="AW76" s="152"/>
      <c r="AX76" s="152"/>
      <c r="AY76" s="118"/>
      <c r="AZ76" s="158"/>
      <c r="BA76" s="160"/>
      <c r="BB76" s="161"/>
      <c r="BC76" s="129"/>
      <c r="BD76" s="162"/>
      <c r="BE76" s="104" t="s">
        <v>90</v>
      </c>
      <c r="BF76" s="155">
        <v>1.07</v>
      </c>
      <c r="BG76" s="156" t="s">
        <v>90</v>
      </c>
      <c r="BH76" s="141"/>
      <c r="BI76" s="142"/>
      <c r="BJ76" s="142"/>
      <c r="BK76" s="142"/>
      <c r="BL76" s="123" t="s">
        <v>84</v>
      </c>
      <c r="BM76" s="123" t="s">
        <v>84</v>
      </c>
      <c r="BN76" s="122" t="s">
        <v>89</v>
      </c>
      <c r="BO76" s="142"/>
      <c r="BP76" s="143"/>
      <c r="BQ76" s="48"/>
      <c r="BR76" s="110"/>
      <c r="BS76" s="144" t="s">
        <v>84</v>
      </c>
      <c r="BT76" s="144" t="s">
        <v>84</v>
      </c>
      <c r="BU76" s="144" t="s">
        <v>84</v>
      </c>
      <c r="BV76" s="144" t="s">
        <v>84</v>
      </c>
      <c r="BW76" s="144" t="s">
        <v>84</v>
      </c>
      <c r="BX76" s="144" t="s">
        <v>84</v>
      </c>
      <c r="BY76" s="109"/>
      <c r="BZ76" s="113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</row>
    <row r="77" spans="1:231" s="146" customFormat="1" ht="22.5" customHeight="1">
      <c r="A77" s="147">
        <v>210132</v>
      </c>
      <c r="B77" s="147"/>
      <c r="C77" s="148" t="s">
        <v>370</v>
      </c>
      <c r="D77" s="149"/>
      <c r="E77" s="150"/>
      <c r="F77" s="104" t="s">
        <v>188</v>
      </c>
      <c r="G77" s="109" t="s">
        <v>371</v>
      </c>
      <c r="H77" s="109" t="s">
        <v>372</v>
      </c>
      <c r="I77" s="109" t="s">
        <v>79</v>
      </c>
      <c r="J77" s="109" t="s">
        <v>80</v>
      </c>
      <c r="K77" s="109" t="s">
        <v>81</v>
      </c>
      <c r="L77" s="106"/>
      <c r="M77" s="152"/>
      <c r="N77" s="108" t="s">
        <v>108</v>
      </c>
      <c r="O77" s="109" t="s">
        <v>84</v>
      </c>
      <c r="P77" s="110" t="s">
        <v>84</v>
      </c>
      <c r="Q77" s="151" t="s">
        <v>84</v>
      </c>
      <c r="R77" s="112" t="s">
        <v>328</v>
      </c>
      <c r="S77" s="113" t="s">
        <v>329</v>
      </c>
      <c r="T77" s="114"/>
      <c r="U77" s="115" t="s">
        <v>123</v>
      </c>
      <c r="V77" s="116" t="s">
        <v>89</v>
      </c>
      <c r="W77" s="152"/>
      <c r="X77" s="118"/>
      <c r="Y77" s="175" t="s">
        <v>84</v>
      </c>
      <c r="Z77" s="176" t="s">
        <v>84</v>
      </c>
      <c r="AA77" s="176" t="s">
        <v>84</v>
      </c>
      <c r="AB77" s="121" t="s">
        <v>84</v>
      </c>
      <c r="AC77" s="104" t="s">
        <v>84</v>
      </c>
      <c r="AD77" s="109" t="s">
        <v>89</v>
      </c>
      <c r="AE77" s="109" t="s">
        <v>89</v>
      </c>
      <c r="AF77" s="122" t="s">
        <v>89</v>
      </c>
      <c r="AG77" s="123"/>
      <c r="AH77" s="124"/>
      <c r="AI77" s="153">
        <v>1360</v>
      </c>
      <c r="AJ77" s="109">
        <v>100</v>
      </c>
      <c r="AK77" s="176">
        <v>1</v>
      </c>
      <c r="AL77" s="176"/>
      <c r="AM77" s="176">
        <v>1.5</v>
      </c>
      <c r="AN77" s="121"/>
      <c r="AO77" s="128"/>
      <c r="AP77" s="129"/>
      <c r="AQ77" s="159"/>
      <c r="AR77" s="152"/>
      <c r="AS77" s="152"/>
      <c r="AT77" s="152"/>
      <c r="AU77" s="152"/>
      <c r="AV77" s="152"/>
      <c r="AW77" s="152"/>
      <c r="AX77" s="152"/>
      <c r="AY77" s="118"/>
      <c r="AZ77" s="158"/>
      <c r="BA77" s="160"/>
      <c r="BB77" s="161"/>
      <c r="BC77" s="129"/>
      <c r="BD77" s="162"/>
      <c r="BE77" s="104" t="s">
        <v>89</v>
      </c>
      <c r="BF77" s="155"/>
      <c r="BG77" s="156" t="s">
        <v>90</v>
      </c>
      <c r="BH77" s="141"/>
      <c r="BI77" s="142"/>
      <c r="BJ77" s="142"/>
      <c r="BK77" s="142"/>
      <c r="BL77" s="123" t="s">
        <v>84</v>
      </c>
      <c r="BM77" s="123" t="s">
        <v>84</v>
      </c>
      <c r="BN77" s="122" t="s">
        <v>89</v>
      </c>
      <c r="BO77" s="142"/>
      <c r="BP77" s="143"/>
      <c r="BQ77" s="48"/>
      <c r="BR77" s="110"/>
      <c r="BS77" s="144" t="s">
        <v>84</v>
      </c>
      <c r="BT77" s="144" t="s">
        <v>84</v>
      </c>
      <c r="BU77" s="144" t="s">
        <v>84</v>
      </c>
      <c r="BV77" s="144" t="s">
        <v>84</v>
      </c>
      <c r="BW77" s="144" t="s">
        <v>84</v>
      </c>
      <c r="BX77" s="144" t="s">
        <v>84</v>
      </c>
      <c r="BY77" s="109"/>
      <c r="BZ77" s="113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</row>
    <row r="78" spans="1:231" s="146" customFormat="1" ht="22.5" customHeight="1">
      <c r="A78" s="147">
        <v>210133</v>
      </c>
      <c r="B78" s="147"/>
      <c r="C78" s="148" t="s">
        <v>373</v>
      </c>
      <c r="D78" s="149"/>
      <c r="E78" s="150"/>
      <c r="F78" s="104" t="s">
        <v>374</v>
      </c>
      <c r="G78" s="109" t="s">
        <v>375</v>
      </c>
      <c r="H78" s="109" t="s">
        <v>376</v>
      </c>
      <c r="I78" s="109" t="s">
        <v>79</v>
      </c>
      <c r="J78" s="109" t="s">
        <v>80</v>
      </c>
      <c r="K78" s="109" t="s">
        <v>81</v>
      </c>
      <c r="L78" s="106"/>
      <c r="M78" s="107" t="s">
        <v>82</v>
      </c>
      <c r="N78" s="108" t="s">
        <v>83</v>
      </c>
      <c r="O78" s="109">
        <v>30</v>
      </c>
      <c r="P78" s="110">
        <v>2910</v>
      </c>
      <c r="Q78" s="151">
        <v>2948</v>
      </c>
      <c r="R78" s="112" t="s">
        <v>179</v>
      </c>
      <c r="S78" s="113" t="s">
        <v>86</v>
      </c>
      <c r="T78" s="114"/>
      <c r="U78" s="115" t="s">
        <v>180</v>
      </c>
      <c r="V78" s="116" t="s">
        <v>377</v>
      </c>
      <c r="W78" s="152"/>
      <c r="X78" s="118"/>
      <c r="Y78" s="119">
        <v>4.9000000000000004</v>
      </c>
      <c r="Z78" s="120">
        <v>12.8</v>
      </c>
      <c r="AA78" s="120">
        <v>13.2</v>
      </c>
      <c r="AB78" s="121">
        <f>SUM(Y78:AA78)</f>
        <v>30.900000000000002</v>
      </c>
      <c r="AC78" s="104" t="s">
        <v>84</v>
      </c>
      <c r="AD78" s="109" t="s">
        <v>89</v>
      </c>
      <c r="AE78" s="109" t="s">
        <v>89</v>
      </c>
      <c r="AF78" s="122" t="s">
        <v>89</v>
      </c>
      <c r="AG78" s="123"/>
      <c r="AH78" s="124"/>
      <c r="AI78" s="153">
        <v>3153</v>
      </c>
      <c r="AJ78" s="109">
        <v>100</v>
      </c>
      <c r="AK78" s="176">
        <v>0.6</v>
      </c>
      <c r="AL78" s="176"/>
      <c r="AM78" s="176">
        <v>0.6</v>
      </c>
      <c r="AN78" s="121"/>
      <c r="AO78" s="128"/>
      <c r="AP78" s="129"/>
      <c r="AQ78" s="159"/>
      <c r="AR78" s="152"/>
      <c r="AS78" s="152"/>
      <c r="AT78" s="152"/>
      <c r="AU78" s="152"/>
      <c r="AV78" s="152"/>
      <c r="AW78" s="152"/>
      <c r="AX78" s="152"/>
      <c r="AY78" s="118"/>
      <c r="AZ78" s="158"/>
      <c r="BA78" s="160"/>
      <c r="BB78" s="161"/>
      <c r="BC78" s="129"/>
      <c r="BD78" s="162"/>
      <c r="BE78" s="104" t="s">
        <v>89</v>
      </c>
      <c r="BF78" s="155"/>
      <c r="BG78" s="156" t="s">
        <v>89</v>
      </c>
      <c r="BH78" s="141"/>
      <c r="BI78" s="142"/>
      <c r="BJ78" s="142"/>
      <c r="BK78" s="142"/>
      <c r="BL78" s="123" t="s">
        <v>84</v>
      </c>
      <c r="BM78" s="123" t="s">
        <v>84</v>
      </c>
      <c r="BN78" s="122" t="s">
        <v>89</v>
      </c>
      <c r="BO78" s="142"/>
      <c r="BP78" s="143"/>
      <c r="BQ78" s="48"/>
      <c r="BR78" s="110"/>
      <c r="BS78" s="144" t="s">
        <v>84</v>
      </c>
      <c r="BT78" s="144" t="s">
        <v>84</v>
      </c>
      <c r="BU78" s="144" t="s">
        <v>84</v>
      </c>
      <c r="BV78" s="144" t="s">
        <v>84</v>
      </c>
      <c r="BW78" s="144" t="s">
        <v>84</v>
      </c>
      <c r="BX78" s="144" t="s">
        <v>84</v>
      </c>
      <c r="BY78" s="109"/>
      <c r="BZ78" s="113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  <c r="CT78" s="145"/>
      <c r="CU78" s="145"/>
      <c r="CV78" s="145"/>
      <c r="CW78" s="145"/>
      <c r="CX78" s="145"/>
      <c r="CY78" s="145"/>
      <c r="CZ78" s="145"/>
      <c r="DA78" s="145"/>
      <c r="DB78" s="145"/>
      <c r="DC78" s="145"/>
      <c r="DD78" s="145"/>
      <c r="DE78" s="145"/>
      <c r="DF78" s="145"/>
      <c r="DG78" s="145"/>
      <c r="DH78" s="145"/>
      <c r="DI78" s="145"/>
      <c r="DJ78" s="145"/>
      <c r="DK78" s="145"/>
      <c r="DL78" s="145"/>
      <c r="DM78" s="145"/>
      <c r="DN78" s="145"/>
      <c r="DO78" s="145"/>
      <c r="DP78" s="145"/>
      <c r="DQ78" s="145"/>
      <c r="DR78" s="145"/>
      <c r="DS78" s="145"/>
      <c r="DT78" s="145"/>
      <c r="DU78" s="145"/>
      <c r="DV78" s="145"/>
      <c r="DW78" s="145"/>
      <c r="DX78" s="145"/>
      <c r="DY78" s="145"/>
      <c r="DZ78" s="145"/>
      <c r="EA78" s="145"/>
      <c r="EB78" s="145"/>
      <c r="EC78" s="145"/>
      <c r="ED78" s="145"/>
      <c r="EE78" s="145"/>
      <c r="EF78" s="145"/>
      <c r="EG78" s="145"/>
      <c r="EH78" s="145"/>
      <c r="EI78" s="145"/>
      <c r="EJ78" s="145"/>
      <c r="EK78" s="145"/>
      <c r="EL78" s="145"/>
      <c r="EM78" s="145"/>
      <c r="EN78" s="145"/>
      <c r="EO78" s="145"/>
      <c r="EP78" s="145"/>
      <c r="EQ78" s="145"/>
      <c r="ER78" s="145"/>
      <c r="ES78" s="145"/>
      <c r="ET78" s="145"/>
      <c r="EU78" s="145"/>
      <c r="EV78" s="145"/>
      <c r="EW78" s="145"/>
      <c r="EX78" s="145"/>
      <c r="EY78" s="145"/>
      <c r="EZ78" s="145"/>
      <c r="FA78" s="145"/>
      <c r="FB78" s="145"/>
      <c r="FC78" s="145"/>
      <c r="FD78" s="145"/>
      <c r="FE78" s="145"/>
      <c r="FF78" s="145"/>
      <c r="FG78" s="145"/>
      <c r="FH78" s="145"/>
      <c r="FI78" s="145"/>
      <c r="FJ78" s="145"/>
      <c r="FK78" s="145"/>
      <c r="FL78" s="145"/>
      <c r="FM78" s="145"/>
      <c r="FN78" s="145"/>
      <c r="FO78" s="145"/>
      <c r="FP78" s="145"/>
      <c r="FQ78" s="145"/>
      <c r="FR78" s="145"/>
      <c r="FS78" s="145"/>
      <c r="FT78" s="145"/>
      <c r="FU78" s="145"/>
      <c r="FV78" s="145"/>
      <c r="FW78" s="145"/>
      <c r="FX78" s="145"/>
      <c r="FY78" s="145"/>
      <c r="FZ78" s="145"/>
      <c r="GA78" s="145"/>
      <c r="GB78" s="145"/>
      <c r="GC78" s="145"/>
      <c r="GD78" s="145"/>
      <c r="GE78" s="145"/>
      <c r="GF78" s="145"/>
      <c r="GG78" s="145"/>
      <c r="GH78" s="145"/>
      <c r="GI78" s="145"/>
      <c r="GJ78" s="145"/>
      <c r="GK78" s="145"/>
      <c r="GL78" s="145"/>
      <c r="GM78" s="145"/>
      <c r="GN78" s="145"/>
      <c r="GO78" s="145"/>
      <c r="GP78" s="145"/>
      <c r="GQ78" s="145"/>
      <c r="GR78" s="145"/>
      <c r="GS78" s="145"/>
      <c r="GT78" s="145"/>
      <c r="GU78" s="145"/>
      <c r="GV78" s="145"/>
      <c r="GW78" s="145"/>
      <c r="GX78" s="145"/>
      <c r="GY78" s="145"/>
      <c r="GZ78" s="145"/>
      <c r="HA78" s="145"/>
      <c r="HB78" s="145"/>
      <c r="HC78" s="145"/>
      <c r="HD78" s="145"/>
      <c r="HE78" s="145"/>
      <c r="HF78" s="145"/>
      <c r="HG78" s="145"/>
      <c r="HH78" s="145"/>
      <c r="HI78" s="145"/>
      <c r="HJ78" s="145"/>
      <c r="HK78" s="145"/>
      <c r="HL78" s="145"/>
      <c r="HM78" s="145"/>
      <c r="HN78" s="145"/>
      <c r="HO78" s="145"/>
      <c r="HP78" s="145"/>
      <c r="HQ78" s="145"/>
      <c r="HR78" s="145"/>
      <c r="HS78" s="145"/>
      <c r="HT78" s="145"/>
      <c r="HU78" s="145"/>
      <c r="HV78" s="145"/>
      <c r="HW78" s="145"/>
    </row>
    <row r="79" spans="1:231" s="146" customFormat="1" ht="22.5" customHeight="1">
      <c r="A79" s="147">
        <v>210134</v>
      </c>
      <c r="B79" s="147"/>
      <c r="C79" s="148" t="s">
        <v>378</v>
      </c>
      <c r="D79" s="149"/>
      <c r="E79" s="150"/>
      <c r="F79" s="104" t="s">
        <v>115</v>
      </c>
      <c r="G79" s="109" t="s">
        <v>379</v>
      </c>
      <c r="H79" s="109" t="s">
        <v>380</v>
      </c>
      <c r="I79" s="109" t="s">
        <v>79</v>
      </c>
      <c r="J79" s="109" t="s">
        <v>80</v>
      </c>
      <c r="K79" s="109" t="s">
        <v>81</v>
      </c>
      <c r="L79" s="106"/>
      <c r="M79" s="152"/>
      <c r="N79" s="108" t="s">
        <v>173</v>
      </c>
      <c r="O79" s="109">
        <v>30</v>
      </c>
      <c r="P79" s="110">
        <v>6076</v>
      </c>
      <c r="Q79" s="151">
        <v>6191</v>
      </c>
      <c r="R79" s="112" t="s">
        <v>381</v>
      </c>
      <c r="S79" s="113"/>
      <c r="T79" s="114"/>
      <c r="U79" s="115" t="s">
        <v>123</v>
      </c>
      <c r="V79" s="116" t="s">
        <v>377</v>
      </c>
      <c r="W79" s="152"/>
      <c r="X79" s="118"/>
      <c r="Y79" s="175" t="s">
        <v>84</v>
      </c>
      <c r="Z79" s="176" t="s">
        <v>84</v>
      </c>
      <c r="AA79" s="176" t="s">
        <v>84</v>
      </c>
      <c r="AB79" s="121" t="s">
        <v>84</v>
      </c>
      <c r="AC79" s="104" t="s">
        <v>84</v>
      </c>
      <c r="AD79" s="109" t="s">
        <v>89</v>
      </c>
      <c r="AE79" s="109" t="s">
        <v>89</v>
      </c>
      <c r="AF79" s="122" t="s">
        <v>89</v>
      </c>
      <c r="AG79" s="123"/>
      <c r="AH79" s="124"/>
      <c r="AI79" s="153">
        <v>6761</v>
      </c>
      <c r="AJ79" s="109">
        <v>150</v>
      </c>
      <c r="AK79" s="176">
        <v>0.6</v>
      </c>
      <c r="AL79" s="176"/>
      <c r="AM79" s="176">
        <v>0.8</v>
      </c>
      <c r="AN79" s="121"/>
      <c r="AO79" s="128"/>
      <c r="AP79" s="129"/>
      <c r="AQ79" s="159"/>
      <c r="AR79" s="152"/>
      <c r="AS79" s="152"/>
      <c r="AT79" s="152"/>
      <c r="AU79" s="152"/>
      <c r="AV79" s="152"/>
      <c r="AW79" s="152"/>
      <c r="AX79" s="152"/>
      <c r="AY79" s="118"/>
      <c r="AZ79" s="158"/>
      <c r="BA79" s="160"/>
      <c r="BB79" s="161"/>
      <c r="BC79" s="129"/>
      <c r="BD79" s="162"/>
      <c r="BE79" s="104" t="s">
        <v>89</v>
      </c>
      <c r="BF79" s="155"/>
      <c r="BG79" s="156" t="s">
        <v>89</v>
      </c>
      <c r="BH79" s="141"/>
      <c r="BI79" s="142"/>
      <c r="BJ79" s="142"/>
      <c r="BK79" s="142"/>
      <c r="BL79" s="123" t="s">
        <v>84</v>
      </c>
      <c r="BM79" s="123" t="s">
        <v>84</v>
      </c>
      <c r="BN79" s="122" t="s">
        <v>89</v>
      </c>
      <c r="BO79" s="142"/>
      <c r="BP79" s="143"/>
      <c r="BQ79" s="48"/>
      <c r="BR79" s="110"/>
      <c r="BS79" s="144" t="s">
        <v>84</v>
      </c>
      <c r="BT79" s="144" t="s">
        <v>84</v>
      </c>
      <c r="BU79" s="144" t="s">
        <v>84</v>
      </c>
      <c r="BV79" s="144" t="s">
        <v>84</v>
      </c>
      <c r="BW79" s="144" t="s">
        <v>84</v>
      </c>
      <c r="BX79" s="144" t="s">
        <v>84</v>
      </c>
      <c r="BY79" s="109"/>
      <c r="BZ79" s="113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  <c r="CT79" s="145"/>
      <c r="CU79" s="145"/>
      <c r="CV79" s="145"/>
      <c r="CW79" s="145"/>
      <c r="CX79" s="145"/>
      <c r="CY79" s="145"/>
      <c r="CZ79" s="145"/>
      <c r="DA79" s="145"/>
      <c r="DB79" s="145"/>
      <c r="DC79" s="145"/>
      <c r="DD79" s="145"/>
      <c r="DE79" s="145"/>
      <c r="DF79" s="145"/>
      <c r="DG79" s="145"/>
      <c r="DH79" s="145"/>
      <c r="DI79" s="145"/>
      <c r="DJ79" s="145"/>
      <c r="DK79" s="145"/>
      <c r="DL79" s="145"/>
      <c r="DM79" s="145"/>
      <c r="DN79" s="145"/>
      <c r="DO79" s="145"/>
      <c r="DP79" s="145"/>
      <c r="DQ79" s="145"/>
      <c r="DR79" s="145"/>
      <c r="DS79" s="145"/>
      <c r="DT79" s="145"/>
      <c r="DU79" s="145"/>
      <c r="DV79" s="145"/>
      <c r="DW79" s="145"/>
      <c r="DX79" s="145"/>
      <c r="DY79" s="145"/>
      <c r="DZ79" s="145"/>
      <c r="EA79" s="145"/>
      <c r="EB79" s="145"/>
      <c r="EC79" s="145"/>
      <c r="ED79" s="145"/>
      <c r="EE79" s="145"/>
      <c r="EF79" s="145"/>
      <c r="EG79" s="145"/>
      <c r="EH79" s="145"/>
      <c r="EI79" s="145"/>
      <c r="EJ79" s="145"/>
      <c r="EK79" s="145"/>
      <c r="EL79" s="145"/>
      <c r="EM79" s="145"/>
      <c r="EN79" s="145"/>
      <c r="EO79" s="145"/>
      <c r="EP79" s="145"/>
      <c r="EQ79" s="145"/>
      <c r="ER79" s="145"/>
      <c r="ES79" s="145"/>
      <c r="ET79" s="145"/>
      <c r="EU79" s="145"/>
      <c r="EV79" s="145"/>
      <c r="EW79" s="145"/>
      <c r="EX79" s="145"/>
      <c r="EY79" s="145"/>
      <c r="EZ79" s="145"/>
      <c r="FA79" s="145"/>
      <c r="FB79" s="145"/>
      <c r="FC79" s="145"/>
      <c r="FD79" s="145"/>
      <c r="FE79" s="145"/>
      <c r="FF79" s="145"/>
      <c r="FG79" s="145"/>
      <c r="FH79" s="145"/>
      <c r="FI79" s="145"/>
      <c r="FJ79" s="145"/>
      <c r="FK79" s="145"/>
      <c r="FL79" s="145"/>
      <c r="FM79" s="145"/>
      <c r="FN79" s="145"/>
      <c r="FO79" s="145"/>
      <c r="FP79" s="145"/>
      <c r="FQ79" s="145"/>
      <c r="FR79" s="145"/>
      <c r="FS79" s="145"/>
      <c r="FT79" s="145"/>
      <c r="FU79" s="145"/>
      <c r="FV79" s="145"/>
      <c r="FW79" s="145"/>
      <c r="FX79" s="145"/>
      <c r="FY79" s="145"/>
      <c r="FZ79" s="145"/>
      <c r="GA79" s="145"/>
      <c r="GB79" s="145"/>
      <c r="GC79" s="145"/>
      <c r="GD79" s="145"/>
      <c r="GE79" s="145"/>
      <c r="GF79" s="145"/>
      <c r="GG79" s="145"/>
      <c r="GH79" s="145"/>
      <c r="GI79" s="145"/>
      <c r="GJ79" s="145"/>
      <c r="GK79" s="145"/>
      <c r="GL79" s="145"/>
      <c r="GM79" s="145"/>
      <c r="GN79" s="145"/>
      <c r="GO79" s="145"/>
      <c r="GP79" s="145"/>
      <c r="GQ79" s="145"/>
      <c r="GR79" s="145"/>
      <c r="GS79" s="145"/>
      <c r="GT79" s="145"/>
      <c r="GU79" s="145"/>
      <c r="GV79" s="145"/>
      <c r="GW79" s="145"/>
      <c r="GX79" s="145"/>
      <c r="GY79" s="145"/>
      <c r="GZ79" s="145"/>
      <c r="HA79" s="145"/>
      <c r="HB79" s="145"/>
      <c r="HC79" s="145"/>
      <c r="HD79" s="145"/>
      <c r="HE79" s="145"/>
      <c r="HF79" s="145"/>
      <c r="HG79" s="145"/>
      <c r="HH79" s="145"/>
      <c r="HI79" s="145"/>
      <c r="HJ79" s="145"/>
      <c r="HK79" s="145"/>
      <c r="HL79" s="145"/>
      <c r="HM79" s="145"/>
      <c r="HN79" s="145"/>
      <c r="HO79" s="145"/>
      <c r="HP79" s="145"/>
      <c r="HQ79" s="145"/>
      <c r="HR79" s="145"/>
      <c r="HS79" s="145"/>
      <c r="HT79" s="145"/>
      <c r="HU79" s="145"/>
      <c r="HV79" s="145"/>
      <c r="HW79" s="145"/>
    </row>
    <row r="80" spans="1:231" s="146" customFormat="1" ht="22.5" customHeight="1">
      <c r="A80" s="147">
        <v>220101</v>
      </c>
      <c r="B80" s="147"/>
      <c r="C80" s="148" t="s">
        <v>382</v>
      </c>
      <c r="D80" s="149"/>
      <c r="E80" s="150"/>
      <c r="F80" s="104" t="s">
        <v>126</v>
      </c>
      <c r="G80" s="109" t="s">
        <v>383</v>
      </c>
      <c r="H80" s="109" t="s">
        <v>384</v>
      </c>
      <c r="I80" s="109" t="s">
        <v>79</v>
      </c>
      <c r="J80" s="109" t="s">
        <v>80</v>
      </c>
      <c r="K80" s="109" t="s">
        <v>81</v>
      </c>
      <c r="L80" s="106"/>
      <c r="M80" s="107" t="s">
        <v>82</v>
      </c>
      <c r="N80" s="108" t="s">
        <v>108</v>
      </c>
      <c r="O80" s="109">
        <v>30</v>
      </c>
      <c r="P80" s="110">
        <v>2811</v>
      </c>
      <c r="Q80" s="151">
        <v>2852</v>
      </c>
      <c r="R80" s="112" t="s">
        <v>179</v>
      </c>
      <c r="S80" s="113" t="s">
        <v>86</v>
      </c>
      <c r="T80" s="114"/>
      <c r="U80" s="115" t="s">
        <v>180</v>
      </c>
      <c r="V80" s="116" t="s">
        <v>89</v>
      </c>
      <c r="W80" s="152"/>
      <c r="X80" s="118"/>
      <c r="Y80" s="119">
        <v>5.9</v>
      </c>
      <c r="Z80" s="120">
        <v>26.3</v>
      </c>
      <c r="AA80" s="120">
        <v>13.4</v>
      </c>
      <c r="AB80" s="121">
        <f>SUM(Y80:AA80)</f>
        <v>45.6</v>
      </c>
      <c r="AC80" s="104" t="s">
        <v>84</v>
      </c>
      <c r="AD80" s="109" t="s">
        <v>89</v>
      </c>
      <c r="AE80" s="109" t="s">
        <v>89</v>
      </c>
      <c r="AF80" s="122" t="s">
        <v>89</v>
      </c>
      <c r="AG80" s="123"/>
      <c r="AH80" s="124"/>
      <c r="AI80" s="153">
        <v>3282</v>
      </c>
      <c r="AJ80" s="109">
        <v>100</v>
      </c>
      <c r="AK80" s="176">
        <v>1</v>
      </c>
      <c r="AL80" s="176"/>
      <c r="AM80" s="176">
        <v>1</v>
      </c>
      <c r="AN80" s="121"/>
      <c r="AO80" s="128"/>
      <c r="AP80" s="129"/>
      <c r="AQ80" s="159"/>
      <c r="AR80" s="152"/>
      <c r="AS80" s="152"/>
      <c r="AT80" s="152"/>
      <c r="AU80" s="152"/>
      <c r="AV80" s="152"/>
      <c r="AW80" s="152"/>
      <c r="AX80" s="152"/>
      <c r="AY80" s="118"/>
      <c r="AZ80" s="158"/>
      <c r="BA80" s="160"/>
      <c r="BB80" s="161"/>
      <c r="BC80" s="129"/>
      <c r="BD80" s="162"/>
      <c r="BE80" s="104" t="s">
        <v>90</v>
      </c>
      <c r="BF80" s="155"/>
      <c r="BG80" s="156" t="s">
        <v>89</v>
      </c>
      <c r="BH80" s="141"/>
      <c r="BI80" s="142"/>
      <c r="BJ80" s="142"/>
      <c r="BK80" s="142"/>
      <c r="BL80" s="123" t="s">
        <v>84</v>
      </c>
      <c r="BM80" s="123" t="s">
        <v>84</v>
      </c>
      <c r="BN80" s="122" t="s">
        <v>89</v>
      </c>
      <c r="BO80" s="142"/>
      <c r="BP80" s="143"/>
      <c r="BQ80" s="48"/>
      <c r="BR80" s="110"/>
      <c r="BS80" s="144" t="s">
        <v>84</v>
      </c>
      <c r="BT80" s="144" t="s">
        <v>84</v>
      </c>
      <c r="BU80" s="144" t="s">
        <v>84</v>
      </c>
      <c r="BV80" s="144" t="s">
        <v>84</v>
      </c>
      <c r="BW80" s="144" t="s">
        <v>84</v>
      </c>
      <c r="BX80" s="144" t="s">
        <v>84</v>
      </c>
      <c r="BY80" s="109"/>
      <c r="BZ80" s="113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  <c r="CT80" s="145"/>
      <c r="CU80" s="145"/>
      <c r="CV80" s="145"/>
      <c r="CW80" s="145"/>
      <c r="CX80" s="145"/>
      <c r="CY80" s="145"/>
      <c r="CZ80" s="145"/>
      <c r="DA80" s="145"/>
      <c r="DB80" s="145"/>
      <c r="DC80" s="145"/>
      <c r="DD80" s="145"/>
      <c r="DE80" s="145"/>
      <c r="DF80" s="145"/>
      <c r="DG80" s="145"/>
      <c r="DH80" s="145"/>
      <c r="DI80" s="145"/>
      <c r="DJ80" s="145"/>
      <c r="DK80" s="145"/>
      <c r="DL80" s="145"/>
      <c r="DM80" s="145"/>
      <c r="DN80" s="145"/>
      <c r="DO80" s="145"/>
      <c r="DP80" s="145"/>
      <c r="DQ80" s="145"/>
      <c r="DR80" s="145"/>
      <c r="DS80" s="145"/>
      <c r="DT80" s="145"/>
      <c r="DU80" s="145"/>
      <c r="DV80" s="145"/>
      <c r="DW80" s="145"/>
      <c r="DX80" s="145"/>
      <c r="DY80" s="145"/>
      <c r="DZ80" s="145"/>
      <c r="EA80" s="145"/>
      <c r="EB80" s="145"/>
      <c r="EC80" s="145"/>
      <c r="ED80" s="145"/>
      <c r="EE80" s="145"/>
      <c r="EF80" s="145"/>
      <c r="EG80" s="145"/>
      <c r="EH80" s="145"/>
      <c r="EI80" s="145"/>
      <c r="EJ80" s="145"/>
      <c r="EK80" s="145"/>
      <c r="EL80" s="145"/>
      <c r="EM80" s="145"/>
      <c r="EN80" s="145"/>
      <c r="EO80" s="145"/>
      <c r="EP80" s="145"/>
      <c r="EQ80" s="145"/>
      <c r="ER80" s="145"/>
      <c r="ES80" s="145"/>
      <c r="ET80" s="145"/>
      <c r="EU80" s="145"/>
      <c r="EV80" s="145"/>
      <c r="EW80" s="145"/>
      <c r="EX80" s="145"/>
      <c r="EY80" s="145"/>
      <c r="EZ80" s="145"/>
      <c r="FA80" s="145"/>
      <c r="FB80" s="145"/>
      <c r="FC80" s="145"/>
      <c r="FD80" s="145"/>
      <c r="FE80" s="145"/>
      <c r="FF80" s="145"/>
      <c r="FG80" s="145"/>
      <c r="FH80" s="145"/>
      <c r="FI80" s="145"/>
      <c r="FJ80" s="145"/>
      <c r="FK80" s="145"/>
      <c r="FL80" s="145"/>
      <c r="FM80" s="145"/>
      <c r="FN80" s="145"/>
      <c r="FO80" s="145"/>
      <c r="FP80" s="145"/>
      <c r="FQ80" s="145"/>
      <c r="FR80" s="145"/>
      <c r="FS80" s="145"/>
      <c r="FT80" s="145"/>
      <c r="FU80" s="145"/>
      <c r="FV80" s="145"/>
      <c r="FW80" s="145"/>
      <c r="FX80" s="145"/>
      <c r="FY80" s="145"/>
      <c r="FZ80" s="145"/>
      <c r="GA80" s="145"/>
      <c r="GB80" s="145"/>
      <c r="GC80" s="145"/>
      <c r="GD80" s="145"/>
      <c r="GE80" s="145"/>
      <c r="GF80" s="145"/>
      <c r="GG80" s="145"/>
      <c r="GH80" s="145"/>
      <c r="GI80" s="145"/>
      <c r="GJ80" s="145"/>
      <c r="GK80" s="145"/>
      <c r="GL80" s="145"/>
      <c r="GM80" s="145"/>
      <c r="GN80" s="145"/>
      <c r="GO80" s="145"/>
      <c r="GP80" s="145"/>
      <c r="GQ80" s="145"/>
      <c r="GR80" s="145"/>
      <c r="GS80" s="145"/>
      <c r="GT80" s="145"/>
      <c r="GU80" s="145"/>
      <c r="GV80" s="145"/>
      <c r="GW80" s="145"/>
      <c r="GX80" s="145"/>
      <c r="GY80" s="145"/>
      <c r="GZ80" s="145"/>
      <c r="HA80" s="145"/>
      <c r="HB80" s="145"/>
      <c r="HC80" s="145"/>
      <c r="HD80" s="145"/>
      <c r="HE80" s="145"/>
      <c r="HF80" s="145"/>
      <c r="HG80" s="145"/>
      <c r="HH80" s="145"/>
      <c r="HI80" s="145"/>
      <c r="HJ80" s="145"/>
      <c r="HK80" s="145"/>
      <c r="HL80" s="145"/>
      <c r="HM80" s="145"/>
      <c r="HN80" s="145"/>
      <c r="HO80" s="145"/>
      <c r="HP80" s="145"/>
      <c r="HQ80" s="145"/>
      <c r="HR80" s="145"/>
      <c r="HS80" s="145"/>
      <c r="HT80" s="145"/>
      <c r="HU80" s="145"/>
      <c r="HV80" s="145"/>
      <c r="HW80" s="145"/>
    </row>
    <row r="81" spans="1:231" s="146" customFormat="1" ht="22.5" customHeight="1">
      <c r="A81" s="147">
        <v>220102</v>
      </c>
      <c r="B81" s="147"/>
      <c r="C81" s="148" t="s">
        <v>385</v>
      </c>
      <c r="D81" s="149"/>
      <c r="E81" s="150"/>
      <c r="F81" s="104" t="s">
        <v>386</v>
      </c>
      <c r="G81" s="109" t="s">
        <v>387</v>
      </c>
      <c r="H81" s="109" t="s">
        <v>388</v>
      </c>
      <c r="I81" s="109" t="s">
        <v>79</v>
      </c>
      <c r="J81" s="109" t="s">
        <v>80</v>
      </c>
      <c r="K81" s="109" t="s">
        <v>81</v>
      </c>
      <c r="L81" s="106"/>
      <c r="M81" s="107" t="s">
        <v>82</v>
      </c>
      <c r="N81" s="108" t="s">
        <v>83</v>
      </c>
      <c r="O81" s="109">
        <v>200</v>
      </c>
      <c r="P81" s="110">
        <v>2096</v>
      </c>
      <c r="Q81" s="151">
        <v>2289</v>
      </c>
      <c r="R81" s="112" t="s">
        <v>86</v>
      </c>
      <c r="S81" s="113" t="s">
        <v>86</v>
      </c>
      <c r="T81" s="114"/>
      <c r="U81" s="179" t="s">
        <v>110</v>
      </c>
      <c r="V81" s="116" t="s">
        <v>389</v>
      </c>
      <c r="W81" s="152"/>
      <c r="X81" s="118"/>
      <c r="Y81" s="119">
        <v>9.9</v>
      </c>
      <c r="Z81" s="120">
        <v>39.700000000000003</v>
      </c>
      <c r="AA81" s="120">
        <v>30.7</v>
      </c>
      <c r="AB81" s="121">
        <f>SUM(Y81:AA81)</f>
        <v>80.3</v>
      </c>
      <c r="AC81" s="104" t="s">
        <v>84</v>
      </c>
      <c r="AD81" s="109" t="s">
        <v>89</v>
      </c>
      <c r="AE81" s="109" t="s">
        <v>89</v>
      </c>
      <c r="AF81" s="122" t="s">
        <v>89</v>
      </c>
      <c r="AG81" s="123"/>
      <c r="AH81" s="124"/>
      <c r="AI81" s="153">
        <v>2554</v>
      </c>
      <c r="AJ81" s="109">
        <v>120</v>
      </c>
      <c r="AK81" s="176">
        <v>0.8</v>
      </c>
      <c r="AL81" s="176"/>
      <c r="AM81" s="176">
        <v>0.8</v>
      </c>
      <c r="AN81" s="121"/>
      <c r="AO81" s="128"/>
      <c r="AP81" s="129"/>
      <c r="AQ81" s="159"/>
      <c r="AR81" s="152"/>
      <c r="AS81" s="152"/>
      <c r="AT81" s="152"/>
      <c r="AU81" s="152"/>
      <c r="AV81" s="152"/>
      <c r="AW81" s="152"/>
      <c r="AX81" s="152"/>
      <c r="AY81" s="118"/>
      <c r="AZ81" s="158"/>
      <c r="BA81" s="160"/>
      <c r="BB81" s="161"/>
      <c r="BC81" s="129"/>
      <c r="BD81" s="162"/>
      <c r="BE81" s="104" t="s">
        <v>90</v>
      </c>
      <c r="BF81" s="155"/>
      <c r="BG81" s="156" t="s">
        <v>89</v>
      </c>
      <c r="BH81" s="141"/>
      <c r="BI81" s="142"/>
      <c r="BJ81" s="142"/>
      <c r="BK81" s="142"/>
      <c r="BL81" s="123" t="s">
        <v>84</v>
      </c>
      <c r="BM81" s="123" t="s">
        <v>84</v>
      </c>
      <c r="BN81" s="122" t="s">
        <v>89</v>
      </c>
      <c r="BO81" s="142"/>
      <c r="BP81" s="143"/>
      <c r="BQ81" s="48"/>
      <c r="BR81" s="110"/>
      <c r="BS81" s="144" t="s">
        <v>84</v>
      </c>
      <c r="BT81" s="144" t="s">
        <v>84</v>
      </c>
      <c r="BU81" s="144" t="s">
        <v>84</v>
      </c>
      <c r="BV81" s="144" t="s">
        <v>84</v>
      </c>
      <c r="BW81" s="144" t="s">
        <v>84</v>
      </c>
      <c r="BX81" s="144" t="s">
        <v>84</v>
      </c>
      <c r="BY81" s="109"/>
      <c r="BZ81" s="113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  <c r="CT81" s="145"/>
      <c r="CU81" s="145"/>
      <c r="CV81" s="145"/>
      <c r="CW81" s="145"/>
      <c r="CX81" s="145"/>
      <c r="CY81" s="145"/>
      <c r="CZ81" s="145"/>
      <c r="DA81" s="145"/>
      <c r="DB81" s="145"/>
      <c r="DC81" s="145"/>
      <c r="DD81" s="145"/>
      <c r="DE81" s="145"/>
      <c r="DF81" s="145"/>
      <c r="DG81" s="145"/>
      <c r="DH81" s="145"/>
      <c r="DI81" s="145"/>
      <c r="DJ81" s="145"/>
      <c r="DK81" s="145"/>
      <c r="DL81" s="145"/>
      <c r="DM81" s="145"/>
      <c r="DN81" s="145"/>
      <c r="DO81" s="145"/>
      <c r="DP81" s="145"/>
      <c r="DQ81" s="145"/>
      <c r="DR81" s="145"/>
      <c r="DS81" s="145"/>
      <c r="DT81" s="145"/>
      <c r="DU81" s="145"/>
      <c r="DV81" s="145"/>
      <c r="DW81" s="145"/>
      <c r="DX81" s="145"/>
      <c r="DY81" s="145"/>
      <c r="DZ81" s="145"/>
      <c r="EA81" s="145"/>
      <c r="EB81" s="145"/>
      <c r="EC81" s="145"/>
      <c r="ED81" s="145"/>
      <c r="EE81" s="145"/>
      <c r="EF81" s="145"/>
      <c r="EG81" s="145"/>
      <c r="EH81" s="145"/>
      <c r="EI81" s="145"/>
      <c r="EJ81" s="145"/>
      <c r="EK81" s="145"/>
      <c r="EL81" s="145"/>
      <c r="EM81" s="145"/>
      <c r="EN81" s="145"/>
      <c r="EO81" s="145"/>
      <c r="EP81" s="145"/>
      <c r="EQ81" s="145"/>
      <c r="ER81" s="145"/>
      <c r="ES81" s="145"/>
      <c r="ET81" s="145"/>
      <c r="EU81" s="145"/>
      <c r="EV81" s="145"/>
      <c r="EW81" s="145"/>
      <c r="EX81" s="145"/>
      <c r="EY81" s="145"/>
      <c r="EZ81" s="145"/>
      <c r="FA81" s="145"/>
      <c r="FB81" s="145"/>
      <c r="FC81" s="145"/>
      <c r="FD81" s="145"/>
      <c r="FE81" s="145"/>
      <c r="FF81" s="145"/>
      <c r="FG81" s="145"/>
      <c r="FH81" s="145"/>
      <c r="FI81" s="145"/>
      <c r="FJ81" s="145"/>
      <c r="FK81" s="145"/>
      <c r="FL81" s="145"/>
      <c r="FM81" s="145"/>
      <c r="FN81" s="145"/>
      <c r="FO81" s="145"/>
      <c r="FP81" s="145"/>
      <c r="FQ81" s="145"/>
      <c r="FR81" s="145"/>
      <c r="FS81" s="145"/>
      <c r="FT81" s="145"/>
      <c r="FU81" s="145"/>
      <c r="FV81" s="145"/>
      <c r="FW81" s="145"/>
      <c r="FX81" s="145"/>
      <c r="FY81" s="145"/>
      <c r="FZ81" s="145"/>
      <c r="GA81" s="145"/>
      <c r="GB81" s="145"/>
      <c r="GC81" s="145"/>
      <c r="GD81" s="145"/>
      <c r="GE81" s="145"/>
      <c r="GF81" s="145"/>
      <c r="GG81" s="145"/>
      <c r="GH81" s="145"/>
      <c r="GI81" s="145"/>
      <c r="GJ81" s="145"/>
      <c r="GK81" s="145"/>
      <c r="GL81" s="145"/>
      <c r="GM81" s="145"/>
      <c r="GN81" s="145"/>
      <c r="GO81" s="145"/>
      <c r="GP81" s="145"/>
      <c r="GQ81" s="145"/>
      <c r="GR81" s="145"/>
      <c r="GS81" s="145"/>
      <c r="GT81" s="145"/>
      <c r="GU81" s="145"/>
      <c r="GV81" s="145"/>
      <c r="GW81" s="145"/>
      <c r="GX81" s="145"/>
      <c r="GY81" s="145"/>
      <c r="GZ81" s="145"/>
      <c r="HA81" s="145"/>
      <c r="HB81" s="145"/>
      <c r="HC81" s="145"/>
      <c r="HD81" s="145"/>
      <c r="HE81" s="145"/>
      <c r="HF81" s="145"/>
      <c r="HG81" s="145"/>
      <c r="HH81" s="145"/>
      <c r="HI81" s="145"/>
      <c r="HJ81" s="145"/>
      <c r="HK81" s="145"/>
      <c r="HL81" s="145"/>
      <c r="HM81" s="145"/>
      <c r="HN81" s="145"/>
      <c r="HO81" s="145"/>
      <c r="HP81" s="145"/>
      <c r="HQ81" s="145"/>
      <c r="HR81" s="145"/>
      <c r="HS81" s="145"/>
      <c r="HT81" s="145"/>
      <c r="HU81" s="145"/>
      <c r="HV81" s="145"/>
      <c r="HW81" s="145"/>
    </row>
    <row r="82" spans="1:231" s="146" customFormat="1" ht="22.5" customHeight="1">
      <c r="A82" s="147">
        <v>220103</v>
      </c>
      <c r="B82" s="147"/>
      <c r="C82" s="148" t="s">
        <v>390</v>
      </c>
      <c r="D82" s="149"/>
      <c r="E82" s="150"/>
      <c r="F82" s="104" t="s">
        <v>264</v>
      </c>
      <c r="G82" s="109" t="s">
        <v>391</v>
      </c>
      <c r="H82" s="109" t="s">
        <v>392</v>
      </c>
      <c r="I82" s="109" t="s">
        <v>79</v>
      </c>
      <c r="J82" s="109" t="s">
        <v>80</v>
      </c>
      <c r="K82" s="109" t="s">
        <v>81</v>
      </c>
      <c r="L82" s="106"/>
      <c r="M82" s="152"/>
      <c r="N82" s="108" t="s">
        <v>108</v>
      </c>
      <c r="O82" s="109" t="s">
        <v>84</v>
      </c>
      <c r="P82" s="110" t="s">
        <v>84</v>
      </c>
      <c r="Q82" s="151" t="s">
        <v>84</v>
      </c>
      <c r="R82" s="112" t="s">
        <v>328</v>
      </c>
      <c r="S82" s="113" t="s">
        <v>329</v>
      </c>
      <c r="T82" s="114"/>
      <c r="U82" s="115" t="s">
        <v>123</v>
      </c>
      <c r="V82" s="116" t="s">
        <v>89</v>
      </c>
      <c r="W82" s="152"/>
      <c r="X82" s="118"/>
      <c r="Y82" s="175" t="s">
        <v>84</v>
      </c>
      <c r="Z82" s="176" t="s">
        <v>84</v>
      </c>
      <c r="AA82" s="176" t="s">
        <v>84</v>
      </c>
      <c r="AB82" s="121" t="s">
        <v>84</v>
      </c>
      <c r="AC82" s="104" t="s">
        <v>84</v>
      </c>
      <c r="AD82" s="109" t="s">
        <v>89</v>
      </c>
      <c r="AE82" s="109" t="s">
        <v>89</v>
      </c>
      <c r="AF82" s="122" t="s">
        <v>89</v>
      </c>
      <c r="AG82" s="123"/>
      <c r="AH82" s="124"/>
      <c r="AI82" s="153">
        <v>1179</v>
      </c>
      <c r="AJ82" s="109">
        <v>100</v>
      </c>
      <c r="AK82" s="176">
        <v>0.6</v>
      </c>
      <c r="AL82" s="176"/>
      <c r="AM82" s="176">
        <v>0.9</v>
      </c>
      <c r="AN82" s="121"/>
      <c r="AO82" s="128"/>
      <c r="AP82" s="129"/>
      <c r="AQ82" s="159"/>
      <c r="AR82" s="152"/>
      <c r="AS82" s="152"/>
      <c r="AT82" s="152"/>
      <c r="AU82" s="152"/>
      <c r="AV82" s="152"/>
      <c r="AW82" s="152"/>
      <c r="AX82" s="152"/>
      <c r="AY82" s="118"/>
      <c r="AZ82" s="158"/>
      <c r="BA82" s="160"/>
      <c r="BB82" s="161"/>
      <c r="BC82" s="129"/>
      <c r="BD82" s="162"/>
      <c r="BE82" s="104" t="s">
        <v>89</v>
      </c>
      <c r="BF82" s="155"/>
      <c r="BG82" s="156" t="s">
        <v>90</v>
      </c>
      <c r="BH82" s="141"/>
      <c r="BI82" s="142"/>
      <c r="BJ82" s="142"/>
      <c r="BK82" s="142"/>
      <c r="BL82" s="123" t="s">
        <v>84</v>
      </c>
      <c r="BM82" s="123" t="s">
        <v>84</v>
      </c>
      <c r="BN82" s="122" t="s">
        <v>89</v>
      </c>
      <c r="BO82" s="142"/>
      <c r="BP82" s="143"/>
      <c r="BQ82" s="48"/>
      <c r="BR82" s="110"/>
      <c r="BS82" s="144" t="s">
        <v>84</v>
      </c>
      <c r="BT82" s="144" t="s">
        <v>84</v>
      </c>
      <c r="BU82" s="144" t="s">
        <v>84</v>
      </c>
      <c r="BV82" s="144" t="s">
        <v>84</v>
      </c>
      <c r="BW82" s="144" t="s">
        <v>84</v>
      </c>
      <c r="BX82" s="144" t="s">
        <v>84</v>
      </c>
      <c r="BY82" s="109"/>
      <c r="BZ82" s="113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  <c r="CT82" s="145"/>
      <c r="CU82" s="145"/>
      <c r="CV82" s="145"/>
      <c r="CW82" s="145"/>
      <c r="CX82" s="145"/>
      <c r="CY82" s="145"/>
      <c r="CZ82" s="145"/>
      <c r="DA82" s="145"/>
      <c r="DB82" s="145"/>
      <c r="DC82" s="145"/>
      <c r="DD82" s="145"/>
      <c r="DE82" s="145"/>
      <c r="DF82" s="145"/>
      <c r="DG82" s="145"/>
      <c r="DH82" s="145"/>
      <c r="DI82" s="145"/>
      <c r="DJ82" s="145"/>
      <c r="DK82" s="145"/>
      <c r="DL82" s="145"/>
      <c r="DM82" s="145"/>
      <c r="DN82" s="145"/>
      <c r="DO82" s="145"/>
      <c r="DP82" s="145"/>
      <c r="DQ82" s="145"/>
      <c r="DR82" s="145"/>
      <c r="DS82" s="145"/>
      <c r="DT82" s="145"/>
      <c r="DU82" s="145"/>
      <c r="DV82" s="145"/>
      <c r="DW82" s="145"/>
      <c r="DX82" s="145"/>
      <c r="DY82" s="145"/>
      <c r="DZ82" s="145"/>
      <c r="EA82" s="145"/>
      <c r="EB82" s="145"/>
      <c r="EC82" s="145"/>
      <c r="ED82" s="145"/>
      <c r="EE82" s="145"/>
      <c r="EF82" s="145"/>
      <c r="EG82" s="145"/>
      <c r="EH82" s="145"/>
      <c r="EI82" s="145"/>
      <c r="EJ82" s="145"/>
      <c r="EK82" s="145"/>
      <c r="EL82" s="145"/>
      <c r="EM82" s="145"/>
      <c r="EN82" s="145"/>
      <c r="EO82" s="145"/>
      <c r="EP82" s="145"/>
      <c r="EQ82" s="145"/>
      <c r="ER82" s="145"/>
      <c r="ES82" s="145"/>
      <c r="ET82" s="145"/>
      <c r="EU82" s="145"/>
      <c r="EV82" s="145"/>
      <c r="EW82" s="145"/>
      <c r="EX82" s="145"/>
      <c r="EY82" s="145"/>
      <c r="EZ82" s="145"/>
      <c r="FA82" s="145"/>
      <c r="FB82" s="145"/>
      <c r="FC82" s="145"/>
      <c r="FD82" s="145"/>
      <c r="FE82" s="145"/>
      <c r="FF82" s="145"/>
      <c r="FG82" s="145"/>
      <c r="FH82" s="145"/>
      <c r="FI82" s="145"/>
      <c r="FJ82" s="145"/>
      <c r="FK82" s="145"/>
      <c r="FL82" s="145"/>
      <c r="FM82" s="145"/>
      <c r="FN82" s="145"/>
      <c r="FO82" s="145"/>
      <c r="FP82" s="145"/>
      <c r="FQ82" s="145"/>
      <c r="FR82" s="145"/>
      <c r="FS82" s="145"/>
      <c r="FT82" s="145"/>
      <c r="FU82" s="145"/>
      <c r="FV82" s="145"/>
      <c r="FW82" s="145"/>
      <c r="FX82" s="145"/>
      <c r="FY82" s="145"/>
      <c r="FZ82" s="145"/>
      <c r="GA82" s="145"/>
      <c r="GB82" s="145"/>
      <c r="GC82" s="145"/>
      <c r="GD82" s="145"/>
      <c r="GE82" s="145"/>
      <c r="GF82" s="145"/>
      <c r="GG82" s="145"/>
      <c r="GH82" s="145"/>
      <c r="GI82" s="145"/>
      <c r="GJ82" s="145"/>
      <c r="GK82" s="145"/>
      <c r="GL82" s="145"/>
      <c r="GM82" s="145"/>
      <c r="GN82" s="145"/>
      <c r="GO82" s="145"/>
      <c r="GP82" s="145"/>
      <c r="GQ82" s="145"/>
      <c r="GR82" s="145"/>
      <c r="GS82" s="145"/>
      <c r="GT82" s="145"/>
      <c r="GU82" s="145"/>
      <c r="GV82" s="145"/>
      <c r="GW82" s="145"/>
      <c r="GX82" s="145"/>
      <c r="GY82" s="145"/>
      <c r="GZ82" s="145"/>
      <c r="HA82" s="145"/>
      <c r="HB82" s="145"/>
      <c r="HC82" s="145"/>
      <c r="HD82" s="145"/>
      <c r="HE82" s="145"/>
      <c r="HF82" s="145"/>
      <c r="HG82" s="145"/>
      <c r="HH82" s="145"/>
      <c r="HI82" s="145"/>
      <c r="HJ82" s="145"/>
      <c r="HK82" s="145"/>
      <c r="HL82" s="145"/>
      <c r="HM82" s="145"/>
      <c r="HN82" s="145"/>
      <c r="HO82" s="145"/>
      <c r="HP82" s="145"/>
      <c r="HQ82" s="145"/>
      <c r="HR82" s="145"/>
      <c r="HS82" s="145"/>
      <c r="HT82" s="145"/>
      <c r="HU82" s="145"/>
      <c r="HV82" s="145"/>
      <c r="HW82" s="145"/>
    </row>
    <row r="83" spans="1:231" s="146" customFormat="1" ht="22.5" customHeight="1">
      <c r="A83" s="147">
        <v>220104</v>
      </c>
      <c r="B83" s="147"/>
      <c r="C83" s="148" t="s">
        <v>393</v>
      </c>
      <c r="D83" s="149"/>
      <c r="E83" s="150"/>
      <c r="F83" s="104" t="s">
        <v>264</v>
      </c>
      <c r="G83" s="109" t="s">
        <v>394</v>
      </c>
      <c r="H83" s="109" t="s">
        <v>395</v>
      </c>
      <c r="I83" s="109" t="s">
        <v>79</v>
      </c>
      <c r="J83" s="109" t="s">
        <v>80</v>
      </c>
      <c r="K83" s="109" t="s">
        <v>81</v>
      </c>
      <c r="L83" s="106"/>
      <c r="M83" s="152"/>
      <c r="N83" s="108" t="s">
        <v>108</v>
      </c>
      <c r="O83" s="109" t="s">
        <v>84</v>
      </c>
      <c r="P83" s="110" t="s">
        <v>84</v>
      </c>
      <c r="Q83" s="151" t="s">
        <v>84</v>
      </c>
      <c r="R83" s="112" t="s">
        <v>328</v>
      </c>
      <c r="S83" s="113" t="s">
        <v>329</v>
      </c>
      <c r="T83" s="114"/>
      <c r="U83" s="179" t="s">
        <v>110</v>
      </c>
      <c r="V83" s="116" t="s">
        <v>89</v>
      </c>
      <c r="W83" s="152"/>
      <c r="X83" s="118"/>
      <c r="Y83" s="175" t="s">
        <v>84</v>
      </c>
      <c r="Z83" s="176" t="s">
        <v>84</v>
      </c>
      <c r="AA83" s="176" t="s">
        <v>84</v>
      </c>
      <c r="AB83" s="121" t="s">
        <v>84</v>
      </c>
      <c r="AC83" s="104" t="s">
        <v>84</v>
      </c>
      <c r="AD83" s="109" t="s">
        <v>89</v>
      </c>
      <c r="AE83" s="109" t="s">
        <v>89</v>
      </c>
      <c r="AF83" s="122" t="s">
        <v>89</v>
      </c>
      <c r="AG83" s="123"/>
      <c r="AH83" s="124"/>
      <c r="AI83" s="153">
        <v>1169</v>
      </c>
      <c r="AJ83" s="109">
        <v>100</v>
      </c>
      <c r="AK83" s="176">
        <v>0.8</v>
      </c>
      <c r="AL83" s="176"/>
      <c r="AM83" s="176">
        <v>0.8</v>
      </c>
      <c r="AN83" s="121"/>
      <c r="AO83" s="128"/>
      <c r="AP83" s="129"/>
      <c r="AQ83" s="159"/>
      <c r="AR83" s="152"/>
      <c r="AS83" s="152"/>
      <c r="AT83" s="152"/>
      <c r="AU83" s="152"/>
      <c r="AV83" s="152"/>
      <c r="AW83" s="152"/>
      <c r="AX83" s="152"/>
      <c r="AY83" s="118"/>
      <c r="AZ83" s="158"/>
      <c r="BA83" s="160"/>
      <c r="BB83" s="161"/>
      <c r="BC83" s="129"/>
      <c r="BD83" s="162"/>
      <c r="BE83" s="104" t="s">
        <v>89</v>
      </c>
      <c r="BF83" s="155"/>
      <c r="BG83" s="156" t="s">
        <v>89</v>
      </c>
      <c r="BH83" s="141"/>
      <c r="BI83" s="142"/>
      <c r="BJ83" s="142"/>
      <c r="BK83" s="142"/>
      <c r="BL83" s="123" t="s">
        <v>84</v>
      </c>
      <c r="BM83" s="123" t="s">
        <v>84</v>
      </c>
      <c r="BN83" s="122" t="s">
        <v>89</v>
      </c>
      <c r="BO83" s="142"/>
      <c r="BP83" s="143"/>
      <c r="BQ83" s="48"/>
      <c r="BR83" s="110"/>
      <c r="BS83" s="144" t="s">
        <v>84</v>
      </c>
      <c r="BT83" s="144" t="s">
        <v>84</v>
      </c>
      <c r="BU83" s="144" t="s">
        <v>84</v>
      </c>
      <c r="BV83" s="144" t="s">
        <v>84</v>
      </c>
      <c r="BW83" s="144" t="s">
        <v>84</v>
      </c>
      <c r="BX83" s="144" t="s">
        <v>84</v>
      </c>
      <c r="BY83" s="109"/>
      <c r="BZ83" s="113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  <c r="CT83" s="145"/>
      <c r="CU83" s="145"/>
      <c r="CV83" s="145"/>
      <c r="CW83" s="145"/>
      <c r="CX83" s="145"/>
      <c r="CY83" s="145"/>
      <c r="CZ83" s="145"/>
      <c r="DA83" s="145"/>
      <c r="DB83" s="145"/>
      <c r="DC83" s="145"/>
      <c r="DD83" s="145"/>
      <c r="DE83" s="145"/>
      <c r="DF83" s="145"/>
      <c r="DG83" s="145"/>
      <c r="DH83" s="145"/>
      <c r="DI83" s="145"/>
      <c r="DJ83" s="145"/>
      <c r="DK83" s="145"/>
      <c r="DL83" s="145"/>
      <c r="DM83" s="145"/>
      <c r="DN83" s="145"/>
      <c r="DO83" s="145"/>
      <c r="DP83" s="145"/>
      <c r="DQ83" s="145"/>
      <c r="DR83" s="145"/>
      <c r="DS83" s="145"/>
      <c r="DT83" s="145"/>
      <c r="DU83" s="145"/>
      <c r="DV83" s="145"/>
      <c r="DW83" s="145"/>
      <c r="DX83" s="145"/>
      <c r="DY83" s="145"/>
      <c r="DZ83" s="145"/>
      <c r="EA83" s="145"/>
      <c r="EB83" s="145"/>
      <c r="EC83" s="145"/>
      <c r="ED83" s="145"/>
      <c r="EE83" s="145"/>
      <c r="EF83" s="145"/>
      <c r="EG83" s="145"/>
      <c r="EH83" s="145"/>
      <c r="EI83" s="145"/>
      <c r="EJ83" s="145"/>
      <c r="EK83" s="145"/>
      <c r="EL83" s="145"/>
      <c r="EM83" s="145"/>
      <c r="EN83" s="145"/>
      <c r="EO83" s="145"/>
      <c r="EP83" s="145"/>
      <c r="EQ83" s="145"/>
      <c r="ER83" s="145"/>
      <c r="ES83" s="145"/>
      <c r="ET83" s="145"/>
      <c r="EU83" s="145"/>
      <c r="EV83" s="145"/>
      <c r="EW83" s="145"/>
      <c r="EX83" s="145"/>
      <c r="EY83" s="145"/>
      <c r="EZ83" s="145"/>
      <c r="FA83" s="145"/>
      <c r="FB83" s="145"/>
      <c r="FC83" s="145"/>
      <c r="FD83" s="145"/>
      <c r="FE83" s="145"/>
      <c r="FF83" s="145"/>
      <c r="FG83" s="145"/>
      <c r="FH83" s="145"/>
      <c r="FI83" s="145"/>
      <c r="FJ83" s="145"/>
      <c r="FK83" s="145"/>
      <c r="FL83" s="145"/>
      <c r="FM83" s="145"/>
      <c r="FN83" s="145"/>
      <c r="FO83" s="145"/>
      <c r="FP83" s="145"/>
      <c r="FQ83" s="145"/>
      <c r="FR83" s="145"/>
      <c r="FS83" s="145"/>
      <c r="FT83" s="145"/>
      <c r="FU83" s="145"/>
      <c r="FV83" s="145"/>
      <c r="FW83" s="145"/>
      <c r="FX83" s="145"/>
      <c r="FY83" s="145"/>
      <c r="FZ83" s="145"/>
      <c r="GA83" s="145"/>
      <c r="GB83" s="145"/>
      <c r="GC83" s="145"/>
      <c r="GD83" s="145"/>
      <c r="GE83" s="145"/>
      <c r="GF83" s="145"/>
      <c r="GG83" s="145"/>
      <c r="GH83" s="145"/>
      <c r="GI83" s="145"/>
      <c r="GJ83" s="145"/>
      <c r="GK83" s="145"/>
      <c r="GL83" s="145"/>
      <c r="GM83" s="145"/>
      <c r="GN83" s="145"/>
      <c r="GO83" s="145"/>
      <c r="GP83" s="145"/>
      <c r="GQ83" s="145"/>
      <c r="GR83" s="145"/>
      <c r="GS83" s="145"/>
      <c r="GT83" s="145"/>
      <c r="GU83" s="145"/>
      <c r="GV83" s="145"/>
      <c r="GW83" s="145"/>
      <c r="GX83" s="145"/>
      <c r="GY83" s="145"/>
      <c r="GZ83" s="145"/>
      <c r="HA83" s="145"/>
      <c r="HB83" s="145"/>
      <c r="HC83" s="145"/>
      <c r="HD83" s="145"/>
      <c r="HE83" s="145"/>
      <c r="HF83" s="145"/>
      <c r="HG83" s="145"/>
      <c r="HH83" s="145"/>
      <c r="HI83" s="145"/>
      <c r="HJ83" s="145"/>
      <c r="HK83" s="145"/>
      <c r="HL83" s="145"/>
      <c r="HM83" s="145"/>
      <c r="HN83" s="145"/>
      <c r="HO83" s="145"/>
      <c r="HP83" s="145"/>
      <c r="HQ83" s="145"/>
      <c r="HR83" s="145"/>
      <c r="HS83" s="145"/>
      <c r="HT83" s="145"/>
      <c r="HU83" s="145"/>
      <c r="HV83" s="145"/>
      <c r="HW83" s="145"/>
    </row>
    <row r="84" spans="1:231" s="146" customFormat="1" ht="22.5" customHeight="1">
      <c r="A84" s="147">
        <v>220105</v>
      </c>
      <c r="B84" s="147"/>
      <c r="C84" s="148" t="s">
        <v>396</v>
      </c>
      <c r="D84" s="149"/>
      <c r="E84" s="150"/>
      <c r="F84" s="104" t="s">
        <v>280</v>
      </c>
      <c r="G84" s="109" t="s">
        <v>397</v>
      </c>
      <c r="H84" s="109" t="s">
        <v>398</v>
      </c>
      <c r="I84" s="109" t="s">
        <v>79</v>
      </c>
      <c r="J84" s="109" t="s">
        <v>80</v>
      </c>
      <c r="K84" s="109" t="s">
        <v>120</v>
      </c>
      <c r="L84" s="106"/>
      <c r="M84" s="152"/>
      <c r="N84" s="108" t="s">
        <v>108</v>
      </c>
      <c r="O84" s="109" t="s">
        <v>84</v>
      </c>
      <c r="P84" s="110" t="s">
        <v>84</v>
      </c>
      <c r="Q84" s="151" t="s">
        <v>84</v>
      </c>
      <c r="R84" s="112" t="s">
        <v>399</v>
      </c>
      <c r="S84" s="113"/>
      <c r="T84" s="114"/>
      <c r="U84" s="115" t="s">
        <v>400</v>
      </c>
      <c r="V84" s="116" t="s">
        <v>89</v>
      </c>
      <c r="W84" s="152"/>
      <c r="X84" s="118"/>
      <c r="Y84" s="175" t="s">
        <v>84</v>
      </c>
      <c r="Z84" s="176" t="s">
        <v>84</v>
      </c>
      <c r="AA84" s="176" t="s">
        <v>84</v>
      </c>
      <c r="AB84" s="121" t="s">
        <v>84</v>
      </c>
      <c r="AC84" s="104" t="s">
        <v>84</v>
      </c>
      <c r="AD84" s="109" t="s">
        <v>89</v>
      </c>
      <c r="AE84" s="109" t="s">
        <v>89</v>
      </c>
      <c r="AF84" s="122" t="s">
        <v>89</v>
      </c>
      <c r="AG84" s="123"/>
      <c r="AH84" s="124"/>
      <c r="AI84" s="153">
        <v>177</v>
      </c>
      <c r="AJ84" s="109">
        <v>120</v>
      </c>
      <c r="AK84" s="176">
        <v>0.8</v>
      </c>
      <c r="AL84" s="176"/>
      <c r="AM84" s="176">
        <v>1</v>
      </c>
      <c r="AN84" s="121"/>
      <c r="AO84" s="128"/>
      <c r="AP84" s="129"/>
      <c r="AQ84" s="159"/>
      <c r="AR84" s="152"/>
      <c r="AS84" s="152"/>
      <c r="AT84" s="152"/>
      <c r="AU84" s="152"/>
      <c r="AV84" s="152"/>
      <c r="AW84" s="152"/>
      <c r="AX84" s="152"/>
      <c r="AY84" s="118"/>
      <c r="AZ84" s="158"/>
      <c r="BA84" s="160"/>
      <c r="BB84" s="161"/>
      <c r="BC84" s="129"/>
      <c r="BD84" s="162"/>
      <c r="BE84" s="104" t="s">
        <v>89</v>
      </c>
      <c r="BF84" s="155"/>
      <c r="BG84" s="156" t="s">
        <v>90</v>
      </c>
      <c r="BH84" s="141"/>
      <c r="BI84" s="142"/>
      <c r="BJ84" s="142"/>
      <c r="BK84" s="142"/>
      <c r="BL84" s="123" t="s">
        <v>84</v>
      </c>
      <c r="BM84" s="123" t="s">
        <v>84</v>
      </c>
      <c r="BN84" s="122" t="s">
        <v>89</v>
      </c>
      <c r="BO84" s="142"/>
      <c r="BP84" s="143"/>
      <c r="BQ84" s="48"/>
      <c r="BR84" s="110"/>
      <c r="BS84" s="144" t="s">
        <v>84</v>
      </c>
      <c r="BT84" s="144" t="s">
        <v>84</v>
      </c>
      <c r="BU84" s="144" t="s">
        <v>84</v>
      </c>
      <c r="BV84" s="144" t="s">
        <v>84</v>
      </c>
      <c r="BW84" s="144" t="s">
        <v>84</v>
      </c>
      <c r="BX84" s="144" t="s">
        <v>84</v>
      </c>
      <c r="BY84" s="109"/>
      <c r="BZ84" s="16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  <c r="CT84" s="145"/>
      <c r="CU84" s="145"/>
      <c r="CV84" s="145"/>
      <c r="CW84" s="145"/>
      <c r="CX84" s="145"/>
      <c r="CY84" s="145"/>
      <c r="CZ84" s="145"/>
      <c r="DA84" s="145"/>
      <c r="DB84" s="145"/>
      <c r="DC84" s="145"/>
      <c r="DD84" s="145"/>
      <c r="DE84" s="145"/>
      <c r="DF84" s="145"/>
      <c r="DG84" s="145"/>
      <c r="DH84" s="145"/>
      <c r="DI84" s="145"/>
      <c r="DJ84" s="145"/>
      <c r="DK84" s="145"/>
      <c r="DL84" s="145"/>
      <c r="DM84" s="145"/>
      <c r="DN84" s="145"/>
      <c r="DO84" s="145"/>
      <c r="DP84" s="145"/>
      <c r="DQ84" s="145"/>
      <c r="DR84" s="145"/>
      <c r="DS84" s="145"/>
      <c r="DT84" s="145"/>
      <c r="DU84" s="145"/>
      <c r="DV84" s="145"/>
      <c r="DW84" s="145"/>
      <c r="DX84" s="145"/>
      <c r="DY84" s="145"/>
      <c r="DZ84" s="145"/>
      <c r="EA84" s="145"/>
      <c r="EB84" s="145"/>
      <c r="EC84" s="145"/>
      <c r="ED84" s="145"/>
      <c r="EE84" s="145"/>
      <c r="EF84" s="145"/>
      <c r="EG84" s="145"/>
      <c r="EH84" s="145"/>
      <c r="EI84" s="145"/>
      <c r="EJ84" s="145"/>
      <c r="EK84" s="145"/>
      <c r="EL84" s="145"/>
      <c r="EM84" s="145"/>
      <c r="EN84" s="145"/>
      <c r="EO84" s="145"/>
      <c r="EP84" s="145"/>
      <c r="EQ84" s="145"/>
      <c r="ER84" s="145"/>
      <c r="ES84" s="145"/>
      <c r="ET84" s="145"/>
      <c r="EU84" s="145"/>
      <c r="EV84" s="145"/>
      <c r="EW84" s="145"/>
      <c r="EX84" s="145"/>
      <c r="EY84" s="145"/>
      <c r="EZ84" s="145"/>
      <c r="FA84" s="145"/>
      <c r="FB84" s="145"/>
      <c r="FC84" s="145"/>
      <c r="FD84" s="145"/>
      <c r="FE84" s="145"/>
      <c r="FF84" s="145"/>
      <c r="FG84" s="145"/>
      <c r="FH84" s="145"/>
      <c r="FI84" s="145"/>
      <c r="FJ84" s="145"/>
      <c r="FK84" s="145"/>
      <c r="FL84" s="145"/>
      <c r="FM84" s="145"/>
      <c r="FN84" s="145"/>
      <c r="FO84" s="145"/>
      <c r="FP84" s="145"/>
      <c r="FQ84" s="145"/>
      <c r="FR84" s="145"/>
      <c r="FS84" s="145"/>
      <c r="FT84" s="145"/>
      <c r="FU84" s="145"/>
      <c r="FV84" s="145"/>
      <c r="FW84" s="145"/>
      <c r="FX84" s="145"/>
      <c r="FY84" s="145"/>
      <c r="FZ84" s="145"/>
      <c r="GA84" s="145"/>
      <c r="GB84" s="145"/>
      <c r="GC84" s="145"/>
      <c r="GD84" s="145"/>
      <c r="GE84" s="145"/>
      <c r="GF84" s="145"/>
      <c r="GG84" s="145"/>
      <c r="GH84" s="145"/>
      <c r="GI84" s="145"/>
      <c r="GJ84" s="145"/>
      <c r="GK84" s="145"/>
      <c r="GL84" s="145"/>
      <c r="GM84" s="145"/>
      <c r="GN84" s="145"/>
      <c r="GO84" s="145"/>
      <c r="GP84" s="145"/>
      <c r="GQ84" s="145"/>
      <c r="GR84" s="145"/>
      <c r="GS84" s="145"/>
      <c r="GT84" s="145"/>
      <c r="GU84" s="145"/>
      <c r="GV84" s="145"/>
      <c r="GW84" s="145"/>
      <c r="GX84" s="145"/>
      <c r="GY84" s="145"/>
      <c r="GZ84" s="145"/>
      <c r="HA84" s="145"/>
      <c r="HB84" s="145"/>
      <c r="HC84" s="145"/>
      <c r="HD84" s="145"/>
      <c r="HE84" s="145"/>
      <c r="HF84" s="145"/>
      <c r="HG84" s="145"/>
      <c r="HH84" s="145"/>
      <c r="HI84" s="145"/>
      <c r="HJ84" s="145"/>
      <c r="HK84" s="145"/>
      <c r="HL84" s="145"/>
      <c r="HM84" s="145"/>
      <c r="HN84" s="145"/>
      <c r="HO84" s="145"/>
      <c r="HP84" s="145"/>
      <c r="HQ84" s="145"/>
      <c r="HR84" s="145"/>
      <c r="HS84" s="145"/>
      <c r="HT84" s="145"/>
      <c r="HU84" s="145"/>
      <c r="HV84" s="145"/>
      <c r="HW84" s="145"/>
    </row>
    <row r="85" spans="1:231" s="146" customFormat="1" ht="22.5" customHeight="1">
      <c r="A85" s="147">
        <v>220105</v>
      </c>
      <c r="B85" s="147"/>
      <c r="C85" s="148" t="s">
        <v>401</v>
      </c>
      <c r="D85" s="149"/>
      <c r="E85" s="150"/>
      <c r="F85" s="104" t="s">
        <v>280</v>
      </c>
      <c r="G85" s="109" t="s">
        <v>397</v>
      </c>
      <c r="H85" s="109" t="s">
        <v>398</v>
      </c>
      <c r="I85" s="109" t="s">
        <v>79</v>
      </c>
      <c r="J85" s="109" t="s">
        <v>98</v>
      </c>
      <c r="K85" s="109" t="s">
        <v>120</v>
      </c>
      <c r="L85" s="106"/>
      <c r="M85" s="152"/>
      <c r="N85" s="108" t="s">
        <v>108</v>
      </c>
      <c r="O85" s="109" t="s">
        <v>84</v>
      </c>
      <c r="P85" s="110" t="s">
        <v>84</v>
      </c>
      <c r="Q85" s="151" t="s">
        <v>84</v>
      </c>
      <c r="R85" s="112" t="s">
        <v>399</v>
      </c>
      <c r="S85" s="113"/>
      <c r="T85" s="114"/>
      <c r="U85" s="115" t="s">
        <v>400</v>
      </c>
      <c r="V85" s="116" t="s">
        <v>89</v>
      </c>
      <c r="W85" s="152"/>
      <c r="X85" s="118"/>
      <c r="Y85" s="175" t="s">
        <v>84</v>
      </c>
      <c r="Z85" s="176" t="s">
        <v>84</v>
      </c>
      <c r="AA85" s="176" t="s">
        <v>84</v>
      </c>
      <c r="AB85" s="121" t="s">
        <v>84</v>
      </c>
      <c r="AC85" s="104" t="s">
        <v>84</v>
      </c>
      <c r="AD85" s="109" t="s">
        <v>89</v>
      </c>
      <c r="AE85" s="109" t="s">
        <v>89</v>
      </c>
      <c r="AF85" s="122" t="s">
        <v>89</v>
      </c>
      <c r="AG85" s="123"/>
      <c r="AH85" s="124"/>
      <c r="AI85" s="153">
        <v>105</v>
      </c>
      <c r="AJ85" s="109">
        <v>60</v>
      </c>
      <c r="AK85" s="176">
        <v>0.8</v>
      </c>
      <c r="AL85" s="176"/>
      <c r="AM85" s="176">
        <v>1</v>
      </c>
      <c r="AN85" s="121"/>
      <c r="AO85" s="128"/>
      <c r="AP85" s="129"/>
      <c r="AQ85" s="159"/>
      <c r="AR85" s="152"/>
      <c r="AS85" s="152"/>
      <c r="AT85" s="152"/>
      <c r="AU85" s="152"/>
      <c r="AV85" s="152"/>
      <c r="AW85" s="152"/>
      <c r="AX85" s="152"/>
      <c r="AY85" s="118"/>
      <c r="AZ85" s="158"/>
      <c r="BA85" s="160"/>
      <c r="BB85" s="161"/>
      <c r="BC85" s="129"/>
      <c r="BD85" s="162"/>
      <c r="BE85" s="104" t="s">
        <v>89</v>
      </c>
      <c r="BF85" s="155"/>
      <c r="BG85" s="156" t="s">
        <v>90</v>
      </c>
      <c r="BH85" s="141"/>
      <c r="BI85" s="142"/>
      <c r="BJ85" s="142"/>
      <c r="BK85" s="142"/>
      <c r="BL85" s="123" t="s">
        <v>84</v>
      </c>
      <c r="BM85" s="123" t="s">
        <v>84</v>
      </c>
      <c r="BN85" s="122" t="s">
        <v>89</v>
      </c>
      <c r="BO85" s="142"/>
      <c r="BP85" s="143"/>
      <c r="BQ85" s="48"/>
      <c r="BR85" s="110"/>
      <c r="BS85" s="144" t="s">
        <v>84</v>
      </c>
      <c r="BT85" s="144" t="s">
        <v>84</v>
      </c>
      <c r="BU85" s="144" t="s">
        <v>84</v>
      </c>
      <c r="BV85" s="144" t="s">
        <v>84</v>
      </c>
      <c r="BW85" s="144" t="s">
        <v>84</v>
      </c>
      <c r="BX85" s="144" t="s">
        <v>84</v>
      </c>
      <c r="BY85" s="109"/>
      <c r="BZ85" s="16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  <c r="CT85" s="145"/>
      <c r="CU85" s="145"/>
      <c r="CV85" s="145"/>
      <c r="CW85" s="145"/>
      <c r="CX85" s="145"/>
      <c r="CY85" s="145"/>
      <c r="CZ85" s="145"/>
      <c r="DA85" s="145"/>
      <c r="DB85" s="145"/>
      <c r="DC85" s="145"/>
      <c r="DD85" s="145"/>
      <c r="DE85" s="145"/>
      <c r="DF85" s="145"/>
      <c r="DG85" s="145"/>
      <c r="DH85" s="145"/>
      <c r="DI85" s="145"/>
      <c r="DJ85" s="145"/>
      <c r="DK85" s="145"/>
      <c r="DL85" s="145"/>
      <c r="DM85" s="145"/>
      <c r="DN85" s="145"/>
      <c r="DO85" s="145"/>
      <c r="DP85" s="145"/>
      <c r="DQ85" s="145"/>
      <c r="DR85" s="145"/>
      <c r="DS85" s="145"/>
      <c r="DT85" s="145"/>
      <c r="DU85" s="145"/>
      <c r="DV85" s="145"/>
      <c r="DW85" s="145"/>
      <c r="DX85" s="145"/>
      <c r="DY85" s="145"/>
      <c r="DZ85" s="145"/>
      <c r="EA85" s="145"/>
      <c r="EB85" s="145"/>
      <c r="EC85" s="145"/>
      <c r="ED85" s="145"/>
      <c r="EE85" s="145"/>
      <c r="EF85" s="145"/>
      <c r="EG85" s="145"/>
      <c r="EH85" s="145"/>
      <c r="EI85" s="145"/>
      <c r="EJ85" s="145"/>
      <c r="EK85" s="145"/>
      <c r="EL85" s="145"/>
      <c r="EM85" s="145"/>
      <c r="EN85" s="145"/>
      <c r="EO85" s="145"/>
      <c r="EP85" s="145"/>
      <c r="EQ85" s="145"/>
      <c r="ER85" s="145"/>
      <c r="ES85" s="145"/>
      <c r="ET85" s="145"/>
      <c r="EU85" s="145"/>
      <c r="EV85" s="145"/>
      <c r="EW85" s="145"/>
      <c r="EX85" s="145"/>
      <c r="EY85" s="145"/>
      <c r="EZ85" s="145"/>
      <c r="FA85" s="145"/>
      <c r="FB85" s="145"/>
      <c r="FC85" s="145"/>
      <c r="FD85" s="145"/>
      <c r="FE85" s="145"/>
      <c r="FF85" s="145"/>
      <c r="FG85" s="145"/>
      <c r="FH85" s="145"/>
      <c r="FI85" s="145"/>
      <c r="FJ85" s="145"/>
      <c r="FK85" s="145"/>
      <c r="FL85" s="145"/>
      <c r="FM85" s="145"/>
      <c r="FN85" s="145"/>
      <c r="FO85" s="145"/>
      <c r="FP85" s="145"/>
      <c r="FQ85" s="145"/>
      <c r="FR85" s="145"/>
      <c r="FS85" s="145"/>
      <c r="FT85" s="145"/>
      <c r="FU85" s="145"/>
      <c r="FV85" s="145"/>
      <c r="FW85" s="145"/>
      <c r="FX85" s="145"/>
      <c r="FY85" s="145"/>
      <c r="FZ85" s="145"/>
      <c r="GA85" s="145"/>
      <c r="GB85" s="145"/>
      <c r="GC85" s="145"/>
      <c r="GD85" s="145"/>
      <c r="GE85" s="145"/>
      <c r="GF85" s="145"/>
      <c r="GG85" s="145"/>
      <c r="GH85" s="145"/>
      <c r="GI85" s="145"/>
      <c r="GJ85" s="145"/>
      <c r="GK85" s="145"/>
      <c r="GL85" s="145"/>
      <c r="GM85" s="145"/>
      <c r="GN85" s="145"/>
      <c r="GO85" s="145"/>
      <c r="GP85" s="145"/>
      <c r="GQ85" s="145"/>
      <c r="GR85" s="145"/>
      <c r="GS85" s="145"/>
      <c r="GT85" s="145"/>
      <c r="GU85" s="145"/>
      <c r="GV85" s="145"/>
      <c r="GW85" s="145"/>
      <c r="GX85" s="145"/>
      <c r="GY85" s="145"/>
      <c r="GZ85" s="145"/>
      <c r="HA85" s="145"/>
      <c r="HB85" s="145"/>
      <c r="HC85" s="145"/>
      <c r="HD85" s="145"/>
      <c r="HE85" s="145"/>
      <c r="HF85" s="145"/>
      <c r="HG85" s="145"/>
      <c r="HH85" s="145"/>
      <c r="HI85" s="145"/>
      <c r="HJ85" s="145"/>
      <c r="HK85" s="145"/>
      <c r="HL85" s="145"/>
      <c r="HM85" s="145"/>
      <c r="HN85" s="145"/>
      <c r="HO85" s="145"/>
      <c r="HP85" s="145"/>
      <c r="HQ85" s="145"/>
      <c r="HR85" s="145"/>
      <c r="HS85" s="145"/>
      <c r="HT85" s="145"/>
      <c r="HU85" s="145"/>
      <c r="HV85" s="145"/>
      <c r="HW85" s="145"/>
    </row>
    <row r="86" spans="1:231" s="146" customFormat="1" ht="22.5" customHeight="1">
      <c r="A86" s="147">
        <v>220106</v>
      </c>
      <c r="B86" s="147"/>
      <c r="C86" s="148" t="s">
        <v>402</v>
      </c>
      <c r="D86" s="149"/>
      <c r="E86" s="150"/>
      <c r="F86" s="104" t="s">
        <v>126</v>
      </c>
      <c r="G86" s="109" t="s">
        <v>403</v>
      </c>
      <c r="H86" s="109" t="s">
        <v>404</v>
      </c>
      <c r="I86" s="109" t="s">
        <v>79</v>
      </c>
      <c r="J86" s="109" t="s">
        <v>80</v>
      </c>
      <c r="K86" s="109" t="s">
        <v>81</v>
      </c>
      <c r="L86" s="106"/>
      <c r="M86" s="107" t="s">
        <v>82</v>
      </c>
      <c r="N86" s="108" t="s">
        <v>83</v>
      </c>
      <c r="O86" s="109">
        <v>30</v>
      </c>
      <c r="P86" s="110" t="s">
        <v>84</v>
      </c>
      <c r="Q86" s="151" t="s">
        <v>84</v>
      </c>
      <c r="R86" s="112" t="s">
        <v>85</v>
      </c>
      <c r="S86" s="113" t="s">
        <v>86</v>
      </c>
      <c r="T86" s="114"/>
      <c r="U86" s="179" t="s">
        <v>110</v>
      </c>
      <c r="V86" s="116" t="s">
        <v>123</v>
      </c>
      <c r="W86" s="152"/>
      <c r="X86" s="118"/>
      <c r="Y86" s="119">
        <v>17.100000000000001</v>
      </c>
      <c r="Z86" s="120">
        <v>16.399999999999999</v>
      </c>
      <c r="AA86" s="120">
        <v>18.100000000000001</v>
      </c>
      <c r="AB86" s="121">
        <f>SUM(Y86:AA86)</f>
        <v>51.6</v>
      </c>
      <c r="AC86" s="104" t="s">
        <v>84</v>
      </c>
      <c r="AD86" s="109" t="s">
        <v>89</v>
      </c>
      <c r="AE86" s="109" t="s">
        <v>89</v>
      </c>
      <c r="AF86" s="122" t="s">
        <v>89</v>
      </c>
      <c r="AG86" s="123"/>
      <c r="AH86" s="124"/>
      <c r="AI86" s="153">
        <v>3280</v>
      </c>
      <c r="AJ86" s="109">
        <v>100</v>
      </c>
      <c r="AK86" s="176">
        <v>0.8</v>
      </c>
      <c r="AL86" s="176"/>
      <c r="AM86" s="176">
        <v>1.2</v>
      </c>
      <c r="AN86" s="121"/>
      <c r="AO86" s="128"/>
      <c r="AP86" s="129"/>
      <c r="AQ86" s="159"/>
      <c r="AR86" s="152"/>
      <c r="AS86" s="152"/>
      <c r="AT86" s="152"/>
      <c r="AU86" s="152"/>
      <c r="AV86" s="152"/>
      <c r="AW86" s="152"/>
      <c r="AX86" s="152"/>
      <c r="AY86" s="118"/>
      <c r="AZ86" s="158"/>
      <c r="BA86" s="160"/>
      <c r="BB86" s="161"/>
      <c r="BC86" s="129"/>
      <c r="BD86" s="162"/>
      <c r="BE86" s="104" t="s">
        <v>90</v>
      </c>
      <c r="BF86" s="155"/>
      <c r="BG86" s="156" t="s">
        <v>89</v>
      </c>
      <c r="BH86" s="141"/>
      <c r="BI86" s="142"/>
      <c r="BJ86" s="142"/>
      <c r="BK86" s="142"/>
      <c r="BL86" s="123" t="s">
        <v>84</v>
      </c>
      <c r="BM86" s="123" t="s">
        <v>84</v>
      </c>
      <c r="BN86" s="122" t="s">
        <v>89</v>
      </c>
      <c r="BO86" s="142"/>
      <c r="BP86" s="143"/>
      <c r="BQ86" s="48"/>
      <c r="BR86" s="110"/>
      <c r="BS86" s="144" t="s">
        <v>84</v>
      </c>
      <c r="BT86" s="144" t="s">
        <v>84</v>
      </c>
      <c r="BU86" s="144" t="s">
        <v>84</v>
      </c>
      <c r="BV86" s="144" t="s">
        <v>84</v>
      </c>
      <c r="BW86" s="144" t="s">
        <v>84</v>
      </c>
      <c r="BX86" s="144" t="s">
        <v>84</v>
      </c>
      <c r="BY86" s="109"/>
      <c r="BZ86" s="113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  <c r="CT86" s="145"/>
      <c r="CU86" s="145"/>
      <c r="CV86" s="145"/>
      <c r="CW86" s="145"/>
      <c r="CX86" s="145"/>
      <c r="CY86" s="145"/>
      <c r="CZ86" s="145"/>
      <c r="DA86" s="145"/>
      <c r="DB86" s="145"/>
      <c r="DC86" s="145"/>
      <c r="DD86" s="145"/>
      <c r="DE86" s="145"/>
      <c r="DF86" s="145"/>
      <c r="DG86" s="145"/>
      <c r="DH86" s="145"/>
      <c r="DI86" s="145"/>
      <c r="DJ86" s="145"/>
      <c r="DK86" s="145"/>
      <c r="DL86" s="145"/>
      <c r="DM86" s="145"/>
      <c r="DN86" s="145"/>
      <c r="DO86" s="145"/>
      <c r="DP86" s="145"/>
      <c r="DQ86" s="145"/>
      <c r="DR86" s="145"/>
      <c r="DS86" s="145"/>
      <c r="DT86" s="145"/>
      <c r="DU86" s="145"/>
      <c r="DV86" s="145"/>
      <c r="DW86" s="145"/>
      <c r="DX86" s="145"/>
      <c r="DY86" s="145"/>
      <c r="DZ86" s="145"/>
      <c r="EA86" s="145"/>
      <c r="EB86" s="145"/>
      <c r="EC86" s="145"/>
      <c r="ED86" s="145"/>
      <c r="EE86" s="145"/>
      <c r="EF86" s="145"/>
      <c r="EG86" s="145"/>
      <c r="EH86" s="145"/>
      <c r="EI86" s="145"/>
      <c r="EJ86" s="145"/>
      <c r="EK86" s="145"/>
      <c r="EL86" s="145"/>
      <c r="EM86" s="145"/>
      <c r="EN86" s="145"/>
      <c r="EO86" s="145"/>
      <c r="EP86" s="145"/>
      <c r="EQ86" s="145"/>
      <c r="ER86" s="145"/>
      <c r="ES86" s="145"/>
      <c r="ET86" s="145"/>
      <c r="EU86" s="145"/>
      <c r="EV86" s="145"/>
      <c r="EW86" s="145"/>
      <c r="EX86" s="145"/>
      <c r="EY86" s="145"/>
      <c r="EZ86" s="145"/>
      <c r="FA86" s="145"/>
      <c r="FB86" s="145"/>
      <c r="FC86" s="145"/>
      <c r="FD86" s="145"/>
      <c r="FE86" s="145"/>
      <c r="FF86" s="145"/>
      <c r="FG86" s="145"/>
      <c r="FH86" s="145"/>
      <c r="FI86" s="145"/>
      <c r="FJ86" s="145"/>
      <c r="FK86" s="145"/>
      <c r="FL86" s="145"/>
      <c r="FM86" s="145"/>
      <c r="FN86" s="145"/>
      <c r="FO86" s="145"/>
      <c r="FP86" s="145"/>
      <c r="FQ86" s="145"/>
      <c r="FR86" s="145"/>
      <c r="FS86" s="145"/>
      <c r="FT86" s="145"/>
      <c r="FU86" s="145"/>
      <c r="FV86" s="145"/>
      <c r="FW86" s="145"/>
      <c r="FX86" s="145"/>
      <c r="FY86" s="145"/>
      <c r="FZ86" s="145"/>
      <c r="GA86" s="145"/>
      <c r="GB86" s="145"/>
      <c r="GC86" s="145"/>
      <c r="GD86" s="145"/>
      <c r="GE86" s="145"/>
      <c r="GF86" s="145"/>
      <c r="GG86" s="145"/>
      <c r="GH86" s="145"/>
      <c r="GI86" s="145"/>
      <c r="GJ86" s="145"/>
      <c r="GK86" s="145"/>
      <c r="GL86" s="145"/>
      <c r="GM86" s="145"/>
      <c r="GN86" s="145"/>
      <c r="GO86" s="145"/>
      <c r="GP86" s="145"/>
      <c r="GQ86" s="145"/>
      <c r="GR86" s="145"/>
      <c r="GS86" s="145"/>
      <c r="GT86" s="145"/>
      <c r="GU86" s="145"/>
      <c r="GV86" s="145"/>
      <c r="GW86" s="145"/>
      <c r="GX86" s="145"/>
      <c r="GY86" s="145"/>
      <c r="GZ86" s="145"/>
      <c r="HA86" s="145"/>
      <c r="HB86" s="145"/>
      <c r="HC86" s="145"/>
      <c r="HD86" s="145"/>
      <c r="HE86" s="145"/>
      <c r="HF86" s="145"/>
      <c r="HG86" s="145"/>
      <c r="HH86" s="145"/>
      <c r="HI86" s="145"/>
      <c r="HJ86" s="145"/>
      <c r="HK86" s="145"/>
      <c r="HL86" s="145"/>
      <c r="HM86" s="145"/>
      <c r="HN86" s="145"/>
      <c r="HO86" s="145"/>
      <c r="HP86" s="145"/>
      <c r="HQ86" s="145"/>
      <c r="HR86" s="145"/>
      <c r="HS86" s="145"/>
      <c r="HT86" s="145"/>
      <c r="HU86" s="145"/>
      <c r="HV86" s="145"/>
      <c r="HW86" s="145"/>
    </row>
    <row r="87" spans="1:231" s="146" customFormat="1" ht="22.5" customHeight="1">
      <c r="A87" s="147">
        <v>220107</v>
      </c>
      <c r="B87" s="147"/>
      <c r="C87" s="148" t="s">
        <v>405</v>
      </c>
      <c r="D87" s="149"/>
      <c r="E87" s="150"/>
      <c r="F87" s="104" t="s">
        <v>132</v>
      </c>
      <c r="G87" s="109" t="s">
        <v>406</v>
      </c>
      <c r="H87" s="109" t="s">
        <v>407</v>
      </c>
      <c r="I87" s="109" t="s">
        <v>79</v>
      </c>
      <c r="J87" s="109" t="s">
        <v>98</v>
      </c>
      <c r="K87" s="109" t="s">
        <v>408</v>
      </c>
      <c r="L87" s="106"/>
      <c r="M87" s="152"/>
      <c r="N87" s="108" t="s">
        <v>83</v>
      </c>
      <c r="O87" s="109">
        <v>65</v>
      </c>
      <c r="P87" s="110">
        <v>1230</v>
      </c>
      <c r="Q87" s="151">
        <v>2359</v>
      </c>
      <c r="R87" s="112" t="s">
        <v>214</v>
      </c>
      <c r="S87" s="113" t="s">
        <v>86</v>
      </c>
      <c r="T87" s="114"/>
      <c r="U87" s="115" t="s">
        <v>409</v>
      </c>
      <c r="V87" s="116" t="s">
        <v>88</v>
      </c>
      <c r="W87" s="152"/>
      <c r="X87" s="118"/>
      <c r="Y87" s="119">
        <v>15.1</v>
      </c>
      <c r="Z87" s="120">
        <v>26.9</v>
      </c>
      <c r="AA87" s="120">
        <v>27.2</v>
      </c>
      <c r="AB87" s="121">
        <f>SUM(Y87:AA87)</f>
        <v>69.2</v>
      </c>
      <c r="AC87" s="104" t="s">
        <v>84</v>
      </c>
      <c r="AD87" s="109" t="s">
        <v>89</v>
      </c>
      <c r="AE87" s="109" t="s">
        <v>89</v>
      </c>
      <c r="AF87" s="122" t="s">
        <v>89</v>
      </c>
      <c r="AG87" s="123"/>
      <c r="AH87" s="124"/>
      <c r="AI87" s="153">
        <v>1602</v>
      </c>
      <c r="AJ87" s="109">
        <v>150</v>
      </c>
      <c r="AK87" s="176">
        <v>0.8</v>
      </c>
      <c r="AL87" s="176"/>
      <c r="AM87" s="176">
        <v>1.2</v>
      </c>
      <c r="AN87" s="121"/>
      <c r="AO87" s="128"/>
      <c r="AP87" s="129"/>
      <c r="AQ87" s="159"/>
      <c r="AR87" s="152"/>
      <c r="AS87" s="152"/>
      <c r="AT87" s="152"/>
      <c r="AU87" s="152"/>
      <c r="AV87" s="152"/>
      <c r="AW87" s="152"/>
      <c r="AX87" s="152"/>
      <c r="AY87" s="118"/>
      <c r="AZ87" s="158"/>
      <c r="BA87" s="160"/>
      <c r="BB87" s="161"/>
      <c r="BC87" s="129"/>
      <c r="BD87" s="162"/>
      <c r="BE87" s="104" t="s">
        <v>90</v>
      </c>
      <c r="BF87" s="155"/>
      <c r="BG87" s="156" t="s">
        <v>89</v>
      </c>
      <c r="BH87" s="141"/>
      <c r="BI87" s="142"/>
      <c r="BJ87" s="142"/>
      <c r="BK87" s="142"/>
      <c r="BL87" s="123" t="s">
        <v>84</v>
      </c>
      <c r="BM87" s="123" t="s">
        <v>84</v>
      </c>
      <c r="BN87" s="122" t="s">
        <v>89</v>
      </c>
      <c r="BO87" s="142"/>
      <c r="BP87" s="143"/>
      <c r="BQ87" s="48"/>
      <c r="BR87" s="110"/>
      <c r="BS87" s="144" t="s">
        <v>84</v>
      </c>
      <c r="BT87" s="144" t="s">
        <v>84</v>
      </c>
      <c r="BU87" s="144" t="s">
        <v>84</v>
      </c>
      <c r="BV87" s="144" t="s">
        <v>84</v>
      </c>
      <c r="BW87" s="144" t="s">
        <v>84</v>
      </c>
      <c r="BX87" s="144" t="s">
        <v>84</v>
      </c>
      <c r="BY87" s="109"/>
      <c r="BZ87" s="113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</row>
    <row r="88" spans="1:231" s="146" customFormat="1" ht="22.5" customHeight="1">
      <c r="A88" s="147">
        <v>220108</v>
      </c>
      <c r="B88" s="147"/>
      <c r="C88" s="148" t="s">
        <v>410</v>
      </c>
      <c r="D88" s="149"/>
      <c r="E88" s="150"/>
      <c r="F88" s="104" t="s">
        <v>115</v>
      </c>
      <c r="G88" s="109" t="s">
        <v>256</v>
      </c>
      <c r="H88" s="109" t="s">
        <v>411</v>
      </c>
      <c r="I88" s="109" t="s">
        <v>79</v>
      </c>
      <c r="J88" s="109" t="s">
        <v>98</v>
      </c>
      <c r="K88" s="109" t="s">
        <v>81</v>
      </c>
      <c r="L88" s="106"/>
      <c r="M88" s="152"/>
      <c r="N88" s="108" t="s">
        <v>83</v>
      </c>
      <c r="O88" s="109" t="s">
        <v>84</v>
      </c>
      <c r="P88" s="110">
        <v>2590</v>
      </c>
      <c r="Q88" s="151">
        <v>1322</v>
      </c>
      <c r="R88" s="112" t="s">
        <v>346</v>
      </c>
      <c r="S88" s="113" t="s">
        <v>412</v>
      </c>
      <c r="T88" s="114"/>
      <c r="U88" s="115" t="s">
        <v>180</v>
      </c>
      <c r="V88" s="116" t="s">
        <v>377</v>
      </c>
      <c r="W88" s="152"/>
      <c r="X88" s="118"/>
      <c r="Y88" s="175" t="s">
        <v>84</v>
      </c>
      <c r="Z88" s="176" t="s">
        <v>84</v>
      </c>
      <c r="AA88" s="176" t="s">
        <v>84</v>
      </c>
      <c r="AB88" s="121" t="s">
        <v>84</v>
      </c>
      <c r="AC88" s="104" t="s">
        <v>84</v>
      </c>
      <c r="AD88" s="109" t="s">
        <v>89</v>
      </c>
      <c r="AE88" s="109" t="s">
        <v>89</v>
      </c>
      <c r="AF88" s="122" t="s">
        <v>89</v>
      </c>
      <c r="AG88" s="123"/>
      <c r="AH88" s="124"/>
      <c r="AI88" s="153">
        <v>1600</v>
      </c>
      <c r="AJ88" s="109">
        <v>150</v>
      </c>
      <c r="AK88" s="176">
        <v>1</v>
      </c>
      <c r="AL88" s="176"/>
      <c r="AM88" s="176">
        <v>1</v>
      </c>
      <c r="AN88" s="121"/>
      <c r="AO88" s="128"/>
      <c r="AP88" s="129"/>
      <c r="AQ88" s="159"/>
      <c r="AR88" s="152"/>
      <c r="AS88" s="152"/>
      <c r="AT88" s="152"/>
      <c r="AU88" s="152"/>
      <c r="AV88" s="152"/>
      <c r="AW88" s="152"/>
      <c r="AX88" s="152"/>
      <c r="AY88" s="118"/>
      <c r="AZ88" s="158"/>
      <c r="BA88" s="160"/>
      <c r="BB88" s="161"/>
      <c r="BC88" s="129"/>
      <c r="BD88" s="162"/>
      <c r="BE88" s="104" t="s">
        <v>90</v>
      </c>
      <c r="BF88" s="155"/>
      <c r="BG88" s="156" t="s">
        <v>89</v>
      </c>
      <c r="BH88" s="141"/>
      <c r="BI88" s="142"/>
      <c r="BJ88" s="142"/>
      <c r="BK88" s="142"/>
      <c r="BL88" s="123" t="s">
        <v>84</v>
      </c>
      <c r="BM88" s="123" t="s">
        <v>84</v>
      </c>
      <c r="BN88" s="122" t="s">
        <v>89</v>
      </c>
      <c r="BO88" s="142"/>
      <c r="BP88" s="143"/>
      <c r="BQ88" s="48"/>
      <c r="BR88" s="110"/>
      <c r="BS88" s="144" t="s">
        <v>84</v>
      </c>
      <c r="BT88" s="144" t="s">
        <v>84</v>
      </c>
      <c r="BU88" s="144" t="s">
        <v>84</v>
      </c>
      <c r="BV88" s="144" t="s">
        <v>84</v>
      </c>
      <c r="BW88" s="144" t="s">
        <v>84</v>
      </c>
      <c r="BX88" s="144" t="s">
        <v>84</v>
      </c>
      <c r="BY88" s="109"/>
      <c r="BZ88" s="113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</row>
    <row r="89" spans="1:231" s="146" customFormat="1" ht="22.5" customHeight="1">
      <c r="A89" s="147">
        <v>220109</v>
      </c>
      <c r="B89" s="147"/>
      <c r="C89" s="148" t="s">
        <v>413</v>
      </c>
      <c r="D89" s="149"/>
      <c r="E89" s="150"/>
      <c r="F89" s="104" t="s">
        <v>132</v>
      </c>
      <c r="G89" s="109" t="s">
        <v>212</v>
      </c>
      <c r="H89" s="109" t="s">
        <v>414</v>
      </c>
      <c r="I89" s="109" t="s">
        <v>415</v>
      </c>
      <c r="J89" s="109" t="s">
        <v>80</v>
      </c>
      <c r="K89" s="109" t="s">
        <v>416</v>
      </c>
      <c r="L89" s="106"/>
      <c r="M89" s="152"/>
      <c r="N89" s="108" t="s">
        <v>251</v>
      </c>
      <c r="O89" s="109" t="s">
        <v>84</v>
      </c>
      <c r="P89" s="110">
        <v>1100</v>
      </c>
      <c r="Q89" s="151">
        <v>1100</v>
      </c>
      <c r="R89" s="112" t="s">
        <v>214</v>
      </c>
      <c r="S89" s="113"/>
      <c r="T89" s="114"/>
      <c r="U89" s="115" t="s">
        <v>360</v>
      </c>
      <c r="V89" s="116" t="s">
        <v>89</v>
      </c>
      <c r="W89" s="152"/>
      <c r="X89" s="118"/>
      <c r="Y89" s="175" t="s">
        <v>84</v>
      </c>
      <c r="Z89" s="176" t="s">
        <v>84</v>
      </c>
      <c r="AA89" s="176" t="s">
        <v>84</v>
      </c>
      <c r="AB89" s="121" t="s">
        <v>84</v>
      </c>
      <c r="AC89" s="104" t="s">
        <v>84</v>
      </c>
      <c r="AD89" s="109" t="s">
        <v>89</v>
      </c>
      <c r="AE89" s="109" t="s">
        <v>89</v>
      </c>
      <c r="AF89" s="122" t="s">
        <v>89</v>
      </c>
      <c r="AG89" s="123"/>
      <c r="AH89" s="124"/>
      <c r="AI89" s="153">
        <v>1506</v>
      </c>
      <c r="AJ89" s="109">
        <v>50</v>
      </c>
      <c r="AK89" s="176">
        <v>1</v>
      </c>
      <c r="AL89" s="176"/>
      <c r="AM89" s="176">
        <v>1.5</v>
      </c>
      <c r="AN89" s="121"/>
      <c r="AO89" s="128"/>
      <c r="AP89" s="129"/>
      <c r="AQ89" s="159"/>
      <c r="AR89" s="152"/>
      <c r="AS89" s="152"/>
      <c r="AT89" s="152"/>
      <c r="AU89" s="152"/>
      <c r="AV89" s="152"/>
      <c r="AW89" s="152"/>
      <c r="AX89" s="152"/>
      <c r="AY89" s="118"/>
      <c r="AZ89" s="158"/>
      <c r="BA89" s="160"/>
      <c r="BB89" s="161"/>
      <c r="BC89" s="129"/>
      <c r="BD89" s="162"/>
      <c r="BE89" s="104" t="s">
        <v>89</v>
      </c>
      <c r="BF89" s="155"/>
      <c r="BG89" s="156" t="s">
        <v>89</v>
      </c>
      <c r="BH89" s="141"/>
      <c r="BI89" s="142"/>
      <c r="BJ89" s="142"/>
      <c r="BK89" s="142"/>
      <c r="BL89" s="123" t="s">
        <v>84</v>
      </c>
      <c r="BM89" s="123" t="s">
        <v>84</v>
      </c>
      <c r="BN89" s="122" t="s">
        <v>89</v>
      </c>
      <c r="BO89" s="142"/>
      <c r="BP89" s="143"/>
      <c r="BQ89" s="48"/>
      <c r="BR89" s="110"/>
      <c r="BS89" s="144" t="s">
        <v>84</v>
      </c>
      <c r="BT89" s="144" t="s">
        <v>84</v>
      </c>
      <c r="BU89" s="144" t="s">
        <v>84</v>
      </c>
      <c r="BV89" s="144" t="s">
        <v>84</v>
      </c>
      <c r="BW89" s="144" t="s">
        <v>84</v>
      </c>
      <c r="BX89" s="144" t="s">
        <v>84</v>
      </c>
      <c r="BY89" s="109"/>
      <c r="BZ89" s="113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</row>
    <row r="90" spans="1:231" s="146" customFormat="1" ht="22.5" customHeight="1">
      <c r="A90" s="147">
        <v>220110</v>
      </c>
      <c r="B90" s="147"/>
      <c r="C90" s="148" t="s">
        <v>417</v>
      </c>
      <c r="D90" s="149"/>
      <c r="E90" s="150"/>
      <c r="F90" s="104" t="s">
        <v>264</v>
      </c>
      <c r="G90" s="109" t="s">
        <v>418</v>
      </c>
      <c r="H90" s="109" t="s">
        <v>419</v>
      </c>
      <c r="I90" s="109" t="s">
        <v>79</v>
      </c>
      <c r="J90" s="109" t="s">
        <v>80</v>
      </c>
      <c r="K90" s="109" t="s">
        <v>81</v>
      </c>
      <c r="L90" s="106"/>
      <c r="M90" s="152"/>
      <c r="N90" s="108" t="s">
        <v>108</v>
      </c>
      <c r="O90" s="109" t="s">
        <v>84</v>
      </c>
      <c r="P90" s="110" t="s">
        <v>84</v>
      </c>
      <c r="Q90" s="151" t="s">
        <v>84</v>
      </c>
      <c r="R90" s="112" t="s">
        <v>328</v>
      </c>
      <c r="S90" s="113" t="s">
        <v>329</v>
      </c>
      <c r="T90" s="114"/>
      <c r="U90" s="115" t="s">
        <v>123</v>
      </c>
      <c r="V90" s="116" t="s">
        <v>89</v>
      </c>
      <c r="W90" s="152"/>
      <c r="X90" s="118"/>
      <c r="Y90" s="175" t="s">
        <v>84</v>
      </c>
      <c r="Z90" s="176" t="s">
        <v>84</v>
      </c>
      <c r="AA90" s="176" t="s">
        <v>84</v>
      </c>
      <c r="AB90" s="121" t="s">
        <v>84</v>
      </c>
      <c r="AC90" s="104" t="s">
        <v>84</v>
      </c>
      <c r="AD90" s="109" t="s">
        <v>89</v>
      </c>
      <c r="AE90" s="109" t="s">
        <v>89</v>
      </c>
      <c r="AF90" s="122" t="s">
        <v>89</v>
      </c>
      <c r="AG90" s="123"/>
      <c r="AH90" s="124"/>
      <c r="AI90" s="153">
        <v>1180</v>
      </c>
      <c r="AJ90" s="109">
        <v>100</v>
      </c>
      <c r="AK90" s="176">
        <v>1</v>
      </c>
      <c r="AL90" s="176"/>
      <c r="AM90" s="176">
        <v>1.5</v>
      </c>
      <c r="AN90" s="121"/>
      <c r="AO90" s="128"/>
      <c r="AP90" s="129"/>
      <c r="AQ90" s="159"/>
      <c r="AR90" s="152"/>
      <c r="AS90" s="152"/>
      <c r="AT90" s="152"/>
      <c r="AU90" s="152"/>
      <c r="AV90" s="152"/>
      <c r="AW90" s="152"/>
      <c r="AX90" s="152"/>
      <c r="AY90" s="118"/>
      <c r="AZ90" s="158"/>
      <c r="BA90" s="160"/>
      <c r="BB90" s="161"/>
      <c r="BC90" s="129"/>
      <c r="BD90" s="162"/>
      <c r="BE90" s="104" t="s">
        <v>89</v>
      </c>
      <c r="BF90" s="155"/>
      <c r="BG90" s="156" t="s">
        <v>90</v>
      </c>
      <c r="BH90" s="141"/>
      <c r="BI90" s="142"/>
      <c r="BJ90" s="142"/>
      <c r="BK90" s="142"/>
      <c r="BL90" s="123" t="s">
        <v>84</v>
      </c>
      <c r="BM90" s="123" t="s">
        <v>84</v>
      </c>
      <c r="BN90" s="122" t="s">
        <v>89</v>
      </c>
      <c r="BO90" s="142"/>
      <c r="BP90" s="143"/>
      <c r="BQ90" s="48"/>
      <c r="BR90" s="110"/>
      <c r="BS90" s="144" t="s">
        <v>84</v>
      </c>
      <c r="BT90" s="144" t="s">
        <v>84</v>
      </c>
      <c r="BU90" s="144" t="s">
        <v>84</v>
      </c>
      <c r="BV90" s="144" t="s">
        <v>84</v>
      </c>
      <c r="BW90" s="144" t="s">
        <v>84</v>
      </c>
      <c r="BX90" s="144" t="s">
        <v>84</v>
      </c>
      <c r="BY90" s="109"/>
      <c r="BZ90" s="113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</row>
    <row r="91" spans="1:231" s="146" customFormat="1" ht="22.5" customHeight="1">
      <c r="A91" s="147">
        <v>220111</v>
      </c>
      <c r="B91" s="147"/>
      <c r="C91" s="148" t="s">
        <v>420</v>
      </c>
      <c r="D91" s="149"/>
      <c r="E91" s="150"/>
      <c r="F91" s="104" t="s">
        <v>356</v>
      </c>
      <c r="G91" s="109" t="s">
        <v>421</v>
      </c>
      <c r="H91" s="109" t="s">
        <v>422</v>
      </c>
      <c r="I91" s="109" t="s">
        <v>79</v>
      </c>
      <c r="J91" s="109" t="s">
        <v>80</v>
      </c>
      <c r="K91" s="109" t="s">
        <v>120</v>
      </c>
      <c r="L91" s="106"/>
      <c r="M91" s="152"/>
      <c r="N91" s="108" t="s">
        <v>83</v>
      </c>
      <c r="O91" s="109" t="s">
        <v>84</v>
      </c>
      <c r="P91" s="110">
        <v>1080</v>
      </c>
      <c r="Q91" s="151">
        <v>1080</v>
      </c>
      <c r="R91" s="157"/>
      <c r="S91" s="113" t="s">
        <v>359</v>
      </c>
      <c r="T91" s="114"/>
      <c r="U91" s="179" t="s">
        <v>110</v>
      </c>
      <c r="V91" s="116" t="s">
        <v>181</v>
      </c>
      <c r="W91" s="152"/>
      <c r="X91" s="118"/>
      <c r="Y91" s="175" t="s">
        <v>84</v>
      </c>
      <c r="Z91" s="176" t="s">
        <v>84</v>
      </c>
      <c r="AA91" s="176" t="s">
        <v>84</v>
      </c>
      <c r="AB91" s="121" t="s">
        <v>84</v>
      </c>
      <c r="AC91" s="104" t="s">
        <v>84</v>
      </c>
      <c r="AD91" s="109" t="s">
        <v>89</v>
      </c>
      <c r="AE91" s="109" t="s">
        <v>89</v>
      </c>
      <c r="AF91" s="122" t="s">
        <v>89</v>
      </c>
      <c r="AG91" s="123"/>
      <c r="AH91" s="124"/>
      <c r="AI91" s="153">
        <v>1297</v>
      </c>
      <c r="AJ91" s="109">
        <v>80</v>
      </c>
      <c r="AK91" s="176">
        <v>1</v>
      </c>
      <c r="AL91" s="176"/>
      <c r="AM91" s="176">
        <v>1.5</v>
      </c>
      <c r="AN91" s="121"/>
      <c r="AO91" s="128"/>
      <c r="AP91" s="129"/>
      <c r="AQ91" s="159"/>
      <c r="AR91" s="152"/>
      <c r="AS91" s="152"/>
      <c r="AT91" s="152"/>
      <c r="AU91" s="152"/>
      <c r="AV91" s="152"/>
      <c r="AW91" s="152"/>
      <c r="AX91" s="152"/>
      <c r="AY91" s="118"/>
      <c r="AZ91" s="158"/>
      <c r="BA91" s="160"/>
      <c r="BB91" s="161"/>
      <c r="BC91" s="129"/>
      <c r="BD91" s="162"/>
      <c r="BE91" s="104" t="s">
        <v>89</v>
      </c>
      <c r="BF91" s="155"/>
      <c r="BG91" s="156" t="s">
        <v>90</v>
      </c>
      <c r="BH91" s="141"/>
      <c r="BI91" s="142"/>
      <c r="BJ91" s="142"/>
      <c r="BK91" s="142"/>
      <c r="BL91" s="123" t="s">
        <v>84</v>
      </c>
      <c r="BM91" s="123" t="s">
        <v>84</v>
      </c>
      <c r="BN91" s="122" t="s">
        <v>89</v>
      </c>
      <c r="BO91" s="142"/>
      <c r="BP91" s="143"/>
      <c r="BQ91" s="48"/>
      <c r="BR91" s="110"/>
      <c r="BS91" s="144" t="s">
        <v>84</v>
      </c>
      <c r="BT91" s="144" t="s">
        <v>84</v>
      </c>
      <c r="BU91" s="144" t="s">
        <v>84</v>
      </c>
      <c r="BV91" s="144" t="s">
        <v>84</v>
      </c>
      <c r="BW91" s="144" t="s">
        <v>84</v>
      </c>
      <c r="BX91" s="144" t="s">
        <v>84</v>
      </c>
      <c r="BY91" s="109"/>
      <c r="BZ91" s="16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</row>
    <row r="92" spans="1:231" s="146" customFormat="1" ht="22.5" customHeight="1">
      <c r="A92" s="147">
        <v>220112</v>
      </c>
      <c r="B92" s="147"/>
      <c r="C92" s="148" t="s">
        <v>423</v>
      </c>
      <c r="D92" s="149"/>
      <c r="E92" s="150"/>
      <c r="F92" s="104" t="s">
        <v>424</v>
      </c>
      <c r="G92" s="109" t="s">
        <v>425</v>
      </c>
      <c r="H92" s="109" t="s">
        <v>426</v>
      </c>
      <c r="I92" s="109" t="s">
        <v>79</v>
      </c>
      <c r="J92" s="109" t="s">
        <v>80</v>
      </c>
      <c r="K92" s="109" t="s">
        <v>81</v>
      </c>
      <c r="L92" s="106"/>
      <c r="M92" s="152"/>
      <c r="N92" s="108" t="s">
        <v>83</v>
      </c>
      <c r="O92" s="110" t="s">
        <v>84</v>
      </c>
      <c r="P92" s="110" t="s">
        <v>84</v>
      </c>
      <c r="Q92" s="151" t="s">
        <v>84</v>
      </c>
      <c r="R92" s="157"/>
      <c r="S92" s="113" t="s">
        <v>283</v>
      </c>
      <c r="T92" s="114"/>
      <c r="U92" s="115" t="s">
        <v>123</v>
      </c>
      <c r="V92" s="116" t="s">
        <v>427</v>
      </c>
      <c r="W92" s="152"/>
      <c r="X92" s="118"/>
      <c r="Y92" s="175" t="s">
        <v>84</v>
      </c>
      <c r="Z92" s="176" t="s">
        <v>84</v>
      </c>
      <c r="AA92" s="176" t="s">
        <v>84</v>
      </c>
      <c r="AB92" s="121" t="s">
        <v>84</v>
      </c>
      <c r="AC92" s="104" t="s">
        <v>84</v>
      </c>
      <c r="AD92" s="109" t="s">
        <v>89</v>
      </c>
      <c r="AE92" s="109" t="s">
        <v>89</v>
      </c>
      <c r="AF92" s="122" t="s">
        <v>89</v>
      </c>
      <c r="AG92" s="123"/>
      <c r="AH92" s="124"/>
      <c r="AI92" s="153">
        <v>3209</v>
      </c>
      <c r="AJ92" s="109">
        <v>80</v>
      </c>
      <c r="AK92" s="176">
        <v>1</v>
      </c>
      <c r="AL92" s="176"/>
      <c r="AM92" s="176">
        <v>1</v>
      </c>
      <c r="AN92" s="121"/>
      <c r="AO92" s="128"/>
      <c r="AP92" s="129"/>
      <c r="AQ92" s="159"/>
      <c r="AR92" s="152"/>
      <c r="AS92" s="152"/>
      <c r="AT92" s="152"/>
      <c r="AU92" s="152"/>
      <c r="AV92" s="152"/>
      <c r="AW92" s="152"/>
      <c r="AX92" s="152"/>
      <c r="AY92" s="118"/>
      <c r="AZ92" s="158"/>
      <c r="BA92" s="160"/>
      <c r="BB92" s="161"/>
      <c r="BC92" s="129"/>
      <c r="BD92" s="162"/>
      <c r="BE92" s="104" t="s">
        <v>89</v>
      </c>
      <c r="BF92" s="155"/>
      <c r="BG92" s="156" t="s">
        <v>89</v>
      </c>
      <c r="BH92" s="141"/>
      <c r="BI92" s="142"/>
      <c r="BJ92" s="142"/>
      <c r="BK92" s="142"/>
      <c r="BL92" s="123" t="s">
        <v>84</v>
      </c>
      <c r="BM92" s="123" t="s">
        <v>84</v>
      </c>
      <c r="BN92" s="122" t="s">
        <v>89</v>
      </c>
      <c r="BO92" s="142"/>
      <c r="BP92" s="143"/>
      <c r="BQ92" s="48"/>
      <c r="BR92" s="110"/>
      <c r="BS92" s="144" t="s">
        <v>84</v>
      </c>
      <c r="BT92" s="144" t="s">
        <v>84</v>
      </c>
      <c r="BU92" s="144" t="s">
        <v>84</v>
      </c>
      <c r="BV92" s="144" t="s">
        <v>84</v>
      </c>
      <c r="BW92" s="144" t="s">
        <v>84</v>
      </c>
      <c r="BX92" s="144" t="s">
        <v>84</v>
      </c>
      <c r="BY92" s="109"/>
      <c r="BZ92" s="113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</row>
    <row r="93" spans="1:231" s="146" customFormat="1" ht="22.5" customHeight="1">
      <c r="A93" s="147">
        <v>220112</v>
      </c>
      <c r="B93" s="147"/>
      <c r="C93" s="148" t="s">
        <v>428</v>
      </c>
      <c r="D93" s="149"/>
      <c r="E93" s="150"/>
      <c r="F93" s="104" t="s">
        <v>424</v>
      </c>
      <c r="G93" s="109" t="s">
        <v>425</v>
      </c>
      <c r="H93" s="109" t="s">
        <v>426</v>
      </c>
      <c r="I93" s="109" t="s">
        <v>79</v>
      </c>
      <c r="J93" s="109" t="s">
        <v>80</v>
      </c>
      <c r="K93" s="109" t="s">
        <v>81</v>
      </c>
      <c r="L93" s="106"/>
      <c r="M93" s="152"/>
      <c r="N93" s="108" t="s">
        <v>83</v>
      </c>
      <c r="O93" s="110" t="s">
        <v>84</v>
      </c>
      <c r="P93" s="110" t="s">
        <v>84</v>
      </c>
      <c r="Q93" s="151" t="s">
        <v>84</v>
      </c>
      <c r="R93" s="157"/>
      <c r="S93" s="113" t="s">
        <v>283</v>
      </c>
      <c r="T93" s="114"/>
      <c r="U93" s="115" t="s">
        <v>123</v>
      </c>
      <c r="V93" s="116" t="s">
        <v>427</v>
      </c>
      <c r="W93" s="152"/>
      <c r="X93" s="118"/>
      <c r="Y93" s="175" t="s">
        <v>84</v>
      </c>
      <c r="Z93" s="176" t="s">
        <v>84</v>
      </c>
      <c r="AA93" s="176" t="s">
        <v>84</v>
      </c>
      <c r="AB93" s="121" t="s">
        <v>84</v>
      </c>
      <c r="AC93" s="104" t="s">
        <v>84</v>
      </c>
      <c r="AD93" s="109" t="s">
        <v>89</v>
      </c>
      <c r="AE93" s="109" t="s">
        <v>89</v>
      </c>
      <c r="AF93" s="122" t="s">
        <v>89</v>
      </c>
      <c r="AG93" s="123"/>
      <c r="AH93" s="124"/>
      <c r="AI93" s="153">
        <v>2549</v>
      </c>
      <c r="AJ93" s="109">
        <v>80</v>
      </c>
      <c r="AK93" s="176">
        <v>1</v>
      </c>
      <c r="AL93" s="176"/>
      <c r="AM93" s="176">
        <v>1</v>
      </c>
      <c r="AN93" s="121"/>
      <c r="AO93" s="128"/>
      <c r="AP93" s="129"/>
      <c r="AQ93" s="159"/>
      <c r="AR93" s="152"/>
      <c r="AS93" s="152"/>
      <c r="AT93" s="152"/>
      <c r="AU93" s="152"/>
      <c r="AV93" s="152"/>
      <c r="AW93" s="152"/>
      <c r="AX93" s="152"/>
      <c r="AY93" s="118"/>
      <c r="AZ93" s="158"/>
      <c r="BA93" s="160"/>
      <c r="BB93" s="161"/>
      <c r="BC93" s="129"/>
      <c r="BD93" s="162"/>
      <c r="BE93" s="104" t="s">
        <v>89</v>
      </c>
      <c r="BF93" s="155"/>
      <c r="BG93" s="156" t="s">
        <v>89</v>
      </c>
      <c r="BH93" s="141"/>
      <c r="BI93" s="142"/>
      <c r="BJ93" s="142"/>
      <c r="BK93" s="142"/>
      <c r="BL93" s="123" t="s">
        <v>84</v>
      </c>
      <c r="BM93" s="123" t="s">
        <v>84</v>
      </c>
      <c r="BN93" s="122" t="s">
        <v>89</v>
      </c>
      <c r="BO93" s="142"/>
      <c r="BP93" s="143"/>
      <c r="BQ93" s="48"/>
      <c r="BR93" s="110"/>
      <c r="BS93" s="144" t="s">
        <v>84</v>
      </c>
      <c r="BT93" s="144" t="s">
        <v>84</v>
      </c>
      <c r="BU93" s="144" t="s">
        <v>84</v>
      </c>
      <c r="BV93" s="144" t="s">
        <v>84</v>
      </c>
      <c r="BW93" s="144" t="s">
        <v>84</v>
      </c>
      <c r="BX93" s="144" t="s">
        <v>84</v>
      </c>
      <c r="BY93" s="109"/>
      <c r="BZ93" s="113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</row>
    <row r="94" spans="1:231" s="146" customFormat="1" ht="22.5" customHeight="1">
      <c r="A94" s="147">
        <v>220112</v>
      </c>
      <c r="B94" s="147"/>
      <c r="C94" s="148" t="s">
        <v>429</v>
      </c>
      <c r="D94" s="149"/>
      <c r="E94" s="150"/>
      <c r="F94" s="104" t="s">
        <v>424</v>
      </c>
      <c r="G94" s="109" t="s">
        <v>425</v>
      </c>
      <c r="H94" s="109" t="s">
        <v>426</v>
      </c>
      <c r="I94" s="109" t="s">
        <v>79</v>
      </c>
      <c r="J94" s="109" t="s">
        <v>80</v>
      </c>
      <c r="K94" s="109" t="s">
        <v>81</v>
      </c>
      <c r="L94" s="106"/>
      <c r="M94" s="152"/>
      <c r="N94" s="108" t="s">
        <v>83</v>
      </c>
      <c r="O94" s="110" t="s">
        <v>84</v>
      </c>
      <c r="P94" s="110" t="s">
        <v>84</v>
      </c>
      <c r="Q94" s="151" t="s">
        <v>84</v>
      </c>
      <c r="R94" s="157"/>
      <c r="S94" s="113" t="s">
        <v>283</v>
      </c>
      <c r="T94" s="114"/>
      <c r="U94" s="115" t="s">
        <v>123</v>
      </c>
      <c r="V94" s="116" t="s">
        <v>427</v>
      </c>
      <c r="W94" s="152"/>
      <c r="X94" s="118"/>
      <c r="Y94" s="175" t="s">
        <v>84</v>
      </c>
      <c r="Z94" s="176" t="s">
        <v>84</v>
      </c>
      <c r="AA94" s="176" t="s">
        <v>84</v>
      </c>
      <c r="AB94" s="121" t="s">
        <v>84</v>
      </c>
      <c r="AC94" s="104" t="s">
        <v>84</v>
      </c>
      <c r="AD94" s="109" t="s">
        <v>89</v>
      </c>
      <c r="AE94" s="109" t="s">
        <v>89</v>
      </c>
      <c r="AF94" s="122" t="s">
        <v>89</v>
      </c>
      <c r="AG94" s="123"/>
      <c r="AH94" s="124"/>
      <c r="AI94" s="153">
        <v>1180</v>
      </c>
      <c r="AJ94" s="109">
        <v>80</v>
      </c>
      <c r="AK94" s="176">
        <v>1</v>
      </c>
      <c r="AL94" s="176"/>
      <c r="AM94" s="176">
        <v>1</v>
      </c>
      <c r="AN94" s="121"/>
      <c r="AO94" s="128"/>
      <c r="AP94" s="129"/>
      <c r="AQ94" s="159"/>
      <c r="AR94" s="152"/>
      <c r="AS94" s="152"/>
      <c r="AT94" s="152"/>
      <c r="AU94" s="152"/>
      <c r="AV94" s="152"/>
      <c r="AW94" s="152"/>
      <c r="AX94" s="152"/>
      <c r="AY94" s="118"/>
      <c r="AZ94" s="158"/>
      <c r="BA94" s="160"/>
      <c r="BB94" s="161"/>
      <c r="BC94" s="129"/>
      <c r="BD94" s="162"/>
      <c r="BE94" s="104" t="s">
        <v>89</v>
      </c>
      <c r="BF94" s="155"/>
      <c r="BG94" s="156" t="s">
        <v>89</v>
      </c>
      <c r="BH94" s="141"/>
      <c r="BI94" s="142"/>
      <c r="BJ94" s="142"/>
      <c r="BK94" s="142"/>
      <c r="BL94" s="123" t="s">
        <v>84</v>
      </c>
      <c r="BM94" s="123" t="s">
        <v>84</v>
      </c>
      <c r="BN94" s="122" t="s">
        <v>89</v>
      </c>
      <c r="BO94" s="142"/>
      <c r="BP94" s="143"/>
      <c r="BQ94" s="48"/>
      <c r="BR94" s="110"/>
      <c r="BS94" s="144" t="s">
        <v>84</v>
      </c>
      <c r="BT94" s="144" t="s">
        <v>84</v>
      </c>
      <c r="BU94" s="144" t="s">
        <v>84</v>
      </c>
      <c r="BV94" s="144" t="s">
        <v>84</v>
      </c>
      <c r="BW94" s="144" t="s">
        <v>84</v>
      </c>
      <c r="BX94" s="144" t="s">
        <v>84</v>
      </c>
      <c r="BY94" s="109"/>
      <c r="BZ94" s="113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</row>
    <row r="95" spans="1:231" s="146" customFormat="1" ht="22.5" customHeight="1">
      <c r="A95" s="147">
        <v>220112</v>
      </c>
      <c r="B95" s="147"/>
      <c r="C95" s="148" t="s">
        <v>430</v>
      </c>
      <c r="D95" s="149"/>
      <c r="E95" s="150"/>
      <c r="F95" s="104" t="s">
        <v>424</v>
      </c>
      <c r="G95" s="109" t="s">
        <v>425</v>
      </c>
      <c r="H95" s="109" t="s">
        <v>426</v>
      </c>
      <c r="I95" s="109" t="s">
        <v>79</v>
      </c>
      <c r="J95" s="109" t="s">
        <v>80</v>
      </c>
      <c r="K95" s="109" t="s">
        <v>81</v>
      </c>
      <c r="L95" s="106"/>
      <c r="M95" s="152"/>
      <c r="N95" s="108" t="s">
        <v>83</v>
      </c>
      <c r="O95" s="110" t="s">
        <v>84</v>
      </c>
      <c r="P95" s="110" t="s">
        <v>84</v>
      </c>
      <c r="Q95" s="151" t="s">
        <v>84</v>
      </c>
      <c r="R95" s="157"/>
      <c r="S95" s="113" t="s">
        <v>283</v>
      </c>
      <c r="T95" s="114"/>
      <c r="U95" s="115" t="s">
        <v>123</v>
      </c>
      <c r="V95" s="116" t="s">
        <v>427</v>
      </c>
      <c r="W95" s="152"/>
      <c r="X95" s="118"/>
      <c r="Y95" s="175" t="s">
        <v>84</v>
      </c>
      <c r="Z95" s="176" t="s">
        <v>84</v>
      </c>
      <c r="AA95" s="176" t="s">
        <v>84</v>
      </c>
      <c r="AB95" s="121" t="s">
        <v>84</v>
      </c>
      <c r="AC95" s="104" t="s">
        <v>84</v>
      </c>
      <c r="AD95" s="109" t="s">
        <v>89</v>
      </c>
      <c r="AE95" s="109" t="s">
        <v>89</v>
      </c>
      <c r="AF95" s="122" t="s">
        <v>89</v>
      </c>
      <c r="AG95" s="123"/>
      <c r="AH95" s="124"/>
      <c r="AI95" s="153">
        <v>2551</v>
      </c>
      <c r="AJ95" s="109">
        <v>80</v>
      </c>
      <c r="AK95" s="176">
        <v>1</v>
      </c>
      <c r="AL95" s="176"/>
      <c r="AM95" s="176">
        <v>1</v>
      </c>
      <c r="AN95" s="121"/>
      <c r="AO95" s="128"/>
      <c r="AP95" s="129"/>
      <c r="AQ95" s="159"/>
      <c r="AR95" s="152"/>
      <c r="AS95" s="152"/>
      <c r="AT95" s="152"/>
      <c r="AU95" s="152"/>
      <c r="AV95" s="152"/>
      <c r="AW95" s="152"/>
      <c r="AX95" s="152"/>
      <c r="AY95" s="118"/>
      <c r="AZ95" s="158"/>
      <c r="BA95" s="160"/>
      <c r="BB95" s="161"/>
      <c r="BC95" s="129"/>
      <c r="BD95" s="162"/>
      <c r="BE95" s="104" t="s">
        <v>89</v>
      </c>
      <c r="BF95" s="155"/>
      <c r="BG95" s="156" t="s">
        <v>89</v>
      </c>
      <c r="BH95" s="141"/>
      <c r="BI95" s="142"/>
      <c r="BJ95" s="142"/>
      <c r="BK95" s="142"/>
      <c r="BL95" s="123" t="s">
        <v>84</v>
      </c>
      <c r="BM95" s="123" t="s">
        <v>84</v>
      </c>
      <c r="BN95" s="122" t="s">
        <v>89</v>
      </c>
      <c r="BO95" s="142"/>
      <c r="BP95" s="143"/>
      <c r="BQ95" s="48"/>
      <c r="BR95" s="110"/>
      <c r="BS95" s="144" t="s">
        <v>84</v>
      </c>
      <c r="BT95" s="144" t="s">
        <v>84</v>
      </c>
      <c r="BU95" s="144" t="s">
        <v>84</v>
      </c>
      <c r="BV95" s="144" t="s">
        <v>84</v>
      </c>
      <c r="BW95" s="144" t="s">
        <v>84</v>
      </c>
      <c r="BX95" s="144" t="s">
        <v>84</v>
      </c>
      <c r="BY95" s="109"/>
      <c r="BZ95" s="113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</row>
    <row r="96" spans="1:231" s="146" customFormat="1" ht="22.5" customHeight="1">
      <c r="A96" s="147">
        <v>220113</v>
      </c>
      <c r="B96" s="147"/>
      <c r="C96" s="148" t="s">
        <v>431</v>
      </c>
      <c r="D96" s="149"/>
      <c r="E96" s="150"/>
      <c r="F96" s="104" t="s">
        <v>126</v>
      </c>
      <c r="G96" s="109" t="s">
        <v>77</v>
      </c>
      <c r="H96" s="109" t="s">
        <v>432</v>
      </c>
      <c r="I96" s="109" t="s">
        <v>79</v>
      </c>
      <c r="J96" s="109" t="s">
        <v>98</v>
      </c>
      <c r="K96" s="109" t="s">
        <v>81</v>
      </c>
      <c r="L96" s="106"/>
      <c r="M96" s="152"/>
      <c r="N96" s="108" t="s">
        <v>83</v>
      </c>
      <c r="O96" s="109">
        <v>30</v>
      </c>
      <c r="P96" s="110">
        <v>685</v>
      </c>
      <c r="Q96" s="151">
        <v>614</v>
      </c>
      <c r="R96" s="112" t="s">
        <v>85</v>
      </c>
      <c r="S96" s="113" t="s">
        <v>86</v>
      </c>
      <c r="T96" s="114"/>
      <c r="U96" s="179" t="s">
        <v>87</v>
      </c>
      <c r="V96" s="116" t="s">
        <v>89</v>
      </c>
      <c r="W96" s="152"/>
      <c r="X96" s="118"/>
      <c r="Y96" s="119">
        <v>13</v>
      </c>
      <c r="Z96" s="120">
        <v>18.399999999999999</v>
      </c>
      <c r="AA96" s="120">
        <v>15.6</v>
      </c>
      <c r="AB96" s="121">
        <f>SUM(Y96:AA96)</f>
        <v>47</v>
      </c>
      <c r="AC96" s="104" t="s">
        <v>84</v>
      </c>
      <c r="AD96" s="109" t="s">
        <v>89</v>
      </c>
      <c r="AE96" s="109" t="s">
        <v>89</v>
      </c>
      <c r="AF96" s="122" t="s">
        <v>89</v>
      </c>
      <c r="AG96" s="123"/>
      <c r="AH96" s="124"/>
      <c r="AI96" s="153">
        <v>794</v>
      </c>
      <c r="AJ96" s="109">
        <v>100</v>
      </c>
      <c r="AK96" s="176">
        <v>1</v>
      </c>
      <c r="AL96" s="176"/>
      <c r="AM96" s="176">
        <v>1</v>
      </c>
      <c r="AN96" s="121"/>
      <c r="AO96" s="128"/>
      <c r="AP96" s="129"/>
      <c r="AQ96" s="159"/>
      <c r="AR96" s="152"/>
      <c r="AS96" s="152"/>
      <c r="AT96" s="152"/>
      <c r="AU96" s="152"/>
      <c r="AV96" s="152"/>
      <c r="AW96" s="152"/>
      <c r="AX96" s="152"/>
      <c r="AY96" s="118"/>
      <c r="AZ96" s="158"/>
      <c r="BA96" s="160"/>
      <c r="BB96" s="161"/>
      <c r="BC96" s="129"/>
      <c r="BD96" s="162"/>
      <c r="BE96" s="104" t="s">
        <v>90</v>
      </c>
      <c r="BF96" s="155"/>
      <c r="BG96" s="156" t="s">
        <v>90</v>
      </c>
      <c r="BH96" s="141"/>
      <c r="BI96" s="142"/>
      <c r="BJ96" s="142"/>
      <c r="BK96" s="142"/>
      <c r="BL96" s="123" t="s">
        <v>84</v>
      </c>
      <c r="BM96" s="123" t="s">
        <v>84</v>
      </c>
      <c r="BN96" s="122" t="s">
        <v>89</v>
      </c>
      <c r="BO96" s="142"/>
      <c r="BP96" s="143"/>
      <c r="BQ96" s="48"/>
      <c r="BR96" s="110"/>
      <c r="BS96" s="144" t="s">
        <v>84</v>
      </c>
      <c r="BT96" s="144" t="s">
        <v>84</v>
      </c>
      <c r="BU96" s="144" t="s">
        <v>84</v>
      </c>
      <c r="BV96" s="144" t="s">
        <v>84</v>
      </c>
      <c r="BW96" s="144" t="s">
        <v>84</v>
      </c>
      <c r="BX96" s="144" t="s">
        <v>84</v>
      </c>
      <c r="BY96" s="109"/>
      <c r="BZ96" s="113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</row>
    <row r="97" spans="1:231" s="146" customFormat="1" ht="22.5" customHeight="1">
      <c r="A97" s="147">
        <v>220114</v>
      </c>
      <c r="B97" s="147"/>
      <c r="C97" s="148" t="s">
        <v>433</v>
      </c>
      <c r="D97" s="149"/>
      <c r="E97" s="150"/>
      <c r="F97" s="104" t="s">
        <v>95</v>
      </c>
      <c r="G97" s="109" t="s">
        <v>434</v>
      </c>
      <c r="H97" s="109" t="s">
        <v>435</v>
      </c>
      <c r="I97" s="109" t="s">
        <v>79</v>
      </c>
      <c r="J97" s="109" t="s">
        <v>98</v>
      </c>
      <c r="K97" s="109" t="s">
        <v>103</v>
      </c>
      <c r="L97" s="106"/>
      <c r="M97" s="152"/>
      <c r="N97" s="108" t="s">
        <v>83</v>
      </c>
      <c r="O97" s="109" t="s">
        <v>84</v>
      </c>
      <c r="P97" s="110" t="s">
        <v>84</v>
      </c>
      <c r="Q97" s="151" t="s">
        <v>84</v>
      </c>
      <c r="R97" s="157"/>
      <c r="S97" s="113" t="s">
        <v>314</v>
      </c>
      <c r="T97" s="114"/>
      <c r="U97" s="115" t="s">
        <v>99</v>
      </c>
      <c r="V97" s="180" t="s">
        <v>226</v>
      </c>
      <c r="W97" s="152"/>
      <c r="X97" s="118"/>
      <c r="Y97" s="175" t="s">
        <v>84</v>
      </c>
      <c r="Z97" s="176" t="s">
        <v>84</v>
      </c>
      <c r="AA97" s="176" t="s">
        <v>84</v>
      </c>
      <c r="AB97" s="121" t="s">
        <v>84</v>
      </c>
      <c r="AC97" s="104" t="s">
        <v>84</v>
      </c>
      <c r="AD97" s="109" t="s">
        <v>89</v>
      </c>
      <c r="AE97" s="109" t="s">
        <v>89</v>
      </c>
      <c r="AF97" s="122" t="s">
        <v>89</v>
      </c>
      <c r="AG97" s="123"/>
      <c r="AH97" s="124"/>
      <c r="AI97" s="153">
        <v>5651</v>
      </c>
      <c r="AJ97" s="109">
        <v>150</v>
      </c>
      <c r="AK97" s="176">
        <v>1</v>
      </c>
      <c r="AL97" s="176"/>
      <c r="AM97" s="176">
        <v>1</v>
      </c>
      <c r="AN97" s="121"/>
      <c r="AO97" s="128"/>
      <c r="AP97" s="129"/>
      <c r="AQ97" s="159"/>
      <c r="AR97" s="152"/>
      <c r="AS97" s="152"/>
      <c r="AT97" s="152"/>
      <c r="AU97" s="152"/>
      <c r="AV97" s="152"/>
      <c r="AW97" s="152"/>
      <c r="AX97" s="152"/>
      <c r="AY97" s="118"/>
      <c r="AZ97" s="158"/>
      <c r="BA97" s="160"/>
      <c r="BB97" s="161"/>
      <c r="BC97" s="129"/>
      <c r="BD97" s="162"/>
      <c r="BE97" s="104" t="s">
        <v>89</v>
      </c>
      <c r="BF97" s="155"/>
      <c r="BG97" s="156" t="s">
        <v>89</v>
      </c>
      <c r="BH97" s="141"/>
      <c r="BI97" s="142"/>
      <c r="BJ97" s="142"/>
      <c r="BK97" s="142"/>
      <c r="BL97" s="123" t="s">
        <v>84</v>
      </c>
      <c r="BM97" s="123" t="s">
        <v>84</v>
      </c>
      <c r="BN97" s="122" t="s">
        <v>89</v>
      </c>
      <c r="BO97" s="142"/>
      <c r="BP97" s="143"/>
      <c r="BQ97" s="48"/>
      <c r="BR97" s="110"/>
      <c r="BS97" s="144" t="s">
        <v>84</v>
      </c>
      <c r="BT97" s="144" t="s">
        <v>84</v>
      </c>
      <c r="BU97" s="144" t="s">
        <v>84</v>
      </c>
      <c r="BV97" s="144" t="s">
        <v>84</v>
      </c>
      <c r="BW97" s="144" t="s">
        <v>84</v>
      </c>
      <c r="BX97" s="144" t="s">
        <v>84</v>
      </c>
      <c r="BY97" s="109"/>
      <c r="BZ97" s="16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</row>
    <row r="98" spans="1:231" s="146" customFormat="1" ht="22.5" customHeight="1">
      <c r="A98" s="147">
        <v>220115</v>
      </c>
      <c r="B98" s="147"/>
      <c r="C98" s="148" t="s">
        <v>436</v>
      </c>
      <c r="D98" s="149"/>
      <c r="E98" s="150"/>
      <c r="F98" s="104" t="s">
        <v>141</v>
      </c>
      <c r="G98" s="109" t="s">
        <v>437</v>
      </c>
      <c r="H98" s="109" t="s">
        <v>438</v>
      </c>
      <c r="I98" s="109" t="s">
        <v>79</v>
      </c>
      <c r="J98" s="109" t="s">
        <v>80</v>
      </c>
      <c r="K98" s="109" t="s">
        <v>81</v>
      </c>
      <c r="L98" s="106"/>
      <c r="M98" s="152"/>
      <c r="N98" s="108" t="s">
        <v>83</v>
      </c>
      <c r="O98" s="110" t="s">
        <v>84</v>
      </c>
      <c r="P98" s="110" t="s">
        <v>84</v>
      </c>
      <c r="Q98" s="151" t="s">
        <v>84</v>
      </c>
      <c r="R98" s="112" t="s">
        <v>439</v>
      </c>
      <c r="S98" s="113" t="s">
        <v>440</v>
      </c>
      <c r="T98" s="114"/>
      <c r="U98" s="115" t="s">
        <v>141</v>
      </c>
      <c r="V98" s="116" t="s">
        <v>123</v>
      </c>
      <c r="W98" s="152"/>
      <c r="X98" s="118"/>
      <c r="Y98" s="175" t="s">
        <v>84</v>
      </c>
      <c r="Z98" s="176" t="s">
        <v>84</v>
      </c>
      <c r="AA98" s="176" t="s">
        <v>84</v>
      </c>
      <c r="AB98" s="121" t="s">
        <v>84</v>
      </c>
      <c r="AC98" s="104" t="s">
        <v>84</v>
      </c>
      <c r="AD98" s="109" t="s">
        <v>89</v>
      </c>
      <c r="AE98" s="109" t="s">
        <v>89</v>
      </c>
      <c r="AF98" s="122" t="s">
        <v>89</v>
      </c>
      <c r="AG98" s="123"/>
      <c r="AH98" s="124"/>
      <c r="AI98" s="153">
        <v>4544</v>
      </c>
      <c r="AJ98" s="109">
        <v>100</v>
      </c>
      <c r="AK98" s="176">
        <v>1</v>
      </c>
      <c r="AL98" s="176"/>
      <c r="AM98" s="176">
        <v>1</v>
      </c>
      <c r="AN98" s="121"/>
      <c r="AO98" s="128"/>
      <c r="AP98" s="129"/>
      <c r="AQ98" s="159"/>
      <c r="AR98" s="152"/>
      <c r="AS98" s="152"/>
      <c r="AT98" s="152"/>
      <c r="AU98" s="152"/>
      <c r="AV98" s="152"/>
      <c r="AW98" s="152"/>
      <c r="AX98" s="152"/>
      <c r="AY98" s="118"/>
      <c r="AZ98" s="158"/>
      <c r="BA98" s="160"/>
      <c r="BB98" s="161"/>
      <c r="BC98" s="129"/>
      <c r="BD98" s="162"/>
      <c r="BE98" s="104" t="s">
        <v>90</v>
      </c>
      <c r="BF98" s="155"/>
      <c r="BG98" s="156" t="s">
        <v>90</v>
      </c>
      <c r="BH98" s="141"/>
      <c r="BI98" s="142"/>
      <c r="BJ98" s="142"/>
      <c r="BK98" s="142"/>
      <c r="BL98" s="123" t="s">
        <v>84</v>
      </c>
      <c r="BM98" s="123" t="s">
        <v>84</v>
      </c>
      <c r="BN98" s="122" t="s">
        <v>89</v>
      </c>
      <c r="BO98" s="142"/>
      <c r="BP98" s="143"/>
      <c r="BQ98" s="48"/>
      <c r="BR98" s="110"/>
      <c r="BS98" s="144" t="s">
        <v>84</v>
      </c>
      <c r="BT98" s="144" t="s">
        <v>84</v>
      </c>
      <c r="BU98" s="144" t="s">
        <v>84</v>
      </c>
      <c r="BV98" s="144" t="s">
        <v>84</v>
      </c>
      <c r="BW98" s="144" t="s">
        <v>84</v>
      </c>
      <c r="BX98" s="144" t="s">
        <v>84</v>
      </c>
      <c r="BY98" s="109"/>
      <c r="BZ98" s="113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</row>
    <row r="99" spans="1:231" s="146" customFormat="1" ht="22.5" customHeight="1">
      <c r="A99" s="147">
        <v>220116</v>
      </c>
      <c r="B99" s="147"/>
      <c r="C99" s="148" t="s">
        <v>441</v>
      </c>
      <c r="D99" s="149"/>
      <c r="E99" s="150"/>
      <c r="F99" s="104" t="s">
        <v>115</v>
      </c>
      <c r="G99" s="109" t="s">
        <v>442</v>
      </c>
      <c r="H99" s="109" t="s">
        <v>443</v>
      </c>
      <c r="I99" s="109" t="s">
        <v>79</v>
      </c>
      <c r="J99" s="109" t="s">
        <v>80</v>
      </c>
      <c r="K99" s="109" t="s">
        <v>444</v>
      </c>
      <c r="L99" s="106"/>
      <c r="M99" s="152"/>
      <c r="N99" s="108" t="s">
        <v>83</v>
      </c>
      <c r="O99" s="110" t="s">
        <v>84</v>
      </c>
      <c r="P99" s="110">
        <v>847</v>
      </c>
      <c r="Q99" s="151">
        <v>961</v>
      </c>
      <c r="R99" s="112" t="s">
        <v>445</v>
      </c>
      <c r="S99" s="113" t="s">
        <v>299</v>
      </c>
      <c r="T99" s="114"/>
      <c r="U99" s="179" t="s">
        <v>168</v>
      </c>
      <c r="V99" s="116" t="s">
        <v>377</v>
      </c>
      <c r="W99" s="152"/>
      <c r="X99" s="118"/>
      <c r="Y99" s="175" t="s">
        <v>84</v>
      </c>
      <c r="Z99" s="176" t="s">
        <v>84</v>
      </c>
      <c r="AA99" s="176" t="s">
        <v>84</v>
      </c>
      <c r="AB99" s="121" t="s">
        <v>84</v>
      </c>
      <c r="AC99" s="104" t="s">
        <v>84</v>
      </c>
      <c r="AD99" s="109" t="s">
        <v>89</v>
      </c>
      <c r="AE99" s="109" t="s">
        <v>89</v>
      </c>
      <c r="AF99" s="122" t="s">
        <v>89</v>
      </c>
      <c r="AG99" s="123"/>
      <c r="AH99" s="124"/>
      <c r="AI99" s="153">
        <v>1216</v>
      </c>
      <c r="AJ99" s="109">
        <v>100</v>
      </c>
      <c r="AK99" s="176">
        <v>0.8</v>
      </c>
      <c r="AL99" s="176"/>
      <c r="AM99" s="176">
        <v>1.2</v>
      </c>
      <c r="AN99" s="121"/>
      <c r="AO99" s="128"/>
      <c r="AP99" s="129"/>
      <c r="AQ99" s="159"/>
      <c r="AR99" s="152"/>
      <c r="AS99" s="152"/>
      <c r="AT99" s="152"/>
      <c r="AU99" s="152"/>
      <c r="AV99" s="152"/>
      <c r="AW99" s="152"/>
      <c r="AX99" s="152"/>
      <c r="AY99" s="118"/>
      <c r="AZ99" s="158"/>
      <c r="BA99" s="160"/>
      <c r="BB99" s="161"/>
      <c r="BC99" s="129"/>
      <c r="BD99" s="162"/>
      <c r="BE99" s="104" t="s">
        <v>90</v>
      </c>
      <c r="BF99" s="155"/>
      <c r="BG99" s="156" t="s">
        <v>89</v>
      </c>
      <c r="BH99" s="141"/>
      <c r="BI99" s="142"/>
      <c r="BJ99" s="142"/>
      <c r="BK99" s="142"/>
      <c r="BL99" s="123" t="s">
        <v>84</v>
      </c>
      <c r="BM99" s="123" t="s">
        <v>84</v>
      </c>
      <c r="BN99" s="122" t="s">
        <v>89</v>
      </c>
      <c r="BO99" s="142"/>
      <c r="BP99" s="143"/>
      <c r="BQ99" s="48"/>
      <c r="BR99" s="110"/>
      <c r="BS99" s="144" t="s">
        <v>84</v>
      </c>
      <c r="BT99" s="144" t="s">
        <v>84</v>
      </c>
      <c r="BU99" s="144" t="s">
        <v>84</v>
      </c>
      <c r="BV99" s="144" t="s">
        <v>84</v>
      </c>
      <c r="BW99" s="144" t="s">
        <v>84</v>
      </c>
      <c r="BX99" s="144" t="s">
        <v>84</v>
      </c>
      <c r="BY99" s="109"/>
      <c r="BZ99" s="113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</row>
    <row r="100" spans="1:231" s="146" customFormat="1" ht="22.5" customHeight="1">
      <c r="A100" s="147">
        <v>220117</v>
      </c>
      <c r="B100" s="147"/>
      <c r="C100" s="148" t="s">
        <v>446</v>
      </c>
      <c r="D100" s="149"/>
      <c r="E100" s="150"/>
      <c r="F100" s="104" t="s">
        <v>115</v>
      </c>
      <c r="G100" s="109" t="s">
        <v>383</v>
      </c>
      <c r="H100" s="109" t="s">
        <v>447</v>
      </c>
      <c r="I100" s="109" t="s">
        <v>79</v>
      </c>
      <c r="J100" s="109" t="s">
        <v>98</v>
      </c>
      <c r="K100" s="109" t="s">
        <v>103</v>
      </c>
      <c r="L100" s="106"/>
      <c r="M100" s="152"/>
      <c r="N100" s="108" t="s">
        <v>83</v>
      </c>
      <c r="O100" s="109" t="s">
        <v>84</v>
      </c>
      <c r="P100" s="110" t="s">
        <v>84</v>
      </c>
      <c r="Q100" s="151" t="s">
        <v>84</v>
      </c>
      <c r="R100" s="112" t="s">
        <v>448</v>
      </c>
      <c r="S100" s="113" t="s">
        <v>299</v>
      </c>
      <c r="T100" s="114"/>
      <c r="U100" s="179" t="s">
        <v>168</v>
      </c>
      <c r="V100" s="116" t="s">
        <v>377</v>
      </c>
      <c r="W100" s="152"/>
      <c r="X100" s="118"/>
      <c r="Y100" s="175" t="s">
        <v>84</v>
      </c>
      <c r="Z100" s="176" t="s">
        <v>84</v>
      </c>
      <c r="AA100" s="176" t="s">
        <v>84</v>
      </c>
      <c r="AB100" s="121" t="s">
        <v>84</v>
      </c>
      <c r="AC100" s="104" t="s">
        <v>84</v>
      </c>
      <c r="AD100" s="109" t="s">
        <v>89</v>
      </c>
      <c r="AE100" s="109" t="s">
        <v>89</v>
      </c>
      <c r="AF100" s="122" t="s">
        <v>89</v>
      </c>
      <c r="AG100" s="123"/>
      <c r="AH100" s="124"/>
      <c r="AI100" s="153">
        <v>1420</v>
      </c>
      <c r="AJ100" s="109">
        <v>100</v>
      </c>
      <c r="AK100" s="176">
        <v>1</v>
      </c>
      <c r="AL100" s="176"/>
      <c r="AM100" s="176">
        <v>1.5</v>
      </c>
      <c r="AN100" s="121"/>
      <c r="AO100" s="128"/>
      <c r="AP100" s="129"/>
      <c r="AQ100" s="159"/>
      <c r="AR100" s="152"/>
      <c r="AS100" s="152"/>
      <c r="AT100" s="152"/>
      <c r="AU100" s="152"/>
      <c r="AV100" s="152"/>
      <c r="AW100" s="152"/>
      <c r="AX100" s="152"/>
      <c r="AY100" s="118"/>
      <c r="AZ100" s="158"/>
      <c r="BA100" s="160"/>
      <c r="BB100" s="161"/>
      <c r="BC100" s="129"/>
      <c r="BD100" s="162"/>
      <c r="BE100" s="104" t="s">
        <v>90</v>
      </c>
      <c r="BF100" s="155"/>
      <c r="BG100" s="156" t="s">
        <v>90</v>
      </c>
      <c r="BH100" s="141"/>
      <c r="BI100" s="142"/>
      <c r="BJ100" s="142"/>
      <c r="BK100" s="142"/>
      <c r="BL100" s="123" t="s">
        <v>84</v>
      </c>
      <c r="BM100" s="123" t="s">
        <v>84</v>
      </c>
      <c r="BN100" s="122" t="s">
        <v>89</v>
      </c>
      <c r="BO100" s="142"/>
      <c r="BP100" s="143"/>
      <c r="BQ100" s="48"/>
      <c r="BR100" s="110"/>
      <c r="BS100" s="144" t="s">
        <v>84</v>
      </c>
      <c r="BT100" s="144" t="s">
        <v>84</v>
      </c>
      <c r="BU100" s="144" t="s">
        <v>84</v>
      </c>
      <c r="BV100" s="144" t="s">
        <v>84</v>
      </c>
      <c r="BW100" s="144" t="s">
        <v>84</v>
      </c>
      <c r="BX100" s="144" t="s">
        <v>84</v>
      </c>
      <c r="BY100" s="109"/>
      <c r="BZ100" s="16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</row>
    <row r="101" spans="1:231" s="146" customFormat="1" ht="22.5" customHeight="1">
      <c r="A101" s="147">
        <v>220118</v>
      </c>
      <c r="B101" s="147"/>
      <c r="C101" s="148" t="s">
        <v>449</v>
      </c>
      <c r="D101" s="149"/>
      <c r="E101" s="150"/>
      <c r="F101" s="104" t="s">
        <v>126</v>
      </c>
      <c r="G101" s="109" t="s">
        <v>403</v>
      </c>
      <c r="H101" s="109" t="s">
        <v>404</v>
      </c>
      <c r="I101" s="109" t="s">
        <v>79</v>
      </c>
      <c r="J101" s="109" t="s">
        <v>80</v>
      </c>
      <c r="K101" s="109" t="s">
        <v>81</v>
      </c>
      <c r="L101" s="106"/>
      <c r="M101" s="107" t="s">
        <v>82</v>
      </c>
      <c r="N101" s="108" t="s">
        <v>108</v>
      </c>
      <c r="O101" s="109">
        <v>30</v>
      </c>
      <c r="P101" s="110">
        <v>1137</v>
      </c>
      <c r="Q101" s="151">
        <v>1210</v>
      </c>
      <c r="R101" s="112" t="s">
        <v>85</v>
      </c>
      <c r="S101" s="113" t="s">
        <v>86</v>
      </c>
      <c r="T101" s="114"/>
      <c r="U101" s="179" t="s">
        <v>110</v>
      </c>
      <c r="V101" s="116" t="s">
        <v>89</v>
      </c>
      <c r="W101" s="152"/>
      <c r="X101" s="118"/>
      <c r="Y101" s="119">
        <v>7.2</v>
      </c>
      <c r="Z101" s="120">
        <v>22.6</v>
      </c>
      <c r="AA101" s="120">
        <v>15.2</v>
      </c>
      <c r="AB101" s="121">
        <f>SUM(Y101:AA101)</f>
        <v>45</v>
      </c>
      <c r="AC101" s="104" t="s">
        <v>84</v>
      </c>
      <c r="AD101" s="109" t="s">
        <v>89</v>
      </c>
      <c r="AE101" s="109" t="s">
        <v>89</v>
      </c>
      <c r="AF101" s="122" t="s">
        <v>89</v>
      </c>
      <c r="AG101" s="123"/>
      <c r="AH101" s="124"/>
      <c r="AI101" s="153">
        <v>1335</v>
      </c>
      <c r="AJ101" s="109">
        <v>100</v>
      </c>
      <c r="AK101" s="176">
        <v>0.8</v>
      </c>
      <c r="AL101" s="176"/>
      <c r="AM101" s="176">
        <v>1.2</v>
      </c>
      <c r="AN101" s="121"/>
      <c r="AO101" s="128"/>
      <c r="AP101" s="129"/>
      <c r="AQ101" s="159"/>
      <c r="AR101" s="152"/>
      <c r="AS101" s="152"/>
      <c r="AT101" s="152"/>
      <c r="AU101" s="152"/>
      <c r="AV101" s="152"/>
      <c r="AW101" s="152"/>
      <c r="AX101" s="152"/>
      <c r="AY101" s="118"/>
      <c r="AZ101" s="158"/>
      <c r="BA101" s="160"/>
      <c r="BB101" s="161"/>
      <c r="BC101" s="129"/>
      <c r="BD101" s="162"/>
      <c r="BE101" s="104" t="s">
        <v>90</v>
      </c>
      <c r="BF101" s="155"/>
      <c r="BG101" s="156" t="s">
        <v>89</v>
      </c>
      <c r="BH101" s="141"/>
      <c r="BI101" s="142"/>
      <c r="BJ101" s="142"/>
      <c r="BK101" s="142"/>
      <c r="BL101" s="123" t="s">
        <v>84</v>
      </c>
      <c r="BM101" s="123" t="s">
        <v>84</v>
      </c>
      <c r="BN101" s="122" t="s">
        <v>89</v>
      </c>
      <c r="BO101" s="142"/>
      <c r="BP101" s="143"/>
      <c r="BQ101" s="48"/>
      <c r="BR101" s="110"/>
      <c r="BS101" s="144" t="s">
        <v>84</v>
      </c>
      <c r="BT101" s="144" t="s">
        <v>84</v>
      </c>
      <c r="BU101" s="144" t="s">
        <v>84</v>
      </c>
      <c r="BV101" s="144" t="s">
        <v>84</v>
      </c>
      <c r="BW101" s="144" t="s">
        <v>84</v>
      </c>
      <c r="BX101" s="144" t="s">
        <v>84</v>
      </c>
      <c r="BY101" s="109"/>
      <c r="BZ101" s="113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</row>
    <row r="102" spans="1:231" s="146" customFormat="1" ht="22.5" customHeight="1">
      <c r="A102" s="147">
        <v>220119</v>
      </c>
      <c r="B102" s="147"/>
      <c r="C102" s="148" t="s">
        <v>450</v>
      </c>
      <c r="D102" s="149"/>
      <c r="E102" s="150"/>
      <c r="F102" s="104" t="s">
        <v>264</v>
      </c>
      <c r="G102" s="109" t="s">
        <v>451</v>
      </c>
      <c r="H102" s="109" t="s">
        <v>452</v>
      </c>
      <c r="I102" s="109" t="s">
        <v>79</v>
      </c>
      <c r="J102" s="109" t="s">
        <v>80</v>
      </c>
      <c r="K102" s="109" t="s">
        <v>81</v>
      </c>
      <c r="L102" s="106"/>
      <c r="M102" s="152"/>
      <c r="N102" s="108" t="s">
        <v>108</v>
      </c>
      <c r="O102" s="109" t="s">
        <v>84</v>
      </c>
      <c r="P102" s="110" t="s">
        <v>84</v>
      </c>
      <c r="Q102" s="151" t="s">
        <v>84</v>
      </c>
      <c r="R102" s="112" t="s">
        <v>453</v>
      </c>
      <c r="S102" s="113" t="s">
        <v>454</v>
      </c>
      <c r="T102" s="114"/>
      <c r="U102" s="179" t="s">
        <v>110</v>
      </c>
      <c r="V102" s="116" t="s">
        <v>89</v>
      </c>
      <c r="W102" s="152"/>
      <c r="X102" s="118"/>
      <c r="Y102" s="175" t="s">
        <v>84</v>
      </c>
      <c r="Z102" s="176" t="s">
        <v>84</v>
      </c>
      <c r="AA102" s="176" t="s">
        <v>84</v>
      </c>
      <c r="AB102" s="121" t="s">
        <v>84</v>
      </c>
      <c r="AC102" s="104" t="s">
        <v>84</v>
      </c>
      <c r="AD102" s="109" t="s">
        <v>89</v>
      </c>
      <c r="AE102" s="109" t="s">
        <v>89</v>
      </c>
      <c r="AF102" s="122" t="s">
        <v>89</v>
      </c>
      <c r="AG102" s="123"/>
      <c r="AH102" s="124"/>
      <c r="AI102" s="153">
        <v>3067</v>
      </c>
      <c r="AJ102" s="109">
        <v>100</v>
      </c>
      <c r="AK102" s="176">
        <v>0.8</v>
      </c>
      <c r="AL102" s="176"/>
      <c r="AM102" s="176">
        <v>1.5</v>
      </c>
      <c r="AN102" s="121"/>
      <c r="AO102" s="128"/>
      <c r="AP102" s="129"/>
      <c r="AQ102" s="159"/>
      <c r="AR102" s="152"/>
      <c r="AS102" s="152"/>
      <c r="AT102" s="152"/>
      <c r="AU102" s="152"/>
      <c r="AV102" s="152"/>
      <c r="AW102" s="152"/>
      <c r="AX102" s="152"/>
      <c r="AY102" s="118"/>
      <c r="AZ102" s="158"/>
      <c r="BA102" s="160"/>
      <c r="BB102" s="161"/>
      <c r="BC102" s="129"/>
      <c r="BD102" s="162"/>
      <c r="BE102" s="104" t="s">
        <v>90</v>
      </c>
      <c r="BF102" s="155"/>
      <c r="BG102" s="156" t="s">
        <v>89</v>
      </c>
      <c r="BH102" s="141"/>
      <c r="BI102" s="142"/>
      <c r="BJ102" s="142"/>
      <c r="BK102" s="142"/>
      <c r="BL102" s="123" t="s">
        <v>84</v>
      </c>
      <c r="BM102" s="123" t="s">
        <v>84</v>
      </c>
      <c r="BN102" s="122" t="s">
        <v>89</v>
      </c>
      <c r="BO102" s="142"/>
      <c r="BP102" s="143"/>
      <c r="BQ102" s="48"/>
      <c r="BR102" s="110"/>
      <c r="BS102" s="144" t="s">
        <v>84</v>
      </c>
      <c r="BT102" s="144" t="s">
        <v>84</v>
      </c>
      <c r="BU102" s="144" t="s">
        <v>84</v>
      </c>
      <c r="BV102" s="144" t="s">
        <v>84</v>
      </c>
      <c r="BW102" s="144" t="s">
        <v>84</v>
      </c>
      <c r="BX102" s="144" t="s">
        <v>84</v>
      </c>
      <c r="BY102" s="109"/>
      <c r="BZ102" s="113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</row>
    <row r="103" spans="1:231" s="146" customFormat="1" ht="22.5" customHeight="1">
      <c r="A103" s="147">
        <v>220120</v>
      </c>
      <c r="B103" s="147"/>
      <c r="C103" s="148" t="s">
        <v>455</v>
      </c>
      <c r="D103" s="149"/>
      <c r="E103" s="150"/>
      <c r="F103" s="104" t="s">
        <v>126</v>
      </c>
      <c r="G103" s="109" t="s">
        <v>456</v>
      </c>
      <c r="H103" s="109" t="s">
        <v>457</v>
      </c>
      <c r="I103" s="109" t="s">
        <v>79</v>
      </c>
      <c r="J103" s="109" t="s">
        <v>80</v>
      </c>
      <c r="K103" s="109" t="s">
        <v>103</v>
      </c>
      <c r="L103" s="106"/>
      <c r="M103" s="152"/>
      <c r="N103" s="108" t="s">
        <v>108</v>
      </c>
      <c r="O103" s="109">
        <v>30</v>
      </c>
      <c r="P103" s="110">
        <v>297</v>
      </c>
      <c r="Q103" s="151">
        <v>297</v>
      </c>
      <c r="R103" s="112" t="s">
        <v>458</v>
      </c>
      <c r="S103" s="113" t="s">
        <v>86</v>
      </c>
      <c r="T103" s="114"/>
      <c r="U103" s="115" t="s">
        <v>459</v>
      </c>
      <c r="V103" s="116" t="s">
        <v>89</v>
      </c>
      <c r="W103" s="152"/>
      <c r="X103" s="118"/>
      <c r="Y103" s="119">
        <v>6.6</v>
      </c>
      <c r="Z103" s="120">
        <v>16.8</v>
      </c>
      <c r="AA103" s="120">
        <v>19.399999999999999</v>
      </c>
      <c r="AB103" s="121">
        <f>SUM(Y103:AA103)</f>
        <v>42.8</v>
      </c>
      <c r="AC103" s="104" t="s">
        <v>84</v>
      </c>
      <c r="AD103" s="109" t="s">
        <v>89</v>
      </c>
      <c r="AE103" s="109" t="s">
        <v>89</v>
      </c>
      <c r="AF103" s="122" t="s">
        <v>89</v>
      </c>
      <c r="AG103" s="123"/>
      <c r="AH103" s="124"/>
      <c r="AI103" s="153">
        <v>342</v>
      </c>
      <c r="AJ103" s="109">
        <v>80</v>
      </c>
      <c r="AK103" s="176">
        <v>1</v>
      </c>
      <c r="AL103" s="176"/>
      <c r="AM103" s="176">
        <v>1</v>
      </c>
      <c r="AN103" s="121"/>
      <c r="AO103" s="128"/>
      <c r="AP103" s="129"/>
      <c r="AQ103" s="159"/>
      <c r="AR103" s="152"/>
      <c r="AS103" s="152"/>
      <c r="AT103" s="152"/>
      <c r="AU103" s="152"/>
      <c r="AV103" s="152"/>
      <c r="AW103" s="152"/>
      <c r="AX103" s="152"/>
      <c r="AY103" s="118"/>
      <c r="AZ103" s="158"/>
      <c r="BA103" s="160"/>
      <c r="BB103" s="161"/>
      <c r="BC103" s="129"/>
      <c r="BD103" s="162"/>
      <c r="BE103" s="104" t="s">
        <v>90</v>
      </c>
      <c r="BF103" s="155"/>
      <c r="BG103" s="156" t="s">
        <v>89</v>
      </c>
      <c r="BH103" s="141"/>
      <c r="BI103" s="142"/>
      <c r="BJ103" s="142"/>
      <c r="BK103" s="142"/>
      <c r="BL103" s="123" t="s">
        <v>84</v>
      </c>
      <c r="BM103" s="123" t="s">
        <v>84</v>
      </c>
      <c r="BN103" s="122" t="s">
        <v>89</v>
      </c>
      <c r="BO103" s="142"/>
      <c r="BP103" s="143"/>
      <c r="BQ103" s="48"/>
      <c r="BR103" s="110"/>
      <c r="BS103" s="144" t="s">
        <v>84</v>
      </c>
      <c r="BT103" s="144" t="s">
        <v>84</v>
      </c>
      <c r="BU103" s="144" t="s">
        <v>84</v>
      </c>
      <c r="BV103" s="144" t="s">
        <v>84</v>
      </c>
      <c r="BW103" s="144" t="s">
        <v>84</v>
      </c>
      <c r="BX103" s="144" t="s">
        <v>84</v>
      </c>
      <c r="BY103" s="109"/>
      <c r="BZ103" s="16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</row>
    <row r="104" spans="1:231" s="146" customFormat="1" ht="22.5" customHeight="1">
      <c r="A104" s="147">
        <v>220120</v>
      </c>
      <c r="B104" s="147"/>
      <c r="C104" s="148" t="s">
        <v>460</v>
      </c>
      <c r="D104" s="149"/>
      <c r="E104" s="150"/>
      <c r="F104" s="104" t="s">
        <v>95</v>
      </c>
      <c r="G104" s="109" t="s">
        <v>461</v>
      </c>
      <c r="H104" s="109" t="s">
        <v>462</v>
      </c>
      <c r="I104" s="109" t="s">
        <v>79</v>
      </c>
      <c r="J104" s="109" t="s">
        <v>80</v>
      </c>
      <c r="K104" s="109" t="s">
        <v>81</v>
      </c>
      <c r="L104" s="106"/>
      <c r="M104" s="152"/>
      <c r="N104" s="108" t="s">
        <v>108</v>
      </c>
      <c r="O104" s="109" t="s">
        <v>84</v>
      </c>
      <c r="P104" s="110" t="s">
        <v>84</v>
      </c>
      <c r="Q104" s="151" t="s">
        <v>84</v>
      </c>
      <c r="R104" s="112" t="s">
        <v>208</v>
      </c>
      <c r="S104" s="113"/>
      <c r="T104" s="114"/>
      <c r="U104" s="115" t="s">
        <v>99</v>
      </c>
      <c r="V104" s="116" t="s">
        <v>89</v>
      </c>
      <c r="W104" s="152"/>
      <c r="X104" s="118"/>
      <c r="Y104" s="175" t="s">
        <v>84</v>
      </c>
      <c r="Z104" s="176" t="s">
        <v>84</v>
      </c>
      <c r="AA104" s="176" t="s">
        <v>84</v>
      </c>
      <c r="AB104" s="121" t="s">
        <v>84</v>
      </c>
      <c r="AC104" s="104" t="s">
        <v>84</v>
      </c>
      <c r="AD104" s="109" t="s">
        <v>89</v>
      </c>
      <c r="AE104" s="109" t="s">
        <v>89</v>
      </c>
      <c r="AF104" s="122">
        <f>[1]実績!AI10475</f>
        <v>0</v>
      </c>
      <c r="AG104" s="123"/>
      <c r="AH104" s="124"/>
      <c r="AI104" s="153">
        <v>597</v>
      </c>
      <c r="AJ104" s="109">
        <v>100</v>
      </c>
      <c r="AK104" s="176">
        <v>0.6</v>
      </c>
      <c r="AL104" s="176"/>
      <c r="AM104" s="176">
        <v>1.3</v>
      </c>
      <c r="AN104" s="121"/>
      <c r="AO104" s="128"/>
      <c r="AP104" s="129"/>
      <c r="AQ104" s="159"/>
      <c r="AR104" s="152"/>
      <c r="AS104" s="152"/>
      <c r="AT104" s="152"/>
      <c r="AU104" s="152"/>
      <c r="AV104" s="152"/>
      <c r="AW104" s="152"/>
      <c r="AX104" s="152"/>
      <c r="AY104" s="118"/>
      <c r="AZ104" s="158"/>
      <c r="BA104" s="160"/>
      <c r="BB104" s="161"/>
      <c r="BC104" s="129"/>
      <c r="BD104" s="162"/>
      <c r="BE104" s="104" t="s">
        <v>90</v>
      </c>
      <c r="BF104" s="155"/>
      <c r="BG104" s="156" t="s">
        <v>89</v>
      </c>
      <c r="BH104" s="141"/>
      <c r="BI104" s="142"/>
      <c r="BJ104" s="142"/>
      <c r="BK104" s="142"/>
      <c r="BL104" s="123" t="s">
        <v>84</v>
      </c>
      <c r="BM104" s="123" t="s">
        <v>84</v>
      </c>
      <c r="BN104" s="122" t="s">
        <v>89</v>
      </c>
      <c r="BO104" s="142"/>
      <c r="BP104" s="143"/>
      <c r="BQ104" s="48"/>
      <c r="BR104" s="110"/>
      <c r="BS104" s="144" t="s">
        <v>84</v>
      </c>
      <c r="BT104" s="144" t="s">
        <v>84</v>
      </c>
      <c r="BU104" s="144" t="s">
        <v>84</v>
      </c>
      <c r="BV104" s="144" t="s">
        <v>84</v>
      </c>
      <c r="BW104" s="144" t="s">
        <v>84</v>
      </c>
      <c r="BX104" s="144" t="s">
        <v>84</v>
      </c>
      <c r="BY104" s="109"/>
      <c r="BZ104" s="113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</row>
    <row r="105" spans="1:231" s="146" customFormat="1" ht="22.5" customHeight="1">
      <c r="A105" s="147">
        <v>220123</v>
      </c>
      <c r="B105" s="147"/>
      <c r="C105" s="148" t="s">
        <v>463</v>
      </c>
      <c r="D105" s="149"/>
      <c r="E105" s="150"/>
      <c r="F105" s="104" t="s">
        <v>264</v>
      </c>
      <c r="G105" s="109" t="s">
        <v>464</v>
      </c>
      <c r="H105" s="109" t="s">
        <v>465</v>
      </c>
      <c r="I105" s="109" t="s">
        <v>79</v>
      </c>
      <c r="J105" s="109" t="s">
        <v>98</v>
      </c>
      <c r="K105" s="109" t="s">
        <v>120</v>
      </c>
      <c r="L105" s="106"/>
      <c r="M105" s="152"/>
      <c r="N105" s="108" t="s">
        <v>108</v>
      </c>
      <c r="O105" s="109" t="s">
        <v>84</v>
      </c>
      <c r="P105" s="110" t="s">
        <v>84</v>
      </c>
      <c r="Q105" s="151" t="s">
        <v>84</v>
      </c>
      <c r="R105" s="112" t="s">
        <v>466</v>
      </c>
      <c r="S105" s="113"/>
      <c r="T105" s="114"/>
      <c r="U105" s="179" t="s">
        <v>110</v>
      </c>
      <c r="V105" s="116" t="s">
        <v>89</v>
      </c>
      <c r="W105" s="152"/>
      <c r="X105" s="118"/>
      <c r="Y105" s="175" t="s">
        <v>84</v>
      </c>
      <c r="Z105" s="176" t="s">
        <v>84</v>
      </c>
      <c r="AA105" s="176" t="s">
        <v>84</v>
      </c>
      <c r="AB105" s="121" t="s">
        <v>84</v>
      </c>
      <c r="AC105" s="104" t="s">
        <v>84</v>
      </c>
      <c r="AD105" s="109" t="s">
        <v>89</v>
      </c>
      <c r="AE105" s="109" t="s">
        <v>89</v>
      </c>
      <c r="AF105" s="122" t="s">
        <v>89</v>
      </c>
      <c r="AG105" s="123"/>
      <c r="AH105" s="124"/>
      <c r="AI105" s="153">
        <v>151</v>
      </c>
      <c r="AJ105" s="109">
        <v>60</v>
      </c>
      <c r="AK105" s="176">
        <v>0.8</v>
      </c>
      <c r="AL105" s="176"/>
      <c r="AM105" s="176">
        <v>1</v>
      </c>
      <c r="AN105" s="121"/>
      <c r="AO105" s="128"/>
      <c r="AP105" s="129"/>
      <c r="AQ105" s="159"/>
      <c r="AR105" s="152"/>
      <c r="AS105" s="152"/>
      <c r="AT105" s="152"/>
      <c r="AU105" s="152"/>
      <c r="AV105" s="152"/>
      <c r="AW105" s="152"/>
      <c r="AX105" s="152"/>
      <c r="AY105" s="118"/>
      <c r="AZ105" s="158"/>
      <c r="BA105" s="160"/>
      <c r="BB105" s="161"/>
      <c r="BC105" s="129"/>
      <c r="BD105" s="162"/>
      <c r="BE105" s="104" t="s">
        <v>89</v>
      </c>
      <c r="BF105" s="155"/>
      <c r="BG105" s="156" t="s">
        <v>89</v>
      </c>
      <c r="BH105" s="141"/>
      <c r="BI105" s="142"/>
      <c r="BJ105" s="142"/>
      <c r="BK105" s="142"/>
      <c r="BL105" s="123" t="s">
        <v>84</v>
      </c>
      <c r="BM105" s="123" t="s">
        <v>84</v>
      </c>
      <c r="BN105" s="122" t="s">
        <v>89</v>
      </c>
      <c r="BO105" s="142"/>
      <c r="BP105" s="143"/>
      <c r="BQ105" s="48"/>
      <c r="BR105" s="110"/>
      <c r="BS105" s="144" t="s">
        <v>84</v>
      </c>
      <c r="BT105" s="144" t="s">
        <v>84</v>
      </c>
      <c r="BU105" s="144" t="s">
        <v>84</v>
      </c>
      <c r="BV105" s="144" t="s">
        <v>84</v>
      </c>
      <c r="BW105" s="144" t="s">
        <v>84</v>
      </c>
      <c r="BX105" s="144" t="s">
        <v>84</v>
      </c>
      <c r="BY105" s="109"/>
      <c r="BZ105" s="16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  <c r="CT105" s="145"/>
      <c r="CU105" s="145"/>
      <c r="CV105" s="145"/>
      <c r="CW105" s="145"/>
      <c r="CX105" s="145"/>
      <c r="CY105" s="145"/>
      <c r="CZ105" s="145"/>
      <c r="DA105" s="145"/>
      <c r="DB105" s="145"/>
      <c r="DC105" s="145"/>
      <c r="DD105" s="145"/>
      <c r="DE105" s="145"/>
      <c r="DF105" s="145"/>
      <c r="DG105" s="145"/>
      <c r="DH105" s="145"/>
      <c r="DI105" s="145"/>
      <c r="DJ105" s="145"/>
      <c r="DK105" s="145"/>
      <c r="DL105" s="145"/>
      <c r="DM105" s="145"/>
      <c r="DN105" s="145"/>
      <c r="DO105" s="145"/>
      <c r="DP105" s="145"/>
      <c r="DQ105" s="145"/>
      <c r="DR105" s="145"/>
      <c r="DS105" s="145"/>
      <c r="DT105" s="145"/>
      <c r="DU105" s="145"/>
      <c r="DV105" s="145"/>
      <c r="DW105" s="145"/>
      <c r="DX105" s="145"/>
      <c r="DY105" s="145"/>
      <c r="DZ105" s="145"/>
      <c r="EA105" s="145"/>
      <c r="EB105" s="145"/>
      <c r="EC105" s="145"/>
      <c r="ED105" s="145"/>
      <c r="EE105" s="145"/>
      <c r="EF105" s="145"/>
      <c r="EG105" s="145"/>
      <c r="EH105" s="145"/>
      <c r="EI105" s="145"/>
      <c r="EJ105" s="145"/>
      <c r="EK105" s="145"/>
      <c r="EL105" s="145"/>
      <c r="EM105" s="145"/>
      <c r="EN105" s="145"/>
      <c r="EO105" s="145"/>
      <c r="EP105" s="145"/>
      <c r="EQ105" s="145"/>
      <c r="ER105" s="145"/>
      <c r="ES105" s="145"/>
      <c r="ET105" s="145"/>
      <c r="EU105" s="145"/>
      <c r="EV105" s="145"/>
      <c r="EW105" s="145"/>
      <c r="EX105" s="145"/>
      <c r="EY105" s="145"/>
      <c r="EZ105" s="145"/>
      <c r="FA105" s="145"/>
      <c r="FB105" s="145"/>
      <c r="FC105" s="145"/>
      <c r="FD105" s="145"/>
      <c r="FE105" s="145"/>
      <c r="FF105" s="145"/>
      <c r="FG105" s="145"/>
      <c r="FH105" s="145"/>
      <c r="FI105" s="145"/>
      <c r="FJ105" s="145"/>
      <c r="FK105" s="145"/>
      <c r="FL105" s="145"/>
      <c r="FM105" s="145"/>
      <c r="FN105" s="145"/>
      <c r="FO105" s="145"/>
      <c r="FP105" s="145"/>
      <c r="FQ105" s="145"/>
      <c r="FR105" s="145"/>
      <c r="FS105" s="145"/>
      <c r="FT105" s="145"/>
      <c r="FU105" s="145"/>
      <c r="FV105" s="145"/>
      <c r="FW105" s="145"/>
      <c r="FX105" s="145"/>
      <c r="FY105" s="145"/>
      <c r="FZ105" s="145"/>
      <c r="GA105" s="145"/>
      <c r="GB105" s="145"/>
      <c r="GC105" s="145"/>
      <c r="GD105" s="145"/>
      <c r="GE105" s="145"/>
      <c r="GF105" s="145"/>
      <c r="GG105" s="145"/>
      <c r="GH105" s="145"/>
      <c r="GI105" s="145"/>
      <c r="GJ105" s="145"/>
      <c r="GK105" s="145"/>
      <c r="GL105" s="145"/>
      <c r="GM105" s="145"/>
      <c r="GN105" s="145"/>
      <c r="GO105" s="145"/>
      <c r="GP105" s="145"/>
      <c r="GQ105" s="145"/>
      <c r="GR105" s="145"/>
      <c r="GS105" s="145"/>
      <c r="GT105" s="145"/>
      <c r="GU105" s="145"/>
      <c r="GV105" s="145"/>
      <c r="GW105" s="145"/>
      <c r="GX105" s="145"/>
      <c r="GY105" s="145"/>
      <c r="GZ105" s="145"/>
      <c r="HA105" s="145"/>
      <c r="HB105" s="145"/>
      <c r="HC105" s="145"/>
      <c r="HD105" s="145"/>
      <c r="HE105" s="145"/>
      <c r="HF105" s="145"/>
      <c r="HG105" s="145"/>
      <c r="HH105" s="145"/>
      <c r="HI105" s="145"/>
      <c r="HJ105" s="145"/>
      <c r="HK105" s="145"/>
      <c r="HL105" s="145"/>
      <c r="HM105" s="145"/>
      <c r="HN105" s="145"/>
      <c r="HO105" s="145"/>
      <c r="HP105" s="145"/>
      <c r="HQ105" s="145"/>
      <c r="HR105" s="145"/>
      <c r="HS105" s="145"/>
      <c r="HT105" s="145"/>
      <c r="HU105" s="145"/>
      <c r="HV105" s="145"/>
      <c r="HW105" s="145"/>
    </row>
    <row r="106" spans="1:231" s="146" customFormat="1" ht="22.5" customHeight="1">
      <c r="A106" s="147">
        <v>220124</v>
      </c>
      <c r="B106" s="147"/>
      <c r="C106" s="148" t="s">
        <v>467</v>
      </c>
      <c r="D106" s="149"/>
      <c r="E106" s="150"/>
      <c r="F106" s="104" t="s">
        <v>306</v>
      </c>
      <c r="G106" s="109" t="s">
        <v>468</v>
      </c>
      <c r="H106" s="109" t="s">
        <v>469</v>
      </c>
      <c r="I106" s="109" t="s">
        <v>79</v>
      </c>
      <c r="J106" s="109" t="s">
        <v>98</v>
      </c>
      <c r="K106" s="109" t="s">
        <v>81</v>
      </c>
      <c r="L106" s="106"/>
      <c r="M106" s="152"/>
      <c r="N106" s="108" t="s">
        <v>83</v>
      </c>
      <c r="O106" s="109" t="s">
        <v>84</v>
      </c>
      <c r="P106" s="110">
        <v>9394</v>
      </c>
      <c r="Q106" s="151">
        <v>9882</v>
      </c>
      <c r="R106" s="112" t="s">
        <v>470</v>
      </c>
      <c r="S106" s="113" t="s">
        <v>471</v>
      </c>
      <c r="T106" s="114"/>
      <c r="U106" s="115" t="s">
        <v>472</v>
      </c>
      <c r="V106" s="116" t="s">
        <v>309</v>
      </c>
      <c r="W106" s="152"/>
      <c r="X106" s="118"/>
      <c r="Y106" s="175" t="s">
        <v>84</v>
      </c>
      <c r="Z106" s="176" t="s">
        <v>84</v>
      </c>
      <c r="AA106" s="176" t="s">
        <v>84</v>
      </c>
      <c r="AB106" s="121" t="s">
        <v>84</v>
      </c>
      <c r="AC106" s="104" t="s">
        <v>84</v>
      </c>
      <c r="AD106" s="109" t="s">
        <v>89</v>
      </c>
      <c r="AE106" s="109" t="s">
        <v>89</v>
      </c>
      <c r="AF106" s="122" t="s">
        <v>89</v>
      </c>
      <c r="AG106" s="123"/>
      <c r="AH106" s="124"/>
      <c r="AI106" s="153">
        <v>3794</v>
      </c>
      <c r="AJ106" s="109">
        <v>100</v>
      </c>
      <c r="AK106" s="176">
        <v>1</v>
      </c>
      <c r="AL106" s="176"/>
      <c r="AM106" s="176">
        <v>1.5</v>
      </c>
      <c r="AN106" s="121"/>
      <c r="AO106" s="128"/>
      <c r="AP106" s="129"/>
      <c r="AQ106" s="159"/>
      <c r="AR106" s="152"/>
      <c r="AS106" s="152"/>
      <c r="AT106" s="152"/>
      <c r="AU106" s="152"/>
      <c r="AV106" s="152"/>
      <c r="AW106" s="152"/>
      <c r="AX106" s="152"/>
      <c r="AY106" s="118"/>
      <c r="AZ106" s="158"/>
      <c r="BA106" s="160"/>
      <c r="BB106" s="161"/>
      <c r="BC106" s="129"/>
      <c r="BD106" s="162"/>
      <c r="BE106" s="104" t="s">
        <v>90</v>
      </c>
      <c r="BF106" s="155"/>
      <c r="BG106" s="156" t="s">
        <v>90</v>
      </c>
      <c r="BH106" s="141"/>
      <c r="BI106" s="142"/>
      <c r="BJ106" s="142"/>
      <c r="BK106" s="142"/>
      <c r="BL106" s="123" t="s">
        <v>84</v>
      </c>
      <c r="BM106" s="123" t="s">
        <v>84</v>
      </c>
      <c r="BN106" s="122" t="s">
        <v>89</v>
      </c>
      <c r="BO106" s="142"/>
      <c r="BP106" s="143"/>
      <c r="BQ106" s="48"/>
      <c r="BR106" s="110"/>
      <c r="BS106" s="144" t="s">
        <v>84</v>
      </c>
      <c r="BT106" s="144" t="s">
        <v>84</v>
      </c>
      <c r="BU106" s="144" t="s">
        <v>84</v>
      </c>
      <c r="BV106" s="144" t="s">
        <v>84</v>
      </c>
      <c r="BW106" s="144" t="s">
        <v>84</v>
      </c>
      <c r="BX106" s="144" t="s">
        <v>84</v>
      </c>
      <c r="BY106" s="109"/>
      <c r="BZ106" s="113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  <c r="CT106" s="145"/>
      <c r="CU106" s="145"/>
      <c r="CV106" s="145"/>
      <c r="CW106" s="145"/>
      <c r="CX106" s="145"/>
      <c r="CY106" s="145"/>
      <c r="CZ106" s="145"/>
      <c r="DA106" s="145"/>
      <c r="DB106" s="145"/>
      <c r="DC106" s="145"/>
      <c r="DD106" s="145"/>
      <c r="DE106" s="145"/>
      <c r="DF106" s="145"/>
      <c r="DG106" s="145"/>
      <c r="DH106" s="145"/>
      <c r="DI106" s="145"/>
      <c r="DJ106" s="145"/>
      <c r="DK106" s="145"/>
      <c r="DL106" s="145"/>
      <c r="DM106" s="145"/>
      <c r="DN106" s="145"/>
      <c r="DO106" s="145"/>
      <c r="DP106" s="145"/>
      <c r="DQ106" s="145"/>
      <c r="DR106" s="145"/>
      <c r="DS106" s="145"/>
      <c r="DT106" s="145"/>
      <c r="DU106" s="145"/>
      <c r="DV106" s="145"/>
      <c r="DW106" s="145"/>
      <c r="DX106" s="145"/>
      <c r="DY106" s="145"/>
      <c r="DZ106" s="145"/>
      <c r="EA106" s="145"/>
      <c r="EB106" s="145"/>
      <c r="EC106" s="145"/>
      <c r="ED106" s="145"/>
      <c r="EE106" s="145"/>
      <c r="EF106" s="145"/>
      <c r="EG106" s="145"/>
      <c r="EH106" s="145"/>
      <c r="EI106" s="145"/>
      <c r="EJ106" s="145"/>
      <c r="EK106" s="145"/>
      <c r="EL106" s="145"/>
      <c r="EM106" s="145"/>
      <c r="EN106" s="145"/>
      <c r="EO106" s="145"/>
      <c r="EP106" s="145"/>
      <c r="EQ106" s="145"/>
      <c r="ER106" s="145"/>
      <c r="ES106" s="145"/>
      <c r="ET106" s="145"/>
      <c r="EU106" s="145"/>
      <c r="EV106" s="145"/>
      <c r="EW106" s="145"/>
      <c r="EX106" s="145"/>
      <c r="EY106" s="145"/>
      <c r="EZ106" s="145"/>
      <c r="FA106" s="145"/>
      <c r="FB106" s="145"/>
      <c r="FC106" s="145"/>
      <c r="FD106" s="145"/>
      <c r="FE106" s="145"/>
      <c r="FF106" s="145"/>
      <c r="FG106" s="145"/>
      <c r="FH106" s="145"/>
      <c r="FI106" s="145"/>
      <c r="FJ106" s="145"/>
      <c r="FK106" s="145"/>
      <c r="FL106" s="145"/>
      <c r="FM106" s="145"/>
      <c r="FN106" s="145"/>
      <c r="FO106" s="145"/>
      <c r="FP106" s="145"/>
      <c r="FQ106" s="145"/>
      <c r="FR106" s="145"/>
      <c r="FS106" s="145"/>
      <c r="FT106" s="145"/>
      <c r="FU106" s="145"/>
      <c r="FV106" s="145"/>
      <c r="FW106" s="145"/>
      <c r="FX106" s="145"/>
      <c r="FY106" s="145"/>
      <c r="FZ106" s="145"/>
      <c r="GA106" s="145"/>
      <c r="GB106" s="145"/>
      <c r="GC106" s="145"/>
      <c r="GD106" s="145"/>
      <c r="GE106" s="145"/>
      <c r="GF106" s="145"/>
      <c r="GG106" s="145"/>
      <c r="GH106" s="145"/>
      <c r="GI106" s="145"/>
      <c r="GJ106" s="145"/>
      <c r="GK106" s="145"/>
      <c r="GL106" s="145"/>
      <c r="GM106" s="145"/>
      <c r="GN106" s="145"/>
      <c r="GO106" s="145"/>
      <c r="GP106" s="145"/>
      <c r="GQ106" s="145"/>
      <c r="GR106" s="145"/>
      <c r="GS106" s="145"/>
      <c r="GT106" s="145"/>
      <c r="GU106" s="145"/>
      <c r="GV106" s="145"/>
      <c r="GW106" s="145"/>
      <c r="GX106" s="145"/>
      <c r="GY106" s="145"/>
      <c r="GZ106" s="145"/>
      <c r="HA106" s="145"/>
      <c r="HB106" s="145"/>
      <c r="HC106" s="145"/>
      <c r="HD106" s="145"/>
      <c r="HE106" s="145"/>
      <c r="HF106" s="145"/>
      <c r="HG106" s="145"/>
      <c r="HH106" s="145"/>
      <c r="HI106" s="145"/>
      <c r="HJ106" s="145"/>
      <c r="HK106" s="145"/>
      <c r="HL106" s="145"/>
      <c r="HM106" s="145"/>
      <c r="HN106" s="145"/>
      <c r="HO106" s="145"/>
      <c r="HP106" s="145"/>
      <c r="HQ106" s="145"/>
      <c r="HR106" s="145"/>
      <c r="HS106" s="145"/>
      <c r="HT106" s="145"/>
      <c r="HU106" s="145"/>
      <c r="HV106" s="145"/>
      <c r="HW106" s="145"/>
    </row>
    <row r="107" spans="1:231" s="146" customFormat="1" ht="22.5" customHeight="1">
      <c r="A107" s="147">
        <v>220125</v>
      </c>
      <c r="B107" s="147"/>
      <c r="C107" s="148" t="s">
        <v>473</v>
      </c>
      <c r="D107" s="149"/>
      <c r="E107" s="150"/>
      <c r="F107" s="104" t="s">
        <v>474</v>
      </c>
      <c r="G107" s="109" t="s">
        <v>475</v>
      </c>
      <c r="H107" s="109" t="s">
        <v>476</v>
      </c>
      <c r="I107" s="109" t="s">
        <v>79</v>
      </c>
      <c r="J107" s="109" t="s">
        <v>80</v>
      </c>
      <c r="K107" s="109" t="s">
        <v>81</v>
      </c>
      <c r="L107" s="106"/>
      <c r="M107" s="152"/>
      <c r="N107" s="108" t="s">
        <v>83</v>
      </c>
      <c r="O107" s="109" t="s">
        <v>84</v>
      </c>
      <c r="P107" s="110">
        <v>2991</v>
      </c>
      <c r="Q107" s="151">
        <v>3147</v>
      </c>
      <c r="R107" s="157"/>
      <c r="S107" s="113" t="s">
        <v>477</v>
      </c>
      <c r="T107" s="114"/>
      <c r="U107" s="179" t="s">
        <v>110</v>
      </c>
      <c r="V107" s="116" t="s">
        <v>123</v>
      </c>
      <c r="W107" s="152"/>
      <c r="X107" s="118"/>
      <c r="Y107" s="175" t="s">
        <v>84</v>
      </c>
      <c r="Z107" s="176" t="s">
        <v>84</v>
      </c>
      <c r="AA107" s="176" t="s">
        <v>84</v>
      </c>
      <c r="AB107" s="121" t="s">
        <v>84</v>
      </c>
      <c r="AC107" s="104" t="s">
        <v>84</v>
      </c>
      <c r="AD107" s="109" t="s">
        <v>89</v>
      </c>
      <c r="AE107" s="109" t="s">
        <v>89</v>
      </c>
      <c r="AF107" s="122" t="s">
        <v>89</v>
      </c>
      <c r="AG107" s="123"/>
      <c r="AH107" s="124"/>
      <c r="AI107" s="153">
        <v>3415</v>
      </c>
      <c r="AJ107" s="109">
        <v>120</v>
      </c>
      <c r="AK107" s="176">
        <v>1</v>
      </c>
      <c r="AL107" s="176"/>
      <c r="AM107" s="176">
        <v>2.7</v>
      </c>
      <c r="AN107" s="121"/>
      <c r="AO107" s="128"/>
      <c r="AP107" s="129"/>
      <c r="AQ107" s="159"/>
      <c r="AR107" s="152"/>
      <c r="AS107" s="152"/>
      <c r="AT107" s="152"/>
      <c r="AU107" s="152"/>
      <c r="AV107" s="152"/>
      <c r="AW107" s="152"/>
      <c r="AX107" s="152"/>
      <c r="AY107" s="118"/>
      <c r="AZ107" s="158"/>
      <c r="BA107" s="160"/>
      <c r="BB107" s="161"/>
      <c r="BC107" s="129"/>
      <c r="BD107" s="162"/>
      <c r="BE107" s="104" t="s">
        <v>89</v>
      </c>
      <c r="BF107" s="155"/>
      <c r="BG107" s="156" t="s">
        <v>89</v>
      </c>
      <c r="BH107" s="141"/>
      <c r="BI107" s="142"/>
      <c r="BJ107" s="142"/>
      <c r="BK107" s="142"/>
      <c r="BL107" s="123" t="s">
        <v>84</v>
      </c>
      <c r="BM107" s="123" t="s">
        <v>84</v>
      </c>
      <c r="BN107" s="122" t="s">
        <v>89</v>
      </c>
      <c r="BO107" s="142"/>
      <c r="BP107" s="143"/>
      <c r="BQ107" s="48"/>
      <c r="BR107" s="110"/>
      <c r="BS107" s="144" t="s">
        <v>84</v>
      </c>
      <c r="BT107" s="144" t="s">
        <v>84</v>
      </c>
      <c r="BU107" s="144" t="s">
        <v>84</v>
      </c>
      <c r="BV107" s="144" t="s">
        <v>84</v>
      </c>
      <c r="BW107" s="144" t="s">
        <v>84</v>
      </c>
      <c r="BX107" s="144" t="s">
        <v>84</v>
      </c>
      <c r="BY107" s="109"/>
      <c r="BZ107" s="113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</row>
  </sheetData>
  <mergeCells count="61">
    <mergeCell ref="BW1:BX1"/>
    <mergeCell ref="BY1:BY2"/>
    <mergeCell ref="BZ1:BZ2"/>
    <mergeCell ref="AR2:AS2"/>
    <mergeCell ref="AT2:AU2"/>
    <mergeCell ref="AV2:AW2"/>
    <mergeCell ref="AX2:AY2"/>
    <mergeCell ref="BN1:BN2"/>
    <mergeCell ref="BO1:BO2"/>
    <mergeCell ref="BP1:BP2"/>
    <mergeCell ref="BR1:BR2"/>
    <mergeCell ref="BS1:BT1"/>
    <mergeCell ref="BU1:BV1"/>
    <mergeCell ref="BH1:BH2"/>
    <mergeCell ref="BI1:BI2"/>
    <mergeCell ref="BJ1:BJ2"/>
    <mergeCell ref="BK1:BK2"/>
    <mergeCell ref="BL1:BL2"/>
    <mergeCell ref="BM1:BM2"/>
    <mergeCell ref="AR1:AY1"/>
    <mergeCell ref="AZ1:AZ2"/>
    <mergeCell ref="BA1:BA2"/>
    <mergeCell ref="BB1:BC1"/>
    <mergeCell ref="BD1:BD2"/>
    <mergeCell ref="BE1:BG1"/>
    <mergeCell ref="AJ1:AJ2"/>
    <mergeCell ref="AK1:AL1"/>
    <mergeCell ref="AM1:AN1"/>
    <mergeCell ref="AO1:AO2"/>
    <mergeCell ref="AP1:AP2"/>
    <mergeCell ref="AQ1:AQ2"/>
    <mergeCell ref="AD1:AD2"/>
    <mergeCell ref="AE1:AE2"/>
    <mergeCell ref="AF1:AF2"/>
    <mergeCell ref="AG1:AG2"/>
    <mergeCell ref="AH1:AH2"/>
    <mergeCell ref="AI1:AI2"/>
    <mergeCell ref="U1:U2"/>
    <mergeCell ref="V1:V2"/>
    <mergeCell ref="W1:W2"/>
    <mergeCell ref="X1:X2"/>
    <mergeCell ref="Y1:AB1"/>
    <mergeCell ref="AC1:AC2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2019-10-04T02:21:42Z</dcterms:created>
  <dcterms:modified xsi:type="dcterms:W3CDTF">2019-10-04T02:23:21Z</dcterms:modified>
</cp:coreProperties>
</file>