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anlinhdao/Documents/STID-S4/Stage_LARHRA/"/>
    </mc:Choice>
  </mc:AlternateContent>
  <xr:revisionPtr revIDLastSave="0" documentId="13_ncr:1_{17BAA4D9-D4FE-B540-B4C4-640DFD3D0356}" xr6:coauthVersionLast="47" xr6:coauthVersionMax="47" xr10:uidLastSave="{00000000-0000-0000-0000-000000000000}"/>
  <bookViews>
    <workbookView xWindow="0" yWindow="460" windowWidth="28420" windowHeight="15940" xr2:uid="{69E3D81F-CA70-9546-8BBA-866D14CC71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69" i="1" l="1"/>
  <c r="B160" i="1"/>
  <c r="B123" i="1"/>
  <c r="B120" i="1"/>
  <c r="B104" i="1"/>
  <c r="B94" i="1"/>
  <c r="B68" i="1"/>
  <c r="B49" i="1"/>
  <c r="B20" i="1"/>
  <c r="B6" i="1"/>
</calcChain>
</file>

<file path=xl/sharedStrings.xml><?xml version="1.0" encoding="utf-8"?>
<sst xmlns="http://schemas.openxmlformats.org/spreadsheetml/2006/main" count="553" uniqueCount="551">
  <si>
    <t>ESF Abondance</t>
  </si>
  <si>
    <t>ESF Abriès Haut Guil</t>
  </si>
  <si>
    <t>ESF Albiez Montrond</t>
  </si>
  <si>
    <t>ESF Allos Le Seignus</t>
  </si>
  <si>
    <t>ESF Alpe d'Huez</t>
  </si>
  <si>
    <t>ESF Alpe du Grand Serre</t>
  </si>
  <si>
    <t>ESF Ancelle</t>
  </si>
  <si>
    <t>ESF Annecy Semnoz</t>
  </si>
  <si>
    <t>ESF Arache Les Carroz</t>
  </si>
  <si>
    <t>ESF Arcs</t>
  </si>
  <si>
    <t>ESF Arêches</t>
  </si>
  <si>
    <t>ESF Argentière</t>
  </si>
  <si>
    <t>ESF Arvieux</t>
  </si>
  <si>
    <t>ESF Auris en Oisans</t>
  </si>
  <si>
    <t>ESF Auron</t>
  </si>
  <si>
    <t>ESF Aussois</t>
  </si>
  <si>
    <t>ESF Autrans</t>
  </si>
  <si>
    <t>ESF Avoriaz</t>
  </si>
  <si>
    <t>ESF Ax 3 Domaines</t>
  </si>
  <si>
    <t>ESF Ballon d'Alsace</t>
  </si>
  <si>
    <t>ESF Barèges</t>
  </si>
  <si>
    <t>ESF Bellefontaine</t>
  </si>
  <si>
    <t>ESF Bellevaux</t>
  </si>
  <si>
    <t>ESF Bernex</t>
  </si>
  <si>
    <t>ESF Bessans</t>
  </si>
  <si>
    <t>ESF Bonneval sur Arc</t>
  </si>
  <si>
    <t>ESF Bussang</t>
  </si>
  <si>
    <t>ESF Cauterets</t>
  </si>
  <si>
    <t>ESF Ceillac</t>
  </si>
  <si>
    <t>ESF Chabanon Grand Puy</t>
  </si>
  <si>
    <t>ESF Chaillol 1600</t>
  </si>
  <si>
    <t>ESF Chalmazel</t>
  </si>
  <si>
    <t>ESF Chamonix Mont Blanc</t>
  </si>
  <si>
    <t>ESF Champ du Feu</t>
  </si>
  <si>
    <t>ESF Champagny en Vanoise</t>
  </si>
  <si>
    <t>ESF Chamrousse</t>
  </si>
  <si>
    <t>ESF Chastreix Sancy</t>
  </si>
  <si>
    <t>ESF Châtel</t>
  </si>
  <si>
    <t>ESF Col de Rousset</t>
  </si>
  <si>
    <t>ESF Collet d'Allevard</t>
  </si>
  <si>
    <t>ESF Combloux</t>
  </si>
  <si>
    <t>ESF Cordon</t>
  </si>
  <si>
    <t>ESF Corrençon</t>
  </si>
  <si>
    <t>ESF Courchevel</t>
  </si>
  <si>
    <t>ESF Crest Voland</t>
  </si>
  <si>
    <t>ESF Crévoux</t>
  </si>
  <si>
    <t>ESF Dévoluy</t>
  </si>
  <si>
    <t>ESF Eyne Cambre d'Aze</t>
  </si>
  <si>
    <t>ESF Flaine</t>
  </si>
  <si>
    <t>ESF Foncine le Haut</t>
  </si>
  <si>
    <t>ESF Font d'Urle</t>
  </si>
  <si>
    <t>ESF Font Romeu</t>
  </si>
  <si>
    <t>ESF Formiguères</t>
  </si>
  <si>
    <t>ESF Gavarnie</t>
  </si>
  <si>
    <t>ESF Gérardmer</t>
  </si>
  <si>
    <t>ESF Ghisoni</t>
  </si>
  <si>
    <t>ESF Gourette</t>
  </si>
  <si>
    <t>ESF Gréolières Les Neiges</t>
  </si>
  <si>
    <t>ESF Gresse en Vercors</t>
  </si>
  <si>
    <t>ESF Guzet Neige</t>
  </si>
  <si>
    <t>ESF Haut Jura</t>
  </si>
  <si>
    <t>ESF Hautacam</t>
  </si>
  <si>
    <t>ESF Hauteluce</t>
  </si>
  <si>
    <t>ESF Hauteville</t>
  </si>
  <si>
    <t>ESF Isola 2000</t>
  </si>
  <si>
    <t>ESF La Bresse</t>
  </si>
  <si>
    <t>ESF La Chapelle d'Abondance</t>
  </si>
  <si>
    <t>ESF La Clusaz</t>
  </si>
  <si>
    <t>ESF La Colmiane</t>
  </si>
  <si>
    <t>ESF La Féclaz</t>
  </si>
  <si>
    <t>ESF La Foux d'Allos</t>
  </si>
  <si>
    <t>ESF La Giettaz</t>
  </si>
  <si>
    <t>ESF La Grande Terche</t>
  </si>
  <si>
    <t>ESF La Grave</t>
  </si>
  <si>
    <t>ESF La Mongie</t>
  </si>
  <si>
    <t>ESF La Norma</t>
  </si>
  <si>
    <t>ESF La Pierre Saint Martin</t>
  </si>
  <si>
    <t>ESF La Plagne</t>
  </si>
  <si>
    <t>ESF La Rosière</t>
  </si>
  <si>
    <t>ESF La Toussuire</t>
  </si>
  <si>
    <t>ESF La Vallée Verte</t>
  </si>
  <si>
    <t>ESF Lac Blanc</t>
  </si>
  <si>
    <t>ESF Lamoura</t>
  </si>
  <si>
    <t>ESF Lans en Vercors</t>
  </si>
  <si>
    <t>ESF Le Corbier</t>
  </si>
  <si>
    <t>ESF Le Grand Bornand</t>
  </si>
  <si>
    <t>ESF Le Lioran</t>
  </si>
  <si>
    <t>ESF Le Mont Dore</t>
  </si>
  <si>
    <t>ESF Le Revard</t>
  </si>
  <si>
    <t>ESF Le Sappey en Chartreuse</t>
  </si>
  <si>
    <t>ESF Le Sauze</t>
  </si>
  <si>
    <t>ESF Lélex</t>
  </si>
  <si>
    <t>ESF Les Agudes</t>
  </si>
  <si>
    <t>ESF Les Aillons Margériaz</t>
  </si>
  <si>
    <t>ESF Les Angles</t>
  </si>
  <si>
    <t>ESF Les Brasses</t>
  </si>
  <si>
    <t>ESF Les Contamines</t>
  </si>
  <si>
    <t>ESF Les Deux Alpes</t>
  </si>
  <si>
    <t>ESF Les Fourgs</t>
  </si>
  <si>
    <t>ESF Les Gets</t>
  </si>
  <si>
    <t>ESF Les Houches</t>
  </si>
  <si>
    <t>ESF Les Karellis</t>
  </si>
  <si>
    <t>ESF Les Ménuires</t>
  </si>
  <si>
    <t>ESF Les Monts d'Olmes</t>
  </si>
  <si>
    <t>ESF Les Orres</t>
  </si>
  <si>
    <t>ESF Les Plans d'Hotonnes</t>
  </si>
  <si>
    <t>ESF Les Rousses</t>
  </si>
  <si>
    <t>ESF Les Saisies</t>
  </si>
  <si>
    <t>ESF Les Sept Laux</t>
  </si>
  <si>
    <t>ESF Luchon Superbagnères</t>
  </si>
  <si>
    <t>ESF Luz Ardiden</t>
  </si>
  <si>
    <t>ESF Manigod</t>
  </si>
  <si>
    <t>ESF Markstein</t>
  </si>
  <si>
    <t>ESF Massif du Mézenc</t>
  </si>
  <si>
    <t>ESF Méaudre</t>
  </si>
  <si>
    <t>ESF Megève</t>
  </si>
  <si>
    <t>ESF Méribel</t>
  </si>
  <si>
    <t>ESF Métabief</t>
  </si>
  <si>
    <t>ESF Mijoux La Faucille</t>
  </si>
  <si>
    <t>ESF Molines Saint Véran</t>
  </si>
  <si>
    <t>ESF Mont Ventoux</t>
  </si>
  <si>
    <t>ESF Montchavin Les Coches</t>
  </si>
  <si>
    <t>ESF Montclar</t>
  </si>
  <si>
    <t>ESF Montgenèvre</t>
  </si>
  <si>
    <t>ESF Montriond Les Lindarets</t>
  </si>
  <si>
    <t>ESF Morbier</t>
  </si>
  <si>
    <t>ESF Morillon Grand Massif</t>
  </si>
  <si>
    <t>ESF Morzine</t>
  </si>
  <si>
    <t>ESF Névache</t>
  </si>
  <si>
    <t>ESF Notre Dame de Bellecombe</t>
  </si>
  <si>
    <t>ESF Orcières Merlette</t>
  </si>
  <si>
    <t>ESF Orelle</t>
  </si>
  <si>
    <t>ESF Oz en Oisans</t>
  </si>
  <si>
    <t>ESF Passy Plaine Joux</t>
  </si>
  <si>
    <t>ESF Peisey Nancroix</t>
  </si>
  <si>
    <t>ESF Peisey Vallandry</t>
  </si>
  <si>
    <t>ESF Peyresourde</t>
  </si>
  <si>
    <t>ESF Piau Engaly</t>
  </si>
  <si>
    <t>ESF Pra Loup</t>
  </si>
  <si>
    <t>ESF Pralognan La Vanoise</t>
  </si>
  <si>
    <t>ESF Praz de Lys</t>
  </si>
  <si>
    <t>ESF Puy Saint Vincent Pelvoux</t>
  </si>
  <si>
    <t>ESF Pyrénées 2000</t>
  </si>
  <si>
    <t>ESF Réallon</t>
  </si>
  <si>
    <t>ESF Risoul</t>
  </si>
  <si>
    <t>ESF Saint Colomban des Villards</t>
  </si>
  <si>
    <t>ESF Saint François Lonchamp</t>
  </si>
  <si>
    <t>ESF Saint Gervais Les Bains</t>
  </si>
  <si>
    <t>ESF Saint Jean d'Arves</t>
  </si>
  <si>
    <t>ESF Saint Lary Soulan</t>
  </si>
  <si>
    <t>ESF Saint Léger Les Mélèzes</t>
  </si>
  <si>
    <t>ESF Saint Nicolas de Véroce</t>
  </si>
  <si>
    <t>ESF Saint Nicolas Flumet Val d'Arly</t>
  </si>
  <si>
    <t>ESF Saint Pierre de Chartreuse</t>
  </si>
  <si>
    <t>ESF Saint Pierre des Forçats</t>
  </si>
  <si>
    <t>ESF Saint Sorlin d'Arves</t>
  </si>
  <si>
    <t>ESF Sainte Foy Tarantaise</t>
  </si>
  <si>
    <t>ESF Samoëns Sixt</t>
  </si>
  <si>
    <t>ESF Serre Chevalier</t>
  </si>
  <si>
    <t>ESF Sommand Mieussy</t>
  </si>
  <si>
    <t>ESF Super Besse</t>
  </si>
  <si>
    <t>ESF Tende Casterino</t>
  </si>
  <si>
    <t>ESF Termignon</t>
  </si>
  <si>
    <t>ESF Thollon Les Mémises</t>
  </si>
  <si>
    <t>ESF Tignes</t>
  </si>
  <si>
    <t>ESF Val Cenis</t>
  </si>
  <si>
    <t>ESF Val d'Azun</t>
  </si>
  <si>
    <t>ESF Val d'Isère</t>
  </si>
  <si>
    <t>ESF Val de Mouthe</t>
  </si>
  <si>
    <t>ESF Val Louron</t>
  </si>
  <si>
    <t>ESF Val Thorens</t>
  </si>
  <si>
    <t>ESF Valberg Beuil</t>
  </si>
  <si>
    <t>ESF Valfréjus</t>
  </si>
  <si>
    <t>ESF Vallée de Munster</t>
  </si>
  <si>
    <t>ESF Valloire</t>
  </si>
  <si>
    <t>ESF Vallorcine</t>
  </si>
  <si>
    <t>ESF Valmeinier</t>
  </si>
  <si>
    <t>ESF Valmorel</t>
  </si>
  <si>
    <t>ESF Vars</t>
  </si>
  <si>
    <t>ESF Vaujany</t>
  </si>
  <si>
    <t>ESF Ventron</t>
  </si>
  <si>
    <t>ESF Villard de Lans</t>
  </si>
  <si>
    <t>ESF Villard Reculas</t>
  </si>
  <si>
    <t>ESF</t>
  </si>
  <si>
    <t>Longtitude</t>
  </si>
  <si>
    <t>Latitude</t>
  </si>
  <si>
    <t>6.7869266</t>
  </si>
  <si>
    <t>46.2960353</t>
  </si>
  <si>
    <t>45.21905000000004</t>
  </si>
  <si>
    <t>6.337350000000072</t>
  </si>
  <si>
    <t>44.21222000000006</t>
  </si>
  <si>
    <t>6.594500000000039</t>
  </si>
  <si>
    <t>45.09099000000003</t>
  </si>
  <si>
    <t>6.065130000000067</t>
  </si>
  <si>
    <t>45.02313000000004</t>
  </si>
  <si>
    <t>5.862150000000042</t>
  </si>
  <si>
    <t>6.20228000000003</t>
  </si>
  <si>
    <t>44.621620000000064</t>
  </si>
  <si>
    <t>6.64038000000005</t>
  </si>
  <si>
    <t>46.026650000000075</t>
  </si>
  <si>
    <t>Nb_répondant</t>
  </si>
  <si>
    <t>6.568880000000036</t>
  </si>
  <si>
    <t>45.68662000000006</t>
  </si>
  <si>
    <t>6.927070000000072</t>
  </si>
  <si>
    <t>45.984620000000064</t>
  </si>
  <si>
    <t>6.7382500000000505</t>
  </si>
  <si>
    <t>44.76764000000003</t>
  </si>
  <si>
    <t>6.741130000000055</t>
  </si>
  <si>
    <t>45.22912000000008</t>
  </si>
  <si>
    <t>5.543240000000026</t>
  </si>
  <si>
    <t>45.174840000000074</t>
  </si>
  <si>
    <t>6.769780000000026</t>
  </si>
  <si>
    <t>46.19413000000003</t>
  </si>
  <si>
    <t>1.8147800000000416</t>
  </si>
  <si>
    <t>42.70016000000004</t>
  </si>
  <si>
    <t>6.834820000000036</t>
  </si>
  <si>
    <t>47.82045000000005</t>
  </si>
  <si>
    <t>0.06805000000002792</t>
  </si>
  <si>
    <t>42.89779000000004</t>
  </si>
  <si>
    <t>6.5332200000000284</t>
  </si>
  <si>
    <t>46.25937000000005</t>
  </si>
  <si>
    <t>6.854250000000036</t>
  </si>
  <si>
    <t>47.88560000000007</t>
  </si>
  <si>
    <t>-0.11415999999996984</t>
  </si>
  <si>
    <t>42.88847000000004</t>
  </si>
  <si>
    <t>44.668720000000064</t>
  </si>
  <si>
    <t>6.7769700000000626</t>
  </si>
  <si>
    <t>6.16524000000004</t>
  </si>
  <si>
    <t>44.68911000000003</t>
  </si>
  <si>
    <t>3.849740000000054</t>
  </si>
  <si>
    <t>45.70523000000003</t>
  </si>
  <si>
    <t>6.871480000000076</t>
  </si>
  <si>
    <t>45.92498000000006</t>
  </si>
  <si>
    <t>6.6954900000000634</t>
  </si>
  <si>
    <t>45.45404000000008</t>
  </si>
  <si>
    <t>5.874690000000044</t>
  </si>
  <si>
    <t>45.11157000000003</t>
  </si>
  <si>
    <t>2.7762800000000425</t>
  </si>
  <si>
    <t>45.534710000000075</t>
  </si>
  <si>
    <t>6.840880000000027</t>
  </si>
  <si>
    <t>46.26812000000007</t>
  </si>
  <si>
    <t>5.4061700000000315</t>
  </si>
  <si>
    <t>44.840310000000045</t>
  </si>
  <si>
    <t>6.106400000000065</t>
  </si>
  <si>
    <t>45.393260000000055</t>
  </si>
  <si>
    <t>6.644860000000051</t>
  </si>
  <si>
    <t>45.895170000000064</t>
  </si>
  <si>
    <t>6.7672300000000405</t>
  </si>
  <si>
    <t>46.680720000000065</t>
  </si>
  <si>
    <t>6.63477000000006</t>
  </si>
  <si>
    <t>45.41579000000007</t>
  </si>
  <si>
    <t>6.505400000000066</t>
  </si>
  <si>
    <t>45.79520000000008</t>
  </si>
  <si>
    <t>6.607150000000047</t>
  </si>
  <si>
    <t>44.54816000000005</t>
  </si>
  <si>
    <t>5.940830000000062</t>
  </si>
  <si>
    <t>44.69395000000003</t>
  </si>
  <si>
    <t>2.0978759335826935</t>
  </si>
  <si>
    <t>42.47920844795334</t>
  </si>
  <si>
    <t>6.692380000000071</t>
  </si>
  <si>
    <t>46.00598000000008</t>
  </si>
  <si>
    <t>6.074950000000058</t>
  </si>
  <si>
    <t>46.65981000000005</t>
  </si>
  <si>
    <t>5.320380000000057</t>
  </si>
  <si>
    <t>44.89832000000007</t>
  </si>
  <si>
    <t>2.041150000000073</t>
  </si>
  <si>
    <t>42.50505000000004</t>
  </si>
  <si>
    <t>2.102700000000027</t>
  </si>
  <si>
    <t>42.61364000000003</t>
  </si>
  <si>
    <t>-0.009959999999978209</t>
  </si>
  <si>
    <t>42.734470000000044</t>
  </si>
  <si>
    <t>6.87184000000002</t>
  </si>
  <si>
    <t>48.06911000000008</t>
  </si>
  <si>
    <t>9.21183000000002</t>
  </si>
  <si>
    <t>42.10471000000007</t>
  </si>
  <si>
    <t>-0.33268999999995685</t>
  </si>
  <si>
    <t>42.958120000000065</t>
  </si>
  <si>
    <t>5.567900000000066</t>
  </si>
  <si>
    <t>44.902390000000025</t>
  </si>
  <si>
    <t>1.3010000000000446</t>
  </si>
  <si>
    <t>42.77965000000006</t>
  </si>
  <si>
    <t>5.4091978720749525</t>
  </si>
  <si>
    <t>46.80311616485893</t>
  </si>
  <si>
    <t>6.583860000000072</t>
  </si>
  <si>
    <t>45.749600000000044</t>
  </si>
  <si>
    <t>6.875100000000032</t>
  </si>
  <si>
    <t>48.00371000000007</t>
  </si>
  <si>
    <t>6.786890000000028</t>
  </si>
  <si>
    <t>46.29565000000008</t>
  </si>
  <si>
    <t>6.426870000000065</t>
  </si>
  <si>
    <t>45.90605000000005</t>
  </si>
  <si>
    <t>6.569330000000036</t>
  </si>
  <si>
    <t>44.295390000000054</t>
  </si>
  <si>
    <t>6.493350000000021</t>
  </si>
  <si>
    <t>45.862910000000056</t>
  </si>
  <si>
    <t>6.640950000000032</t>
  </si>
  <si>
    <t>46.22636000000006</t>
  </si>
  <si>
    <t>6.847970000000032</t>
  </si>
  <si>
    <t>45.62898000000007</t>
  </si>
  <si>
    <t>6.259540000000072</t>
  </si>
  <si>
    <t>45.254290000000026</t>
  </si>
  <si>
    <t>5.996440000000064</t>
  </si>
  <si>
    <t>46.41318000000007</t>
  </si>
  <si>
    <t>5.588860000000068</t>
  </si>
  <si>
    <t>45.12820000000005</t>
  </si>
  <si>
    <t>6.270340000000033</t>
  </si>
  <si>
    <t>45.23994000000005</t>
  </si>
  <si>
    <t>6.427820000000054</t>
  </si>
  <si>
    <t>45.94196000000005</t>
  </si>
  <si>
    <t>2.756210000000067</t>
  </si>
  <si>
    <t>45.083470000000034</t>
  </si>
  <si>
    <t>5.7779200000000515</t>
  </si>
  <si>
    <t>45.26189000000005</t>
  </si>
  <si>
    <t>6.683880000000045</t>
  </si>
  <si>
    <t>44.371650000000045</t>
  </si>
  <si>
    <t>5.939580000000035</t>
  </si>
  <si>
    <t>46.301240000000064</t>
  </si>
  <si>
    <t>0.47687000000001944</t>
  </si>
  <si>
    <t>42.788910000000044</t>
  </si>
  <si>
    <t>3.2455000000000496</t>
  </si>
  <si>
    <t>46.11003000000005</t>
  </si>
  <si>
    <t>6.12471000000005</t>
  </si>
  <si>
    <t>45.01331000000005</t>
  </si>
  <si>
    <t>6.409600000000069</t>
  </si>
  <si>
    <t>46.83322000000004</t>
  </si>
  <si>
    <t>6.669980000000066</t>
  </si>
  <si>
    <t>46.15946000000008</t>
  </si>
  <si>
    <t>6.79794000000004</t>
  </si>
  <si>
    <t>45.889770000000055</t>
  </si>
  <si>
    <t>6.409220000000062</t>
  </si>
  <si>
    <t>45.227490000000046</t>
  </si>
  <si>
    <t>6.537570000000073</t>
  </si>
  <si>
    <t>45.32293000000004</t>
  </si>
  <si>
    <t>1.7441200000000663</t>
  </si>
  <si>
    <t>42.84639000000004</t>
  </si>
  <si>
    <t>6.5480700000000525</t>
  </si>
  <si>
    <t>44.51335000000006</t>
  </si>
  <si>
    <t>5.701150000000041</t>
  </si>
  <si>
    <t>46.03886000000006</t>
  </si>
  <si>
    <t>6.058680000000038</t>
  </si>
  <si>
    <t>46.48562000000004</t>
  </si>
  <si>
    <t>6.5373200000000224</t>
  </si>
  <si>
    <t>45.757940000000076</t>
  </si>
  <si>
    <t>2.272440000000074</t>
  </si>
  <si>
    <t>43.06033000000008</t>
  </si>
  <si>
    <t>0.5761900000000537</t>
  </si>
  <si>
    <t>42.76742000000007</t>
  </si>
  <si>
    <t>-0.061479999999960455</t>
  </si>
  <si>
    <t>42.88554000000005</t>
  </si>
  <si>
    <t>6.370990000000063</t>
  </si>
  <si>
    <t>45.86031000000003</t>
  </si>
  <si>
    <t>5.5271300000000565</t>
  </si>
  <si>
    <t>45.12721000000005</t>
  </si>
  <si>
    <t>6.61632000000003</t>
  </si>
  <si>
    <t>45.85665000000006</t>
  </si>
  <si>
    <t>6.565230000000042</t>
  </si>
  <si>
    <t>45.40052000000003</t>
  </si>
  <si>
    <t>6.351110000000062</t>
  </si>
  <si>
    <t>46.773610000000076</t>
  </si>
  <si>
    <t>6.018998886806709</t>
  </si>
  <si>
    <t>46.3705645804654</t>
  </si>
  <si>
    <t>4.329750000000047</t>
  </si>
  <si>
    <t>45.488920000000064</t>
  </si>
  <si>
    <t>6.739200000000039</t>
  </si>
  <si>
    <t>45.560560000000066</t>
  </si>
  <si>
    <t>6.350580000000036</t>
  </si>
  <si>
    <t>44.41491000000008</t>
  </si>
  <si>
    <t>6.727040000000045</t>
  </si>
  <si>
    <t>44.93256000000008</t>
  </si>
  <si>
    <t>6.774360000000058</t>
  </si>
  <si>
    <t>46.209550000000036</t>
  </si>
  <si>
    <t>6.015900000000045</t>
  </si>
  <si>
    <t>46.53598000000005</t>
  </si>
  <si>
    <t>6.68073000000004</t>
  </si>
  <si>
    <t>46.081900000000076</t>
  </si>
  <si>
    <t>6.700860000000034</t>
  </si>
  <si>
    <t>46.18131000000005</t>
  </si>
  <si>
    <t>6.605510000000038</t>
  </si>
  <si>
    <t>45.018890000000056</t>
  </si>
  <si>
    <t>6.517820000000029</t>
  </si>
  <si>
    <t>45.808350000000075</t>
  </si>
  <si>
    <t>6.320160000000044</t>
  </si>
  <si>
    <t>44.69776000000007</t>
  </si>
  <si>
    <t>6.534750000000031</t>
  </si>
  <si>
    <t>45.20986000000005</t>
  </si>
  <si>
    <t>6.051770000000033</t>
  </si>
  <si>
    <t>45.140930000000026</t>
  </si>
  <si>
    <t>6.737830000000031</t>
  </si>
  <si>
    <t>45.95084000000003</t>
  </si>
  <si>
    <t>6.757180000000062</t>
  </si>
  <si>
    <t>45.54346000000004</t>
  </si>
  <si>
    <t>6.762330000000077</t>
  </si>
  <si>
    <t>45.554230000000075</t>
  </si>
  <si>
    <t>0.16088000000002012</t>
  </si>
  <si>
    <t>42.784820000000025</t>
  </si>
  <si>
    <t>6.60501000000005</t>
  </si>
  <si>
    <t>44.369470000000035</t>
  </si>
  <si>
    <t>6.71933000000007</t>
  </si>
  <si>
    <t>45.38143000000008</t>
  </si>
  <si>
    <t>6.594840000000033</t>
  </si>
  <si>
    <t>46.14877000000007</t>
  </si>
  <si>
    <t>6.484549146348026</t>
  </si>
  <si>
    <t>44.829039286276995</t>
  </si>
  <si>
    <t>6.36367000000007</t>
  </si>
  <si>
    <t>44.59543000000008</t>
  </si>
  <si>
    <t>6.640170000000069</t>
  </si>
  <si>
    <t>44.65007000000003</t>
  </si>
  <si>
    <t>6.226680000000044</t>
  </si>
  <si>
    <t>45.294110000000046</t>
  </si>
  <si>
    <t>6.349450000000047</t>
  </si>
  <si>
    <t>45.41142000000008</t>
  </si>
  <si>
    <t>6.712840000000028</t>
  </si>
  <si>
    <t>45.892040000000065</t>
  </si>
  <si>
    <t>6.264920000000075</t>
  </si>
  <si>
    <t>45.20542000000006</t>
  </si>
  <si>
    <t>0.3235100000000557</t>
  </si>
  <si>
    <t>42.81749000000008</t>
  </si>
  <si>
    <t>6.200280000000021</t>
  </si>
  <si>
    <t>44.644330000000025</t>
  </si>
  <si>
    <t>6.722140000000024</t>
  </si>
  <si>
    <t>45.855210000000056</t>
  </si>
  <si>
    <t>5.8137400000000525</t>
  </si>
  <si>
    <t>45.34196000000003</t>
  </si>
  <si>
    <t>2.1177000000000703</t>
  </si>
  <si>
    <t>42.49624000000006</t>
  </si>
  <si>
    <t>6.229190000000074</t>
  </si>
  <si>
    <t>45.22144000000003</t>
  </si>
  <si>
    <t>6.884040000000027</t>
  </si>
  <si>
    <t>45.590280000000064</t>
  </si>
  <si>
    <t>6.740109292262582</t>
  </si>
  <si>
    <t>46.06968264069826</t>
  </si>
  <si>
    <t>6.560000000000059</t>
  </si>
  <si>
    <t>44.940000000000055</t>
  </si>
  <si>
    <t>6.550270000000069</t>
  </si>
  <si>
    <t>46.16017000000005</t>
  </si>
  <si>
    <t>2.856360000000052</t>
  </si>
  <si>
    <t>45.51088000000004</t>
  </si>
  <si>
    <t>3.8013800000000515</t>
  </si>
  <si>
    <t>46.19930000000005</t>
  </si>
  <si>
    <t>6.6963100000000395</t>
  </si>
  <si>
    <t>46.390910000000076</t>
  </si>
  <si>
    <t>6.908430000000067</t>
  </si>
  <si>
    <t>45.47090000000003</t>
  </si>
  <si>
    <t>6.815090000000055</t>
  </si>
  <si>
    <t>45.27699000000007</t>
  </si>
  <si>
    <t>-0.2802499999999668</t>
  </si>
  <si>
    <t>42.95519000000007</t>
  </si>
  <si>
    <t>6.980290000000025</t>
  </si>
  <si>
    <t>45.448860000000025</t>
  </si>
  <si>
    <t>6.194120000000055</t>
  </si>
  <si>
    <t>46.71258000000006</t>
  </si>
  <si>
    <t>0.38662000000005037</t>
  </si>
  <si>
    <t>42.79467000000005</t>
  </si>
  <si>
    <t>6.583770000000072</t>
  </si>
  <si>
    <t>45.29777000000007</t>
  </si>
  <si>
    <t>6.658270000000073</t>
  </si>
  <si>
    <t>45.17912000000007</t>
  </si>
  <si>
    <t>7.223760000000027</t>
  </si>
  <si>
    <t>48.06236000000007</t>
  </si>
  <si>
    <t>6.42960000000005</t>
  </si>
  <si>
    <t>45.16557000000006</t>
  </si>
  <si>
    <t>6.93267000000003</t>
  </si>
  <si>
    <t>46.034380000000056</t>
  </si>
  <si>
    <t>6.481070000000045</t>
  </si>
  <si>
    <t>45.18464000000006</t>
  </si>
  <si>
    <t>6.444000000000074</t>
  </si>
  <si>
    <t>45.459700000000055</t>
  </si>
  <si>
    <t>6.0750000000000455</t>
  </si>
  <si>
    <t>45.15837000000005</t>
  </si>
  <si>
    <t>6.870900000000063</t>
  </si>
  <si>
    <t>47.94047000000006</t>
  </si>
  <si>
    <t>5.551180000000045</t>
  </si>
  <si>
    <t>45.07090000000005</t>
  </si>
  <si>
    <t>6.030480000000068</t>
  </si>
  <si>
    <t>45.092700000000036</t>
  </si>
  <si>
    <t>6.444380000000024</t>
  </si>
  <si>
    <t>48.01571000000007</t>
  </si>
  <si>
    <t>7.090430000000026</t>
  </si>
  <si>
    <t>48.13527000000005</t>
  </si>
  <si>
    <t>6.698620000000062</t>
  </si>
  <si>
    <t>45.202180000000055</t>
  </si>
  <si>
    <t>6.608470000000068</t>
  </si>
  <si>
    <t>45.92013000000003</t>
  </si>
  <si>
    <t>6.927896582001209</t>
  </si>
  <si>
    <t>44.792572038306155</t>
  </si>
  <si>
    <t>7.030620000000056</t>
  </si>
  <si>
    <t>47.92381000000006</t>
  </si>
  <si>
    <t>6.679249279128085</t>
  </si>
  <si>
    <t>44.573107776676416</t>
  </si>
  <si>
    <t>2.8143400000000725</t>
  </si>
  <si>
    <t>45.542320000000075</t>
  </si>
  <si>
    <t>-0.07472500208518795</t>
  </si>
  <si>
    <t>42.956208005992806</t>
  </si>
  <si>
    <t>-0.7437903936130351</t>
  </si>
  <si>
    <t>42.97725324567586</t>
  </si>
  <si>
    <t>7.257128966626311</t>
  </si>
  <si>
    <t>48.40754100978725</t>
  </si>
  <si>
    <t>5.6012959880126205</t>
  </si>
  <si>
    <t>45.97875849595029</t>
  </si>
  <si>
    <t>6.514483602317852</t>
  </si>
  <si>
    <t>45.81809408566217</t>
  </si>
  <si>
    <t>2.060246721134456</t>
  </si>
  <si>
    <t>42.5212924471895</t>
  </si>
  <si>
    <t>6.676240000000064</t>
  </si>
  <si>
    <t>45.507070000000056</t>
  </si>
  <si>
    <t>6.471793002668676</t>
  </si>
  <si>
    <t>46.24473598610831</t>
  </si>
  <si>
    <t>0.17892396085844098</t>
  </si>
  <si>
    <t>42.9107440183455</t>
  </si>
  <si>
    <t>6.293090000000063</t>
  </si>
  <si>
    <t>44.347650000000044</t>
  </si>
  <si>
    <t>6.450116981961827</t>
  </si>
  <si>
    <t>46.17490697939644</t>
  </si>
  <si>
    <t>4.155978413070706</t>
  </si>
  <si>
    <t>44.90310623544169</t>
  </si>
  <si>
    <t>2.0704697585402334</t>
  </si>
  <si>
    <t>42.57652943977976</t>
  </si>
  <si>
    <t>6.8895394604358655</t>
  </si>
  <si>
    <t>44.71509060222142</t>
  </si>
  <si>
    <t>6.784037668522263</t>
  </si>
  <si>
    <t>45.6228905655692</t>
  </si>
  <si>
    <t>0.42268696700006103</t>
  </si>
  <si>
    <t>42.83573500000006</t>
  </si>
  <si>
    <t>7.59426595996797</t>
  </si>
  <si>
    <t>44.08942300085417</t>
  </si>
  <si>
    <t>6.285287914873432</t>
  </si>
  <si>
    <t>45.05394763263338</t>
  </si>
  <si>
    <t>7.223348741837943</t>
  </si>
  <si>
    <t>44.07117717547507</t>
  </si>
  <si>
    <t>6.929385991268504</t>
  </si>
  <si>
    <t>44.095307013064314</t>
  </si>
  <si>
    <t>7.16012025514213</t>
  </si>
  <si>
    <t>44.18662052815702</t>
  </si>
  <si>
    <t>6.897454379000067</t>
  </si>
  <si>
    <t>44.259750000000054</t>
  </si>
  <si>
    <t>6.971178410627124</t>
  </si>
  <si>
    <t>43.830165700507536</t>
  </si>
  <si>
    <t>6.994597228640314</t>
  </si>
  <si>
    <t>45.3212948111284</t>
  </si>
  <si>
    <t>7.064662364536829</t>
  </si>
  <si>
    <t>45.38728596496878</t>
  </si>
  <si>
    <t>6.6856412202360795</t>
  </si>
  <si>
    <t>46.36802634496904</t>
  </si>
  <si>
    <t>6.1226950754051614</t>
  </si>
  <si>
    <t>45.93638003847393</t>
  </si>
  <si>
    <t>5.959350215000029</t>
  </si>
  <si>
    <t>45.71274000000005</t>
  </si>
  <si>
    <t>6.104058367062781</t>
  </si>
  <si>
    <t>45.608870420434684</t>
  </si>
  <si>
    <t>5.997898495000072</t>
  </si>
  <si>
    <t>45.620985000000076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</si>
</sst>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A20EE-FE8D-8D45-B201-10C4C5E51A03}">
  <dimension ref="A1:D184"/>
  <sheetViews>
    <sheetView tabSelected="1" topLeftCell="A23" zoomScale="137" workbookViewId="0">
      <selection activeCell="D33" sqref="D33"/>
    </sheetView>
  </sheetViews>
  <sheetFormatPr baseColWidth="10" defaultRowHeight="16" x14ac:dyDescent="0.2"/>
  <cols>
    <col min="1" max="1" width="25" customWidth="1"/>
    <col min="2" max="2" width="18.33203125" customWidth="1"/>
    <col min="3" max="3" width="21.5" customWidth="1"/>
    <col min="4" max="4" width="19.83203125" customWidth="1"/>
  </cols>
  <sheetData>
    <row r="1" spans="1:4" x14ac:dyDescent="0.2">
      <c r="A1" s="1" t="s">
        <v>183</v>
      </c>
      <c r="B1" s="1" t="s">
        <v>200</v>
      </c>
      <c r="C1" t="s">
        <v>184</v>
      </c>
      <c r="D1" t="s">
        <v>185</v>
      </c>
    </row>
    <row r="2" spans="1:4" x14ac:dyDescent="0.2">
      <c r="A2" t="s">
        <v>0</v>
      </c>
      <c r="B2">
        <v>2</v>
      </c>
      <c r="C2" t="s">
        <v>186</v>
      </c>
      <c r="D2" t="s">
        <v>187</v>
      </c>
    </row>
    <row r="3" spans="1:4" x14ac:dyDescent="0.2">
      <c r="A3" t="s">
        <v>1</v>
      </c>
      <c r="B3">
        <v>5</v>
      </c>
      <c r="C3" t="s">
        <v>483</v>
      </c>
      <c r="D3" t="s">
        <v>484</v>
      </c>
    </row>
    <row r="4" spans="1:4" x14ac:dyDescent="0.2">
      <c r="A4" t="s">
        <v>2</v>
      </c>
      <c r="B4">
        <v>7</v>
      </c>
      <c r="C4" t="s">
        <v>189</v>
      </c>
      <c r="D4" t="s">
        <v>188</v>
      </c>
    </row>
    <row r="5" spans="1:4" x14ac:dyDescent="0.2">
      <c r="A5" t="s">
        <v>3</v>
      </c>
      <c r="B5">
        <v>5</v>
      </c>
      <c r="C5" t="s">
        <v>191</v>
      </c>
      <c r="D5" t="s">
        <v>190</v>
      </c>
    </row>
    <row r="6" spans="1:4" x14ac:dyDescent="0.2">
      <c r="A6" t="s">
        <v>4</v>
      </c>
      <c r="B6">
        <f>99+2</f>
        <v>101</v>
      </c>
      <c r="C6" t="s">
        <v>193</v>
      </c>
      <c r="D6" t="s">
        <v>192</v>
      </c>
    </row>
    <row r="7" spans="1:4" x14ac:dyDescent="0.2">
      <c r="A7" t="s">
        <v>5</v>
      </c>
      <c r="B7">
        <v>4</v>
      </c>
      <c r="C7" t="s">
        <v>195</v>
      </c>
      <c r="D7" t="s">
        <v>194</v>
      </c>
    </row>
    <row r="8" spans="1:4" x14ac:dyDescent="0.2">
      <c r="A8" t="s">
        <v>6</v>
      </c>
      <c r="B8">
        <v>12</v>
      </c>
      <c r="C8" t="s">
        <v>196</v>
      </c>
      <c r="D8" t="s">
        <v>197</v>
      </c>
    </row>
    <row r="9" spans="1:4" x14ac:dyDescent="0.2">
      <c r="A9" t="s">
        <v>7</v>
      </c>
      <c r="B9">
        <v>12</v>
      </c>
      <c r="C9" t="s">
        <v>543</v>
      </c>
      <c r="D9" t="s">
        <v>544</v>
      </c>
    </row>
    <row r="10" spans="1:4" x14ac:dyDescent="0.2">
      <c r="A10" t="s">
        <v>8</v>
      </c>
      <c r="B10">
        <v>16</v>
      </c>
      <c r="C10" t="s">
        <v>198</v>
      </c>
      <c r="D10" t="s">
        <v>199</v>
      </c>
    </row>
    <row r="11" spans="1:4" x14ac:dyDescent="0.2">
      <c r="A11" t="s">
        <v>9</v>
      </c>
      <c r="B11">
        <v>63</v>
      </c>
      <c r="C11" t="s">
        <v>519</v>
      </c>
      <c r="D11" t="s">
        <v>520</v>
      </c>
    </row>
    <row r="12" spans="1:4" x14ac:dyDescent="0.2">
      <c r="A12" t="s">
        <v>10</v>
      </c>
      <c r="B12">
        <v>15</v>
      </c>
      <c r="C12" t="s">
        <v>201</v>
      </c>
      <c r="D12" t="s">
        <v>202</v>
      </c>
    </row>
    <row r="13" spans="1:4" x14ac:dyDescent="0.2">
      <c r="A13" t="s">
        <v>11</v>
      </c>
      <c r="B13">
        <v>20</v>
      </c>
      <c r="C13" t="s">
        <v>203</v>
      </c>
      <c r="D13" t="s">
        <v>204</v>
      </c>
    </row>
    <row r="14" spans="1:4" x14ac:dyDescent="0.2">
      <c r="A14" t="s">
        <v>12</v>
      </c>
      <c r="B14">
        <v>3</v>
      </c>
      <c r="C14" t="s">
        <v>205</v>
      </c>
      <c r="D14" t="s">
        <v>206</v>
      </c>
    </row>
    <row r="15" spans="1:4" x14ac:dyDescent="0.2">
      <c r="A15" t="s">
        <v>13</v>
      </c>
      <c r="B15">
        <v>7</v>
      </c>
      <c r="C15" t="s">
        <v>205</v>
      </c>
      <c r="D15" t="s">
        <v>206</v>
      </c>
    </row>
    <row r="16" spans="1:4" x14ac:dyDescent="0.2">
      <c r="A16" t="s">
        <v>14</v>
      </c>
      <c r="B16">
        <v>36</v>
      </c>
      <c r="C16" t="s">
        <v>533</v>
      </c>
      <c r="D16" t="s">
        <v>534</v>
      </c>
    </row>
    <row r="17" spans="1:4" x14ac:dyDescent="0.2">
      <c r="A17" t="s">
        <v>15</v>
      </c>
      <c r="B17">
        <v>21</v>
      </c>
      <c r="C17" t="s">
        <v>207</v>
      </c>
      <c r="D17" t="s">
        <v>208</v>
      </c>
    </row>
    <row r="18" spans="1:4" x14ac:dyDescent="0.2">
      <c r="A18" t="s">
        <v>16</v>
      </c>
      <c r="B18">
        <v>12</v>
      </c>
      <c r="C18" t="s">
        <v>209</v>
      </c>
      <c r="D18" t="s">
        <v>210</v>
      </c>
    </row>
    <row r="19" spans="1:4" x14ac:dyDescent="0.2">
      <c r="A19" t="s">
        <v>17</v>
      </c>
      <c r="B19">
        <v>35</v>
      </c>
      <c r="C19" t="s">
        <v>211</v>
      </c>
      <c r="D19" t="s">
        <v>212</v>
      </c>
    </row>
    <row r="20" spans="1:4" x14ac:dyDescent="0.2">
      <c r="A20" t="s">
        <v>18</v>
      </c>
      <c r="B20">
        <f>15+1</f>
        <v>16</v>
      </c>
      <c r="C20" t="s">
        <v>213</v>
      </c>
      <c r="D20" t="s">
        <v>214</v>
      </c>
    </row>
    <row r="21" spans="1:4" x14ac:dyDescent="0.2">
      <c r="A21" t="s">
        <v>19</v>
      </c>
      <c r="B21">
        <v>3</v>
      </c>
      <c r="C21" t="s">
        <v>215</v>
      </c>
      <c r="D21" t="s">
        <v>216</v>
      </c>
    </row>
    <row r="22" spans="1:4" x14ac:dyDescent="0.2">
      <c r="A22" t="s">
        <v>20</v>
      </c>
      <c r="B22">
        <v>10</v>
      </c>
      <c r="C22" t="s">
        <v>217</v>
      </c>
      <c r="D22" t="s">
        <v>218</v>
      </c>
    </row>
    <row r="23" spans="1:4" x14ac:dyDescent="0.2">
      <c r="A23" t="s">
        <v>21</v>
      </c>
      <c r="B23">
        <v>2</v>
      </c>
      <c r="C23" t="s">
        <v>475</v>
      </c>
      <c r="D23" t="s">
        <v>476</v>
      </c>
    </row>
    <row r="24" spans="1:4" x14ac:dyDescent="0.2">
      <c r="A24" t="s">
        <v>22</v>
      </c>
      <c r="B24">
        <v>19</v>
      </c>
      <c r="C24" t="s">
        <v>219</v>
      </c>
      <c r="D24" t="s">
        <v>220</v>
      </c>
    </row>
    <row r="25" spans="1:4" x14ac:dyDescent="0.2">
      <c r="A25" t="s">
        <v>23</v>
      </c>
      <c r="B25">
        <v>7</v>
      </c>
      <c r="C25" t="s">
        <v>541</v>
      </c>
      <c r="D25" t="s">
        <v>542</v>
      </c>
    </row>
    <row r="26" spans="1:4" x14ac:dyDescent="0.2">
      <c r="A26" t="s">
        <v>24</v>
      </c>
      <c r="B26">
        <v>2</v>
      </c>
      <c r="C26" t="s">
        <v>537</v>
      </c>
      <c r="D26" t="s">
        <v>538</v>
      </c>
    </row>
    <row r="27" spans="1:4" x14ac:dyDescent="0.2">
      <c r="A27" t="s">
        <v>25</v>
      </c>
      <c r="B27">
        <v>10</v>
      </c>
      <c r="C27" t="s">
        <v>539</v>
      </c>
      <c r="D27" t="s">
        <v>540</v>
      </c>
    </row>
    <row r="28" spans="1:4" x14ac:dyDescent="0.2">
      <c r="A28" t="s">
        <v>26</v>
      </c>
      <c r="B28">
        <v>1</v>
      </c>
      <c r="C28" t="s">
        <v>221</v>
      </c>
      <c r="D28" t="s">
        <v>222</v>
      </c>
    </row>
    <row r="29" spans="1:4" x14ac:dyDescent="0.2">
      <c r="A29" t="s">
        <v>27</v>
      </c>
      <c r="B29">
        <v>9</v>
      </c>
      <c r="C29" t="s">
        <v>223</v>
      </c>
      <c r="D29" t="s">
        <v>224</v>
      </c>
    </row>
    <row r="30" spans="1:4" x14ac:dyDescent="0.2">
      <c r="A30" t="s">
        <v>28</v>
      </c>
      <c r="B30">
        <v>8</v>
      </c>
      <c r="C30" t="s">
        <v>226</v>
      </c>
      <c r="D30" t="s">
        <v>225</v>
      </c>
    </row>
    <row r="31" spans="1:4" x14ac:dyDescent="0.2">
      <c r="A31" t="s">
        <v>29</v>
      </c>
      <c r="B31">
        <v>6</v>
      </c>
      <c r="C31" t="s">
        <v>509</v>
      </c>
      <c r="D31" t="s">
        <v>510</v>
      </c>
    </row>
    <row r="32" spans="1:4" x14ac:dyDescent="0.2">
      <c r="A32" t="s">
        <v>30</v>
      </c>
      <c r="B32">
        <v>5</v>
      </c>
      <c r="C32" t="s">
        <v>227</v>
      </c>
      <c r="D32" t="s">
        <v>228</v>
      </c>
    </row>
    <row r="33" spans="1:4" x14ac:dyDescent="0.2">
      <c r="A33" t="s">
        <v>31</v>
      </c>
      <c r="B33">
        <v>1</v>
      </c>
      <c r="C33" t="s">
        <v>229</v>
      </c>
      <c r="D33" t="s">
        <v>230</v>
      </c>
    </row>
    <row r="34" spans="1:4" x14ac:dyDescent="0.2">
      <c r="A34" t="s">
        <v>32</v>
      </c>
      <c r="B34">
        <v>58</v>
      </c>
      <c r="C34" t="s">
        <v>231</v>
      </c>
      <c r="D34" t="s">
        <v>232</v>
      </c>
    </row>
    <row r="35" spans="1:4" x14ac:dyDescent="0.2">
      <c r="A35" t="s">
        <v>33</v>
      </c>
      <c r="B35">
        <v>3</v>
      </c>
      <c r="C35" t="s">
        <v>495</v>
      </c>
      <c r="D35" t="s">
        <v>496</v>
      </c>
    </row>
    <row r="36" spans="1:4" x14ac:dyDescent="0.2">
      <c r="A36" t="s">
        <v>34</v>
      </c>
      <c r="B36">
        <v>6</v>
      </c>
      <c r="C36" t="s">
        <v>233</v>
      </c>
      <c r="D36" t="s">
        <v>234</v>
      </c>
    </row>
    <row r="37" spans="1:4" x14ac:dyDescent="0.2">
      <c r="A37" t="s">
        <v>35</v>
      </c>
      <c r="B37">
        <v>46</v>
      </c>
      <c r="C37" t="s">
        <v>235</v>
      </c>
      <c r="D37" t="s">
        <v>236</v>
      </c>
    </row>
    <row r="38" spans="1:4" x14ac:dyDescent="0.2">
      <c r="A38" t="s">
        <v>36</v>
      </c>
      <c r="B38">
        <v>3</v>
      </c>
      <c r="C38" t="s">
        <v>237</v>
      </c>
      <c r="D38" t="s">
        <v>238</v>
      </c>
    </row>
    <row r="39" spans="1:4" x14ac:dyDescent="0.2">
      <c r="A39" t="s">
        <v>37</v>
      </c>
      <c r="B39">
        <v>28</v>
      </c>
      <c r="C39" t="s">
        <v>239</v>
      </c>
      <c r="D39" t="s">
        <v>240</v>
      </c>
    </row>
    <row r="40" spans="1:4" x14ac:dyDescent="0.2">
      <c r="A40" t="s">
        <v>38</v>
      </c>
      <c r="B40">
        <v>2</v>
      </c>
      <c r="C40" t="s">
        <v>241</v>
      </c>
      <c r="D40" t="s">
        <v>242</v>
      </c>
    </row>
    <row r="41" spans="1:4" x14ac:dyDescent="0.2">
      <c r="A41" t="s">
        <v>39</v>
      </c>
      <c r="B41">
        <v>5</v>
      </c>
      <c r="C41" t="s">
        <v>243</v>
      </c>
      <c r="D41" t="s">
        <v>244</v>
      </c>
    </row>
    <row r="42" spans="1:4" x14ac:dyDescent="0.2">
      <c r="A42" t="s">
        <v>40</v>
      </c>
      <c r="B42">
        <v>25</v>
      </c>
      <c r="C42" t="s">
        <v>245</v>
      </c>
      <c r="D42" t="s">
        <v>246</v>
      </c>
    </row>
    <row r="43" spans="1:4" x14ac:dyDescent="0.2">
      <c r="A43" t="s">
        <v>41</v>
      </c>
      <c r="B43">
        <v>2</v>
      </c>
      <c r="C43" t="s">
        <v>481</v>
      </c>
      <c r="D43" t="s">
        <v>482</v>
      </c>
    </row>
    <row r="44" spans="1:4" x14ac:dyDescent="0.2">
      <c r="A44" t="s">
        <v>42</v>
      </c>
      <c r="B44">
        <v>10</v>
      </c>
      <c r="C44" t="s">
        <v>247</v>
      </c>
      <c r="D44" t="s">
        <v>248</v>
      </c>
    </row>
    <row r="45" spans="1:4" x14ac:dyDescent="0.2">
      <c r="A45" t="s">
        <v>43</v>
      </c>
      <c r="B45">
        <v>148</v>
      </c>
      <c r="C45" t="s">
        <v>249</v>
      </c>
      <c r="D45" t="s">
        <v>250</v>
      </c>
    </row>
    <row r="46" spans="1:4" x14ac:dyDescent="0.2">
      <c r="A46" t="s">
        <v>44</v>
      </c>
      <c r="B46">
        <v>16</v>
      </c>
      <c r="C46" t="s">
        <v>251</v>
      </c>
      <c r="D46" t="s">
        <v>252</v>
      </c>
    </row>
    <row r="47" spans="1:4" x14ac:dyDescent="0.2">
      <c r="A47" t="s">
        <v>45</v>
      </c>
      <c r="B47">
        <v>1</v>
      </c>
      <c r="C47" t="s">
        <v>253</v>
      </c>
      <c r="D47" t="s">
        <v>254</v>
      </c>
    </row>
    <row r="48" spans="1:4" x14ac:dyDescent="0.2">
      <c r="A48" t="s">
        <v>46</v>
      </c>
      <c r="B48">
        <v>6</v>
      </c>
      <c r="C48" t="s">
        <v>255</v>
      </c>
      <c r="D48" t="s">
        <v>256</v>
      </c>
    </row>
    <row r="49" spans="1:4" x14ac:dyDescent="0.2">
      <c r="A49" t="s">
        <v>47</v>
      </c>
      <c r="B49">
        <f>3+1</f>
        <v>4</v>
      </c>
      <c r="C49" t="s">
        <v>257</v>
      </c>
      <c r="D49" t="s">
        <v>258</v>
      </c>
    </row>
    <row r="50" spans="1:4" x14ac:dyDescent="0.2">
      <c r="A50" t="s">
        <v>48</v>
      </c>
      <c r="B50">
        <v>21</v>
      </c>
      <c r="C50" t="s">
        <v>259</v>
      </c>
      <c r="D50" t="s">
        <v>260</v>
      </c>
    </row>
    <row r="51" spans="1:4" x14ac:dyDescent="0.2">
      <c r="A51" t="s">
        <v>49</v>
      </c>
      <c r="B51">
        <v>2</v>
      </c>
      <c r="C51" t="s">
        <v>261</v>
      </c>
      <c r="D51" t="s">
        <v>262</v>
      </c>
    </row>
    <row r="52" spans="1:4" x14ac:dyDescent="0.2">
      <c r="A52" t="s">
        <v>50</v>
      </c>
      <c r="B52">
        <v>8</v>
      </c>
      <c r="C52" t="s">
        <v>263</v>
      </c>
      <c r="D52" t="s">
        <v>264</v>
      </c>
    </row>
    <row r="53" spans="1:4" x14ac:dyDescent="0.2">
      <c r="A53" t="s">
        <v>51</v>
      </c>
      <c r="B53">
        <v>27</v>
      </c>
      <c r="C53" t="s">
        <v>265</v>
      </c>
      <c r="D53" t="s">
        <v>266</v>
      </c>
    </row>
    <row r="54" spans="1:4" x14ac:dyDescent="0.2">
      <c r="A54" t="s">
        <v>52</v>
      </c>
      <c r="B54">
        <v>2</v>
      </c>
      <c r="C54" t="s">
        <v>267</v>
      </c>
      <c r="D54" t="s">
        <v>268</v>
      </c>
    </row>
    <row r="55" spans="1:4" x14ac:dyDescent="0.2">
      <c r="A55" t="s">
        <v>53</v>
      </c>
      <c r="B55">
        <v>1</v>
      </c>
      <c r="C55" t="s">
        <v>269</v>
      </c>
      <c r="D55" t="s">
        <v>270</v>
      </c>
    </row>
    <row r="56" spans="1:4" x14ac:dyDescent="0.2">
      <c r="A56" t="s">
        <v>54</v>
      </c>
      <c r="B56">
        <v>16</v>
      </c>
      <c r="C56" t="s">
        <v>271</v>
      </c>
      <c r="D56" t="s">
        <v>272</v>
      </c>
    </row>
    <row r="57" spans="1:4" x14ac:dyDescent="0.2">
      <c r="A57" t="s">
        <v>55</v>
      </c>
      <c r="B57">
        <v>1</v>
      </c>
      <c r="C57" t="s">
        <v>273</v>
      </c>
      <c r="D57" t="s">
        <v>274</v>
      </c>
    </row>
    <row r="58" spans="1:4" x14ac:dyDescent="0.2">
      <c r="A58" t="s">
        <v>56</v>
      </c>
      <c r="B58">
        <v>20</v>
      </c>
      <c r="C58" t="s">
        <v>275</v>
      </c>
      <c r="D58" t="s">
        <v>276</v>
      </c>
    </row>
    <row r="59" spans="1:4" x14ac:dyDescent="0.2">
      <c r="A59" t="s">
        <v>57</v>
      </c>
      <c r="B59">
        <v>2</v>
      </c>
      <c r="C59" t="s">
        <v>535</v>
      </c>
      <c r="D59" t="s">
        <v>536</v>
      </c>
    </row>
    <row r="60" spans="1:4" x14ac:dyDescent="0.2">
      <c r="A60" t="s">
        <v>58</v>
      </c>
      <c r="B60">
        <v>3</v>
      </c>
      <c r="C60" t="s">
        <v>277</v>
      </c>
      <c r="D60" t="s">
        <v>278</v>
      </c>
    </row>
    <row r="61" spans="1:4" x14ac:dyDescent="0.2">
      <c r="A61" t="s">
        <v>59</v>
      </c>
      <c r="B61">
        <v>5</v>
      </c>
      <c r="C61" t="s">
        <v>279</v>
      </c>
      <c r="D61" t="s">
        <v>280</v>
      </c>
    </row>
    <row r="62" spans="1:4" x14ac:dyDescent="0.2">
      <c r="A62" t="s">
        <v>60</v>
      </c>
      <c r="B62">
        <v>3</v>
      </c>
      <c r="C62" t="s">
        <v>281</v>
      </c>
      <c r="D62" t="s">
        <v>282</v>
      </c>
    </row>
    <row r="63" spans="1:4" x14ac:dyDescent="0.2">
      <c r="A63" t="s">
        <v>61</v>
      </c>
      <c r="B63">
        <v>2</v>
      </c>
      <c r="C63" t="s">
        <v>491</v>
      </c>
      <c r="D63" t="s">
        <v>492</v>
      </c>
    </row>
    <row r="64" spans="1:4" x14ac:dyDescent="0.2">
      <c r="A64" t="s">
        <v>62</v>
      </c>
      <c r="B64">
        <v>1</v>
      </c>
      <c r="C64" t="s">
        <v>283</v>
      </c>
      <c r="D64" t="s">
        <v>284</v>
      </c>
    </row>
    <row r="65" spans="1:4" x14ac:dyDescent="0.2">
      <c r="A65" t="s">
        <v>63</v>
      </c>
      <c r="B65">
        <v>1</v>
      </c>
      <c r="C65" t="s">
        <v>497</v>
      </c>
      <c r="D65" t="s">
        <v>498</v>
      </c>
    </row>
    <row r="66" spans="1:4" x14ac:dyDescent="0.2">
      <c r="A66" t="s">
        <v>64</v>
      </c>
      <c r="B66">
        <v>22</v>
      </c>
      <c r="C66" t="s">
        <v>531</v>
      </c>
      <c r="D66" t="s">
        <v>532</v>
      </c>
    </row>
    <row r="67" spans="1:4" x14ac:dyDescent="0.2">
      <c r="A67" t="s">
        <v>65</v>
      </c>
      <c r="B67">
        <v>22</v>
      </c>
      <c r="C67" t="s">
        <v>285</v>
      </c>
      <c r="D67" t="s">
        <v>286</v>
      </c>
    </row>
    <row r="68" spans="1:4" x14ac:dyDescent="0.2">
      <c r="A68" t="s">
        <v>66</v>
      </c>
      <c r="B68">
        <f>6+1</f>
        <v>7</v>
      </c>
      <c r="C68" t="s">
        <v>287</v>
      </c>
      <c r="D68" t="s">
        <v>288</v>
      </c>
    </row>
    <row r="69" spans="1:4" x14ac:dyDescent="0.2">
      <c r="A69" t="s">
        <v>67</v>
      </c>
      <c r="B69">
        <v>69</v>
      </c>
      <c r="C69" t="s">
        <v>289</v>
      </c>
      <c r="D69" t="s">
        <v>290</v>
      </c>
    </row>
    <row r="70" spans="1:4" x14ac:dyDescent="0.2">
      <c r="A70" t="s">
        <v>68</v>
      </c>
      <c r="B70">
        <v>5</v>
      </c>
      <c r="C70" t="s">
        <v>527</v>
      </c>
      <c r="D70" s="2" t="s">
        <v>528</v>
      </c>
    </row>
    <row r="71" spans="1:4" x14ac:dyDescent="0.2">
      <c r="A71" t="s">
        <v>69</v>
      </c>
      <c r="B71">
        <v>14</v>
      </c>
      <c r="C71" t="s">
        <v>549</v>
      </c>
      <c r="D71" s="2" t="s">
        <v>550</v>
      </c>
    </row>
    <row r="72" spans="1:4" x14ac:dyDescent="0.2">
      <c r="A72" t="s">
        <v>70</v>
      </c>
      <c r="B72">
        <v>11</v>
      </c>
      <c r="C72" t="s">
        <v>291</v>
      </c>
      <c r="D72" t="s">
        <v>292</v>
      </c>
    </row>
    <row r="73" spans="1:4" x14ac:dyDescent="0.2">
      <c r="A73" t="s">
        <v>71</v>
      </c>
      <c r="B73">
        <v>4</v>
      </c>
      <c r="C73" t="s">
        <v>293</v>
      </c>
      <c r="D73" t="s">
        <v>294</v>
      </c>
    </row>
    <row r="74" spans="1:4" x14ac:dyDescent="0.2">
      <c r="A74" t="s">
        <v>72</v>
      </c>
      <c r="B74">
        <v>7</v>
      </c>
      <c r="C74" t="s">
        <v>295</v>
      </c>
      <c r="D74" t="s">
        <v>296</v>
      </c>
    </row>
    <row r="75" spans="1:4" x14ac:dyDescent="0.2">
      <c r="A75" t="s">
        <v>73</v>
      </c>
      <c r="B75">
        <v>1</v>
      </c>
      <c r="C75" t="s">
        <v>525</v>
      </c>
      <c r="D75" t="s">
        <v>526</v>
      </c>
    </row>
    <row r="76" spans="1:4" x14ac:dyDescent="0.2">
      <c r="A76" t="s">
        <v>74</v>
      </c>
      <c r="B76">
        <v>9</v>
      </c>
      <c r="C76" t="s">
        <v>507</v>
      </c>
      <c r="D76" t="s">
        <v>508</v>
      </c>
    </row>
    <row r="77" spans="1:4" x14ac:dyDescent="0.2">
      <c r="A77" t="s">
        <v>75</v>
      </c>
      <c r="B77">
        <v>1</v>
      </c>
      <c r="C77" t="s">
        <v>479</v>
      </c>
      <c r="D77" t="s">
        <v>480</v>
      </c>
    </row>
    <row r="78" spans="1:4" x14ac:dyDescent="0.2">
      <c r="A78" t="s">
        <v>76</v>
      </c>
      <c r="B78">
        <v>8</v>
      </c>
      <c r="C78" t="s">
        <v>493</v>
      </c>
      <c r="D78" t="s">
        <v>494</v>
      </c>
    </row>
    <row r="79" spans="1:4" x14ac:dyDescent="0.2">
      <c r="A79" t="s">
        <v>77</v>
      </c>
      <c r="B79">
        <v>101</v>
      </c>
      <c r="C79" t="s">
        <v>503</v>
      </c>
      <c r="D79" t="s">
        <v>504</v>
      </c>
    </row>
    <row r="80" spans="1:4" x14ac:dyDescent="0.2">
      <c r="A80" t="s">
        <v>78</v>
      </c>
      <c r="B80">
        <v>14</v>
      </c>
      <c r="C80" t="s">
        <v>297</v>
      </c>
      <c r="D80" t="s">
        <v>298</v>
      </c>
    </row>
    <row r="81" spans="1:4" x14ac:dyDescent="0.2">
      <c r="A81" t="s">
        <v>79</v>
      </c>
      <c r="B81">
        <v>7</v>
      </c>
      <c r="C81" t="s">
        <v>299</v>
      </c>
      <c r="D81" t="s">
        <v>300</v>
      </c>
    </row>
    <row r="82" spans="1:4" x14ac:dyDescent="0.2">
      <c r="A82" t="s">
        <v>80</v>
      </c>
      <c r="B82">
        <v>3</v>
      </c>
      <c r="C82" t="s">
        <v>505</v>
      </c>
      <c r="D82" t="s">
        <v>506</v>
      </c>
    </row>
    <row r="83" spans="1:4" x14ac:dyDescent="0.2">
      <c r="A83" t="s">
        <v>81</v>
      </c>
      <c r="B83">
        <v>8</v>
      </c>
      <c r="C83" t="s">
        <v>477</v>
      </c>
      <c r="D83" t="s">
        <v>478</v>
      </c>
    </row>
    <row r="84" spans="1:4" x14ac:dyDescent="0.2">
      <c r="A84" t="s">
        <v>82</v>
      </c>
      <c r="B84">
        <v>6</v>
      </c>
      <c r="C84" t="s">
        <v>301</v>
      </c>
      <c r="D84" t="s">
        <v>302</v>
      </c>
    </row>
    <row r="85" spans="1:4" x14ac:dyDescent="0.2">
      <c r="A85" t="s">
        <v>83</v>
      </c>
      <c r="B85">
        <v>4</v>
      </c>
      <c r="C85" t="s">
        <v>303</v>
      </c>
      <c r="D85" t="s">
        <v>304</v>
      </c>
    </row>
    <row r="86" spans="1:4" x14ac:dyDescent="0.2">
      <c r="A86" t="s">
        <v>84</v>
      </c>
      <c r="B86">
        <v>7</v>
      </c>
      <c r="C86" t="s">
        <v>305</v>
      </c>
      <c r="D86" t="s">
        <v>306</v>
      </c>
    </row>
    <row r="87" spans="1:4" x14ac:dyDescent="0.2">
      <c r="A87" t="s">
        <v>85</v>
      </c>
      <c r="B87">
        <v>85</v>
      </c>
      <c r="C87" t="s">
        <v>307</v>
      </c>
      <c r="D87" t="s">
        <v>308</v>
      </c>
    </row>
    <row r="88" spans="1:4" x14ac:dyDescent="0.2">
      <c r="A88" t="s">
        <v>86</v>
      </c>
      <c r="B88">
        <v>8</v>
      </c>
      <c r="C88" t="s">
        <v>309</v>
      </c>
      <c r="D88" t="s">
        <v>310</v>
      </c>
    </row>
    <row r="89" spans="1:4" x14ac:dyDescent="0.2">
      <c r="A89" t="s">
        <v>87</v>
      </c>
      <c r="B89">
        <v>5</v>
      </c>
      <c r="C89" t="s">
        <v>489</v>
      </c>
      <c r="D89" t="s">
        <v>490</v>
      </c>
    </row>
    <row r="90" spans="1:4" x14ac:dyDescent="0.2">
      <c r="A90" t="s">
        <v>88</v>
      </c>
      <c r="B90">
        <v>1</v>
      </c>
      <c r="C90" t="s">
        <v>545</v>
      </c>
      <c r="D90" t="s">
        <v>546</v>
      </c>
    </row>
    <row r="91" spans="1:4" x14ac:dyDescent="0.2">
      <c r="A91" t="s">
        <v>89</v>
      </c>
      <c r="B91">
        <v>1</v>
      </c>
      <c r="C91" t="s">
        <v>311</v>
      </c>
      <c r="D91" t="s">
        <v>312</v>
      </c>
    </row>
    <row r="92" spans="1:4" x14ac:dyDescent="0.2">
      <c r="A92" t="s">
        <v>90</v>
      </c>
      <c r="B92">
        <v>4</v>
      </c>
      <c r="C92" t="s">
        <v>313</v>
      </c>
      <c r="D92" t="s">
        <v>314</v>
      </c>
    </row>
    <row r="93" spans="1:4" x14ac:dyDescent="0.2">
      <c r="A93" t="s">
        <v>91</v>
      </c>
      <c r="B93">
        <v>11</v>
      </c>
      <c r="C93" t="s">
        <v>315</v>
      </c>
      <c r="D93" t="s">
        <v>316</v>
      </c>
    </row>
    <row r="94" spans="1:4" x14ac:dyDescent="0.2">
      <c r="A94" t="s">
        <v>92</v>
      </c>
      <c r="B94">
        <f>9+1</f>
        <v>10</v>
      </c>
      <c r="C94" t="s">
        <v>317</v>
      </c>
      <c r="D94" t="s">
        <v>318</v>
      </c>
    </row>
    <row r="95" spans="1:4" x14ac:dyDescent="0.2">
      <c r="A95" t="s">
        <v>93</v>
      </c>
      <c r="B95">
        <v>16</v>
      </c>
      <c r="C95" t="s">
        <v>547</v>
      </c>
      <c r="D95" t="s">
        <v>548</v>
      </c>
    </row>
    <row r="96" spans="1:4" x14ac:dyDescent="0.2">
      <c r="A96" t="s">
        <v>94</v>
      </c>
      <c r="B96">
        <v>17</v>
      </c>
      <c r="C96" t="s">
        <v>515</v>
      </c>
      <c r="D96" t="s">
        <v>516</v>
      </c>
    </row>
    <row r="97" spans="1:4" x14ac:dyDescent="0.2">
      <c r="A97" t="s">
        <v>95</v>
      </c>
      <c r="B97">
        <v>9</v>
      </c>
      <c r="C97" t="s">
        <v>511</v>
      </c>
      <c r="D97" t="s">
        <v>512</v>
      </c>
    </row>
    <row r="98" spans="1:4" x14ac:dyDescent="0.2">
      <c r="A98" t="s">
        <v>96</v>
      </c>
      <c r="B98">
        <v>14</v>
      </c>
      <c r="C98" t="s">
        <v>319</v>
      </c>
      <c r="D98" t="s">
        <v>320</v>
      </c>
    </row>
    <row r="99" spans="1:4" x14ac:dyDescent="0.2">
      <c r="A99" t="s">
        <v>97</v>
      </c>
      <c r="B99">
        <v>53</v>
      </c>
      <c r="C99" t="s">
        <v>321</v>
      </c>
      <c r="D99" t="s">
        <v>322</v>
      </c>
    </row>
    <row r="100" spans="1:4" x14ac:dyDescent="0.2">
      <c r="A100" t="s">
        <v>98</v>
      </c>
      <c r="B100">
        <v>3</v>
      </c>
      <c r="C100" t="s">
        <v>323</v>
      </c>
      <c r="D100" t="s">
        <v>324</v>
      </c>
    </row>
    <row r="101" spans="1:4" x14ac:dyDescent="0.2">
      <c r="A101" t="s">
        <v>99</v>
      </c>
      <c r="B101">
        <v>35</v>
      </c>
      <c r="C101" t="s">
        <v>325</v>
      </c>
      <c r="D101" t="s">
        <v>326</v>
      </c>
    </row>
    <row r="102" spans="1:4" x14ac:dyDescent="0.2">
      <c r="A102" t="s">
        <v>100</v>
      </c>
      <c r="B102">
        <v>16</v>
      </c>
      <c r="C102" t="s">
        <v>327</v>
      </c>
      <c r="D102" t="s">
        <v>328</v>
      </c>
    </row>
    <row r="103" spans="1:4" x14ac:dyDescent="0.2">
      <c r="A103" t="s">
        <v>101</v>
      </c>
      <c r="B103">
        <v>11</v>
      </c>
      <c r="C103" t="s">
        <v>329</v>
      </c>
      <c r="D103" t="s">
        <v>330</v>
      </c>
    </row>
    <row r="104" spans="1:4" x14ac:dyDescent="0.2">
      <c r="A104" t="s">
        <v>102</v>
      </c>
      <c r="B104">
        <f>41+1</f>
        <v>42</v>
      </c>
      <c r="C104" t="s">
        <v>331</v>
      </c>
      <c r="D104" t="s">
        <v>332</v>
      </c>
    </row>
    <row r="105" spans="1:4" x14ac:dyDescent="0.2">
      <c r="A105" t="s">
        <v>103</v>
      </c>
      <c r="B105">
        <v>3</v>
      </c>
      <c r="C105" t="s">
        <v>333</v>
      </c>
      <c r="D105" t="s">
        <v>334</v>
      </c>
    </row>
    <row r="106" spans="1:4" x14ac:dyDescent="0.2">
      <c r="A106" t="s">
        <v>104</v>
      </c>
      <c r="B106">
        <v>12</v>
      </c>
      <c r="C106" t="s">
        <v>335</v>
      </c>
      <c r="D106" t="s">
        <v>336</v>
      </c>
    </row>
    <row r="107" spans="1:4" x14ac:dyDescent="0.2">
      <c r="A107" t="s">
        <v>105</v>
      </c>
      <c r="B107">
        <v>2</v>
      </c>
      <c r="C107" t="s">
        <v>337</v>
      </c>
      <c r="D107" t="s">
        <v>338</v>
      </c>
    </row>
    <row r="108" spans="1:4" x14ac:dyDescent="0.2">
      <c r="A108" t="s">
        <v>106</v>
      </c>
      <c r="B108">
        <v>19</v>
      </c>
      <c r="C108" t="s">
        <v>339</v>
      </c>
      <c r="D108" t="s">
        <v>340</v>
      </c>
    </row>
    <row r="109" spans="1:4" x14ac:dyDescent="0.2">
      <c r="A109" t="s">
        <v>107</v>
      </c>
      <c r="B109">
        <v>28</v>
      </c>
      <c r="C109" t="s">
        <v>341</v>
      </c>
      <c r="D109" t="s">
        <v>342</v>
      </c>
    </row>
    <row r="110" spans="1:4" x14ac:dyDescent="0.2">
      <c r="A110" t="s">
        <v>108</v>
      </c>
      <c r="B110">
        <v>13</v>
      </c>
      <c r="C110" t="s">
        <v>343</v>
      </c>
      <c r="D110" t="s">
        <v>344</v>
      </c>
    </row>
    <row r="111" spans="1:4" x14ac:dyDescent="0.2">
      <c r="A111" t="s">
        <v>109</v>
      </c>
      <c r="B111">
        <v>5</v>
      </c>
      <c r="C111" t="s">
        <v>345</v>
      </c>
      <c r="D111" t="s">
        <v>346</v>
      </c>
    </row>
    <row r="112" spans="1:4" x14ac:dyDescent="0.2">
      <c r="A112" t="s">
        <v>110</v>
      </c>
      <c r="B112">
        <v>6</v>
      </c>
      <c r="C112" t="s">
        <v>347</v>
      </c>
      <c r="D112" t="s">
        <v>348</v>
      </c>
    </row>
    <row r="113" spans="1:4" x14ac:dyDescent="0.2">
      <c r="A113" t="s">
        <v>111</v>
      </c>
      <c r="B113">
        <v>32</v>
      </c>
      <c r="C113" t="s">
        <v>349</v>
      </c>
      <c r="D113" t="s">
        <v>350</v>
      </c>
    </row>
    <row r="114" spans="1:4" x14ac:dyDescent="0.2">
      <c r="A114" t="s">
        <v>112</v>
      </c>
      <c r="B114">
        <v>5</v>
      </c>
      <c r="C114" t="s">
        <v>485</v>
      </c>
      <c r="D114" t="s">
        <v>486</v>
      </c>
    </row>
    <row r="115" spans="1:4" x14ac:dyDescent="0.2">
      <c r="A115" t="s">
        <v>113</v>
      </c>
      <c r="B115">
        <v>4</v>
      </c>
      <c r="C115" t="s">
        <v>513</v>
      </c>
      <c r="D115" t="s">
        <v>514</v>
      </c>
    </row>
    <row r="116" spans="1:4" x14ac:dyDescent="0.2">
      <c r="A116" t="s">
        <v>114</v>
      </c>
      <c r="B116">
        <v>5</v>
      </c>
      <c r="C116" t="s">
        <v>351</v>
      </c>
      <c r="D116" t="s">
        <v>352</v>
      </c>
    </row>
    <row r="117" spans="1:4" x14ac:dyDescent="0.2">
      <c r="A117" t="s">
        <v>115</v>
      </c>
      <c r="B117">
        <v>61</v>
      </c>
      <c r="C117" t="s">
        <v>353</v>
      </c>
      <c r="D117" t="s">
        <v>354</v>
      </c>
    </row>
    <row r="118" spans="1:4" x14ac:dyDescent="0.2">
      <c r="A118" t="s">
        <v>116</v>
      </c>
      <c r="B118">
        <v>47</v>
      </c>
      <c r="C118" t="s">
        <v>355</v>
      </c>
      <c r="D118" t="s">
        <v>356</v>
      </c>
    </row>
    <row r="119" spans="1:4" x14ac:dyDescent="0.2">
      <c r="A119" t="s">
        <v>117</v>
      </c>
      <c r="B119">
        <v>7</v>
      </c>
      <c r="C119" t="s">
        <v>357</v>
      </c>
      <c r="D119" t="s">
        <v>358</v>
      </c>
    </row>
    <row r="120" spans="1:4" x14ac:dyDescent="0.2">
      <c r="A120" t="s">
        <v>118</v>
      </c>
      <c r="B120">
        <f>3+1</f>
        <v>4</v>
      </c>
      <c r="C120" t="s">
        <v>359</v>
      </c>
      <c r="D120" t="s">
        <v>360</v>
      </c>
    </row>
    <row r="121" spans="1:4" x14ac:dyDescent="0.2">
      <c r="A121" t="s">
        <v>119</v>
      </c>
      <c r="B121">
        <v>4</v>
      </c>
      <c r="C121" t="s">
        <v>517</v>
      </c>
      <c r="D121" t="s">
        <v>518</v>
      </c>
    </row>
    <row r="122" spans="1:4" x14ac:dyDescent="0.2">
      <c r="A122" t="s">
        <v>120</v>
      </c>
      <c r="B122">
        <v>1</v>
      </c>
      <c r="C122" t="s">
        <v>361</v>
      </c>
      <c r="D122" t="s">
        <v>362</v>
      </c>
    </row>
    <row r="123" spans="1:4" x14ac:dyDescent="0.2">
      <c r="A123" t="s">
        <v>121</v>
      </c>
      <c r="B123">
        <f>8+6</f>
        <v>14</v>
      </c>
      <c r="C123" t="s">
        <v>363</v>
      </c>
      <c r="D123" t="s">
        <v>364</v>
      </c>
    </row>
    <row r="124" spans="1:4" x14ac:dyDescent="0.2">
      <c r="A124" t="s">
        <v>122</v>
      </c>
      <c r="B124">
        <v>6</v>
      </c>
      <c r="C124" t="s">
        <v>365</v>
      </c>
      <c r="D124" t="s">
        <v>366</v>
      </c>
    </row>
    <row r="125" spans="1:4" x14ac:dyDescent="0.2">
      <c r="A125" t="s">
        <v>123</v>
      </c>
      <c r="B125">
        <v>13</v>
      </c>
      <c r="C125" t="s">
        <v>367</v>
      </c>
      <c r="D125" t="s">
        <v>368</v>
      </c>
    </row>
    <row r="126" spans="1:4" x14ac:dyDescent="0.2">
      <c r="A126" t="s">
        <v>124</v>
      </c>
      <c r="B126">
        <v>3</v>
      </c>
      <c r="C126" t="s">
        <v>369</v>
      </c>
      <c r="D126" t="s">
        <v>370</v>
      </c>
    </row>
    <row r="127" spans="1:4" x14ac:dyDescent="0.2">
      <c r="A127" t="s">
        <v>125</v>
      </c>
      <c r="B127">
        <v>2</v>
      </c>
      <c r="C127" t="s">
        <v>371</v>
      </c>
      <c r="D127" t="s">
        <v>372</v>
      </c>
    </row>
    <row r="128" spans="1:4" x14ac:dyDescent="0.2">
      <c r="A128" t="s">
        <v>126</v>
      </c>
      <c r="B128">
        <v>3</v>
      </c>
      <c r="C128" t="s">
        <v>373</v>
      </c>
      <c r="D128" t="s">
        <v>374</v>
      </c>
    </row>
    <row r="129" spans="1:4" x14ac:dyDescent="0.2">
      <c r="A129" t="s">
        <v>127</v>
      </c>
      <c r="B129">
        <v>13</v>
      </c>
      <c r="C129" t="s">
        <v>375</v>
      </c>
      <c r="D129" t="s">
        <v>376</v>
      </c>
    </row>
    <row r="130" spans="1:4" x14ac:dyDescent="0.2">
      <c r="A130" t="s">
        <v>128</v>
      </c>
      <c r="B130">
        <v>3</v>
      </c>
      <c r="C130" t="s">
        <v>377</v>
      </c>
      <c r="D130" t="s">
        <v>378</v>
      </c>
    </row>
    <row r="131" spans="1:4" x14ac:dyDescent="0.2">
      <c r="A131" t="s">
        <v>129</v>
      </c>
      <c r="B131">
        <v>3</v>
      </c>
      <c r="C131" t="s">
        <v>379</v>
      </c>
      <c r="D131" t="s">
        <v>380</v>
      </c>
    </row>
    <row r="132" spans="1:4" x14ac:dyDescent="0.2">
      <c r="A132" t="s">
        <v>130</v>
      </c>
      <c r="B132">
        <v>9</v>
      </c>
      <c r="C132" t="s">
        <v>381</v>
      </c>
      <c r="D132" t="s">
        <v>382</v>
      </c>
    </row>
    <row r="133" spans="1:4" x14ac:dyDescent="0.2">
      <c r="A133" t="s">
        <v>131</v>
      </c>
      <c r="B133">
        <v>2</v>
      </c>
      <c r="C133" t="s">
        <v>383</v>
      </c>
      <c r="D133" t="s">
        <v>384</v>
      </c>
    </row>
    <row r="134" spans="1:4" x14ac:dyDescent="0.2">
      <c r="A134" t="s">
        <v>132</v>
      </c>
      <c r="B134">
        <v>6</v>
      </c>
      <c r="C134" t="s">
        <v>385</v>
      </c>
      <c r="D134" t="s">
        <v>386</v>
      </c>
    </row>
    <row r="135" spans="1:4" x14ac:dyDescent="0.2">
      <c r="A135" t="s">
        <v>133</v>
      </c>
      <c r="B135">
        <v>1</v>
      </c>
      <c r="C135" t="s">
        <v>387</v>
      </c>
      <c r="D135" t="s">
        <v>388</v>
      </c>
    </row>
    <row r="136" spans="1:4" x14ac:dyDescent="0.2">
      <c r="A136" t="s">
        <v>134</v>
      </c>
      <c r="B136">
        <v>1</v>
      </c>
      <c r="C136" t="s">
        <v>389</v>
      </c>
      <c r="D136" t="s">
        <v>390</v>
      </c>
    </row>
    <row r="137" spans="1:4" x14ac:dyDescent="0.2">
      <c r="A137" t="s">
        <v>135</v>
      </c>
      <c r="B137">
        <v>13</v>
      </c>
      <c r="C137" t="s">
        <v>391</v>
      </c>
      <c r="D137" t="s">
        <v>392</v>
      </c>
    </row>
    <row r="138" spans="1:4" x14ac:dyDescent="0.2">
      <c r="A138" t="s">
        <v>136</v>
      </c>
      <c r="B138">
        <v>6</v>
      </c>
      <c r="C138" t="s">
        <v>521</v>
      </c>
      <c r="D138" t="s">
        <v>522</v>
      </c>
    </row>
    <row r="139" spans="1:4" x14ac:dyDescent="0.2">
      <c r="A139" t="s">
        <v>137</v>
      </c>
      <c r="B139">
        <v>7</v>
      </c>
      <c r="C139" t="s">
        <v>393</v>
      </c>
      <c r="D139" t="s">
        <v>394</v>
      </c>
    </row>
    <row r="140" spans="1:4" x14ac:dyDescent="0.2">
      <c r="A140" t="s">
        <v>138</v>
      </c>
      <c r="B140">
        <v>5</v>
      </c>
      <c r="C140" t="s">
        <v>395</v>
      </c>
      <c r="D140" t="s">
        <v>396</v>
      </c>
    </row>
    <row r="141" spans="1:4" x14ac:dyDescent="0.2">
      <c r="A141" t="s">
        <v>139</v>
      </c>
      <c r="B141">
        <v>6</v>
      </c>
      <c r="C141" t="s">
        <v>397</v>
      </c>
      <c r="D141" t="s">
        <v>398</v>
      </c>
    </row>
    <row r="142" spans="1:4" x14ac:dyDescent="0.2">
      <c r="A142" t="s">
        <v>140</v>
      </c>
      <c r="B142">
        <v>6</v>
      </c>
      <c r="C142" t="s">
        <v>399</v>
      </c>
      <c r="D142" t="s">
        <v>400</v>
      </c>
    </row>
    <row r="143" spans="1:4" x14ac:dyDescent="0.2">
      <c r="A143" t="s">
        <v>141</v>
      </c>
      <c r="B143">
        <v>17</v>
      </c>
      <c r="C143" t="s">
        <v>401</v>
      </c>
      <c r="D143" t="s">
        <v>402</v>
      </c>
    </row>
    <row r="144" spans="1:4" x14ac:dyDescent="0.2">
      <c r="A144" t="s">
        <v>142</v>
      </c>
      <c r="B144">
        <v>2</v>
      </c>
      <c r="C144" t="s">
        <v>501</v>
      </c>
      <c r="D144" t="s">
        <v>502</v>
      </c>
    </row>
    <row r="145" spans="1:4" x14ac:dyDescent="0.2">
      <c r="A145" t="s">
        <v>143</v>
      </c>
      <c r="B145">
        <v>1</v>
      </c>
      <c r="C145" t="s">
        <v>403</v>
      </c>
      <c r="D145" t="s">
        <v>404</v>
      </c>
    </row>
    <row r="146" spans="1:4" x14ac:dyDescent="0.2">
      <c r="A146" t="s">
        <v>144</v>
      </c>
      <c r="B146">
        <v>11</v>
      </c>
      <c r="C146" t="s">
        <v>405</v>
      </c>
      <c r="D146" t="s">
        <v>406</v>
      </c>
    </row>
    <row r="147" spans="1:4" x14ac:dyDescent="0.2">
      <c r="A147" t="s">
        <v>145</v>
      </c>
      <c r="B147">
        <v>1</v>
      </c>
      <c r="C147" t="s">
        <v>407</v>
      </c>
      <c r="D147" t="s">
        <v>408</v>
      </c>
    </row>
    <row r="148" spans="1:4" x14ac:dyDescent="0.2">
      <c r="A148" t="s">
        <v>146</v>
      </c>
      <c r="B148">
        <v>9</v>
      </c>
      <c r="C148" t="s">
        <v>409</v>
      </c>
      <c r="D148" t="s">
        <v>410</v>
      </c>
    </row>
    <row r="149" spans="1:4" x14ac:dyDescent="0.2">
      <c r="A149" t="s">
        <v>147</v>
      </c>
      <c r="B149">
        <v>13</v>
      </c>
      <c r="C149" t="s">
        <v>411</v>
      </c>
      <c r="D149" t="s">
        <v>412</v>
      </c>
    </row>
    <row r="150" spans="1:4" x14ac:dyDescent="0.2">
      <c r="A150" t="s">
        <v>148</v>
      </c>
      <c r="B150">
        <v>2</v>
      </c>
      <c r="C150" t="s">
        <v>413</v>
      </c>
      <c r="D150" t="s">
        <v>414</v>
      </c>
    </row>
    <row r="151" spans="1:4" x14ac:dyDescent="0.2">
      <c r="A151" t="s">
        <v>149</v>
      </c>
      <c r="B151">
        <v>16</v>
      </c>
      <c r="C151" t="s">
        <v>415</v>
      </c>
      <c r="D151" t="s">
        <v>416</v>
      </c>
    </row>
    <row r="152" spans="1:4" x14ac:dyDescent="0.2">
      <c r="A152" t="s">
        <v>150</v>
      </c>
      <c r="B152">
        <v>9</v>
      </c>
      <c r="C152" t="s">
        <v>417</v>
      </c>
      <c r="D152" t="s">
        <v>418</v>
      </c>
    </row>
    <row r="153" spans="1:4" x14ac:dyDescent="0.2">
      <c r="A153" t="s">
        <v>151</v>
      </c>
      <c r="B153">
        <v>3</v>
      </c>
      <c r="C153" t="s">
        <v>419</v>
      </c>
      <c r="D153" t="s">
        <v>420</v>
      </c>
    </row>
    <row r="154" spans="1:4" x14ac:dyDescent="0.2">
      <c r="A154" t="s">
        <v>152</v>
      </c>
      <c r="B154">
        <v>7</v>
      </c>
      <c r="C154" t="s">
        <v>499</v>
      </c>
      <c r="D154" t="s">
        <v>500</v>
      </c>
    </row>
    <row r="155" spans="1:4" x14ac:dyDescent="0.2">
      <c r="A155" t="s">
        <v>153</v>
      </c>
      <c r="B155">
        <v>4</v>
      </c>
      <c r="C155" t="s">
        <v>421</v>
      </c>
      <c r="D155" t="s">
        <v>422</v>
      </c>
    </row>
    <row r="156" spans="1:4" x14ac:dyDescent="0.2">
      <c r="A156" t="s">
        <v>154</v>
      </c>
      <c r="B156">
        <v>2</v>
      </c>
      <c r="C156" t="s">
        <v>423</v>
      </c>
      <c r="D156" t="s">
        <v>424</v>
      </c>
    </row>
    <row r="157" spans="1:4" x14ac:dyDescent="0.2">
      <c r="A157" t="s">
        <v>155</v>
      </c>
      <c r="B157">
        <v>7</v>
      </c>
      <c r="C157" t="s">
        <v>425</v>
      </c>
      <c r="D157" t="s">
        <v>426</v>
      </c>
    </row>
    <row r="158" spans="1:4" x14ac:dyDescent="0.2">
      <c r="A158" t="s">
        <v>156</v>
      </c>
      <c r="B158">
        <v>3</v>
      </c>
      <c r="C158" t="s">
        <v>427</v>
      </c>
      <c r="D158" t="s">
        <v>428</v>
      </c>
    </row>
    <row r="159" spans="1:4" x14ac:dyDescent="0.2">
      <c r="A159" t="s">
        <v>157</v>
      </c>
      <c r="B159">
        <v>17</v>
      </c>
      <c r="C159" t="s">
        <v>429</v>
      </c>
      <c r="D159" t="s">
        <v>430</v>
      </c>
    </row>
    <row r="160" spans="1:4" x14ac:dyDescent="0.2">
      <c r="A160" t="s">
        <v>158</v>
      </c>
      <c r="B160">
        <f>44+1</f>
        <v>45</v>
      </c>
      <c r="C160" t="s">
        <v>431</v>
      </c>
      <c r="D160" t="s">
        <v>432</v>
      </c>
    </row>
    <row r="161" spans="1:4" x14ac:dyDescent="0.2">
      <c r="A161" t="s">
        <v>159</v>
      </c>
      <c r="B161">
        <v>2</v>
      </c>
      <c r="C161" t="s">
        <v>433</v>
      </c>
      <c r="D161" t="s">
        <v>434</v>
      </c>
    </row>
    <row r="162" spans="1:4" x14ac:dyDescent="0.2">
      <c r="A162" t="s">
        <v>160</v>
      </c>
      <c r="B162">
        <v>10</v>
      </c>
      <c r="C162" t="s">
        <v>435</v>
      </c>
      <c r="D162" t="s">
        <v>436</v>
      </c>
    </row>
    <row r="163" spans="1:4" x14ac:dyDescent="0.2">
      <c r="A163" t="s">
        <v>161</v>
      </c>
      <c r="B163">
        <v>1</v>
      </c>
      <c r="C163" t="s">
        <v>523</v>
      </c>
      <c r="D163" t="s">
        <v>524</v>
      </c>
    </row>
    <row r="164" spans="1:4" x14ac:dyDescent="0.2">
      <c r="A164" t="s">
        <v>162</v>
      </c>
      <c r="B164">
        <v>4</v>
      </c>
      <c r="C164" t="s">
        <v>437</v>
      </c>
      <c r="D164" t="s">
        <v>438</v>
      </c>
    </row>
    <row r="165" spans="1:4" x14ac:dyDescent="0.2">
      <c r="A165" t="s">
        <v>163</v>
      </c>
      <c r="B165">
        <v>4</v>
      </c>
      <c r="C165" t="s">
        <v>439</v>
      </c>
      <c r="D165" t="s">
        <v>440</v>
      </c>
    </row>
    <row r="166" spans="1:4" x14ac:dyDescent="0.2">
      <c r="A166" t="s">
        <v>164</v>
      </c>
      <c r="B166">
        <v>24</v>
      </c>
      <c r="C166" t="s">
        <v>441</v>
      </c>
      <c r="D166" t="s">
        <v>442</v>
      </c>
    </row>
    <row r="167" spans="1:4" x14ac:dyDescent="0.2">
      <c r="A167" t="s">
        <v>165</v>
      </c>
      <c r="B167">
        <v>16</v>
      </c>
      <c r="C167" t="s">
        <v>443</v>
      </c>
      <c r="D167" t="s">
        <v>444</v>
      </c>
    </row>
    <row r="168" spans="1:4" x14ac:dyDescent="0.2">
      <c r="A168" t="s">
        <v>166</v>
      </c>
      <c r="B168">
        <v>1</v>
      </c>
      <c r="C168" t="s">
        <v>445</v>
      </c>
      <c r="D168" t="s">
        <v>446</v>
      </c>
    </row>
    <row r="169" spans="1:4" x14ac:dyDescent="0.2">
      <c r="A169" t="s">
        <v>167</v>
      </c>
      <c r="B169">
        <f>34+3</f>
        <v>37</v>
      </c>
      <c r="C169" t="s">
        <v>447</v>
      </c>
      <c r="D169" t="s">
        <v>448</v>
      </c>
    </row>
    <row r="170" spans="1:4" x14ac:dyDescent="0.2">
      <c r="A170" t="s">
        <v>168</v>
      </c>
      <c r="B170">
        <v>2</v>
      </c>
      <c r="C170" t="s">
        <v>449</v>
      </c>
      <c r="D170" t="s">
        <v>450</v>
      </c>
    </row>
    <row r="171" spans="1:4" x14ac:dyDescent="0.2">
      <c r="A171" t="s">
        <v>169</v>
      </c>
      <c r="B171">
        <v>1</v>
      </c>
      <c r="C171" t="s">
        <v>451</v>
      </c>
      <c r="D171" t="s">
        <v>452</v>
      </c>
    </row>
    <row r="172" spans="1:4" x14ac:dyDescent="0.2">
      <c r="A172" t="s">
        <v>170</v>
      </c>
      <c r="B172">
        <v>38</v>
      </c>
      <c r="C172" t="s">
        <v>453</v>
      </c>
      <c r="D172" t="s">
        <v>454</v>
      </c>
    </row>
    <row r="173" spans="1:4" x14ac:dyDescent="0.2">
      <c r="A173" t="s">
        <v>171</v>
      </c>
      <c r="B173">
        <v>11</v>
      </c>
      <c r="C173" t="s">
        <v>529</v>
      </c>
      <c r="D173" t="s">
        <v>530</v>
      </c>
    </row>
    <row r="174" spans="1:4" x14ac:dyDescent="0.2">
      <c r="A174" t="s">
        <v>172</v>
      </c>
      <c r="B174">
        <v>5</v>
      </c>
      <c r="C174" t="s">
        <v>455</v>
      </c>
      <c r="D174" t="s">
        <v>456</v>
      </c>
    </row>
    <row r="175" spans="1:4" x14ac:dyDescent="0.2">
      <c r="A175" t="s">
        <v>173</v>
      </c>
      <c r="B175">
        <v>3</v>
      </c>
      <c r="C175" t="s">
        <v>457</v>
      </c>
      <c r="D175" t="s">
        <v>458</v>
      </c>
    </row>
    <row r="176" spans="1:4" x14ac:dyDescent="0.2">
      <c r="A176" t="s">
        <v>174</v>
      </c>
      <c r="B176">
        <v>8</v>
      </c>
      <c r="C176" t="s">
        <v>459</v>
      </c>
      <c r="D176" t="s">
        <v>460</v>
      </c>
    </row>
    <row r="177" spans="1:4" x14ac:dyDescent="0.2">
      <c r="A177" t="s">
        <v>175</v>
      </c>
      <c r="B177">
        <v>1</v>
      </c>
      <c r="C177" t="s">
        <v>461</v>
      </c>
      <c r="D177" t="s">
        <v>462</v>
      </c>
    </row>
    <row r="178" spans="1:4" x14ac:dyDescent="0.2">
      <c r="A178" t="s">
        <v>176</v>
      </c>
      <c r="B178">
        <v>7</v>
      </c>
      <c r="C178" t="s">
        <v>463</v>
      </c>
      <c r="D178" t="s">
        <v>464</v>
      </c>
    </row>
    <row r="179" spans="1:4" x14ac:dyDescent="0.2">
      <c r="A179" t="s">
        <v>177</v>
      </c>
      <c r="B179">
        <v>23</v>
      </c>
      <c r="C179" t="s">
        <v>465</v>
      </c>
      <c r="D179" t="s">
        <v>466</v>
      </c>
    </row>
    <row r="180" spans="1:4" x14ac:dyDescent="0.2">
      <c r="A180" t="s">
        <v>178</v>
      </c>
      <c r="B180">
        <v>10</v>
      </c>
      <c r="C180" t="s">
        <v>487</v>
      </c>
      <c r="D180" t="s">
        <v>488</v>
      </c>
    </row>
    <row r="181" spans="1:4" x14ac:dyDescent="0.2">
      <c r="A181" t="s">
        <v>179</v>
      </c>
      <c r="B181">
        <v>4</v>
      </c>
      <c r="C181" t="s">
        <v>467</v>
      </c>
      <c r="D181" t="s">
        <v>468</v>
      </c>
    </row>
    <row r="182" spans="1:4" x14ac:dyDescent="0.2">
      <c r="A182" t="s">
        <v>180</v>
      </c>
      <c r="B182">
        <v>3</v>
      </c>
      <c r="C182" t="s">
        <v>469</v>
      </c>
      <c r="D182" t="s">
        <v>470</v>
      </c>
    </row>
    <row r="183" spans="1:4" x14ac:dyDescent="0.2">
      <c r="A183" t="s">
        <v>181</v>
      </c>
      <c r="B183">
        <v>15</v>
      </c>
      <c r="C183" t="s">
        <v>471</v>
      </c>
      <c r="D183" t="s">
        <v>472</v>
      </c>
    </row>
    <row r="184" spans="1:4" x14ac:dyDescent="0.2">
      <c r="A184" t="s">
        <v>182</v>
      </c>
      <c r="B184">
        <v>4</v>
      </c>
      <c r="C184" t="s">
        <v>473</v>
      </c>
      <c r="D184" t="s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2022-05-26T10:24:04Z</dcterms:created>
  <dcterms:modified xsi:type="dcterms:W3CDTF">2022-05-31T21:03:14Z</dcterms:modified>
</cp:coreProperties>
</file>