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1">
      <go:sheetsCustomData xmlns:go="http://customooxmlschemas.google.com/" r:id="rId6" roundtripDataSignature="AMtx7mj+oqt0XLN15CM/h8aT5pMHwpcjQA=="/>
    </ext>
  </extLst>
</workbook>
</file>

<file path=xl/sharedStrings.xml><?xml version="1.0" encoding="utf-8"?>
<sst xmlns="http://schemas.openxmlformats.org/spreadsheetml/2006/main" count="661" uniqueCount="371">
  <si>
    <t xml:space="preserve">Product Name </t>
  </si>
  <si>
    <t>Fasion Field (E-commerce)</t>
  </si>
  <si>
    <t>Test case start date</t>
  </si>
  <si>
    <t>Test Case Excution start Date</t>
  </si>
  <si>
    <t>Test Case Summary</t>
  </si>
  <si>
    <t>Module Name</t>
  </si>
  <si>
    <t xml:space="preserve">Test Case for User View </t>
  </si>
  <si>
    <t>Test case end date</t>
  </si>
  <si>
    <t>Test case Excution End Date</t>
  </si>
  <si>
    <t>PASS</t>
  </si>
  <si>
    <t>Developer Name</t>
  </si>
  <si>
    <t>Test case developed by</t>
  </si>
  <si>
    <t>LINIA</t>
  </si>
  <si>
    <t>FAIL</t>
  </si>
  <si>
    <t>Test Excuted by</t>
  </si>
  <si>
    <t>Test case Reviewd by</t>
  </si>
  <si>
    <t>Perfomance (Tested)</t>
  </si>
  <si>
    <t>Warning</t>
  </si>
  <si>
    <t>Total</t>
  </si>
  <si>
    <t>Test Case Id/Name</t>
  </si>
  <si>
    <t>Test Case Description</t>
  </si>
  <si>
    <t>Test Data</t>
  </si>
  <si>
    <t>Step Description</t>
  </si>
  <si>
    <t>Expected Result</t>
  </si>
  <si>
    <t>Actual Result</t>
  </si>
  <si>
    <t>Status</t>
  </si>
  <si>
    <t>Remarks</t>
  </si>
  <si>
    <t>Developer Done</t>
  </si>
  <si>
    <t>TC 01</t>
  </si>
  <si>
    <t>Blank Input for all fields</t>
  </si>
  <si>
    <t>N/A</t>
  </si>
  <si>
    <t>1. Go to Fashion Field website                                                                   2.Click on My acoount                                   3. Click on privacy and policy check box                                            4.click on continue Button</t>
  </si>
  <si>
    <t xml:space="preserve">User  Should get warning all the required filed </t>
  </si>
  <si>
    <t xml:space="preserve">User get warning all the required field </t>
  </si>
  <si>
    <t>TC 02</t>
  </si>
  <si>
    <t xml:space="preserve">Verify invalid Telephone </t>
  </si>
  <si>
    <t>Mobile: 019996649880</t>
  </si>
  <si>
    <t>1. Go to Fashion Field website 2.Click on My acoount             3.click on verify button</t>
  </si>
  <si>
    <t>User should not get otp in her/his mobile</t>
  </si>
  <si>
    <t>User not get OTP</t>
  </si>
  <si>
    <t>Tc 03</t>
  </si>
  <si>
    <t xml:space="preserve">Verify valid Telephone </t>
  </si>
  <si>
    <t>Mobile: 01996649880</t>
  </si>
  <si>
    <t xml:space="preserve">User should get otp in her/his telephone and continue his/her next step </t>
  </si>
  <si>
    <t xml:space="preserve">User should  get otp </t>
  </si>
  <si>
    <t>Tc 04</t>
  </si>
  <si>
    <t xml:space="preserve">Input for all required field </t>
  </si>
  <si>
    <t>First Name:Lini                               Last Name: jannat Email:liniacbl@gmail.com Password:4321                            Confirm password:4321</t>
  </si>
  <si>
    <t>1. Go to Fashion Field website 2.Click on My acoount       3.Click on Register            4.Enter  value for the all required feild                      5.Click on privacy and policy check box                                      6.click on continue Button</t>
  </si>
  <si>
    <t>User should get her/his accoun create approval by his/her Telephone number and permision to reach next page</t>
  </si>
  <si>
    <t xml:space="preserve">Successfully Reach next Page </t>
  </si>
  <si>
    <t>TC 05</t>
  </si>
  <si>
    <t>Newsletter</t>
  </si>
  <si>
    <t>1. Go to Fashion Field website                        2.Click on My acoount                                             3.Click On Register                                                     4. Click on privacy and policy check box                                              5.click on continue Button</t>
  </si>
  <si>
    <t xml:space="preserve">User should see newsletter subscription yes/no radio button is selected as default as yes </t>
  </si>
  <si>
    <t xml:space="preserve">User get newsletter subscription radio button yes is selected </t>
  </si>
  <si>
    <t>TC 06</t>
  </si>
  <si>
    <t xml:space="preserve">Verify the register page UI &amp; Mobile  Keyword </t>
  </si>
  <si>
    <t>1. Go to Fashion Field website 2.Click on My acoount                                 3.Click On Register</t>
  </si>
  <si>
    <t>User Should see Mobile keyword</t>
  </si>
  <si>
    <t xml:space="preserve">User get mobile keyword  </t>
  </si>
  <si>
    <t>TC 07</t>
  </si>
  <si>
    <t>Verify Newsletter Subcription button</t>
  </si>
  <si>
    <t>User should see newsletter subscription yes/no radio button default. as null</t>
  </si>
  <si>
    <t>User get radio button is selected as yes by default</t>
  </si>
  <si>
    <t>Click here</t>
  </si>
  <si>
    <t>TC 08</t>
  </si>
  <si>
    <t xml:space="preserve">Verify the side bar </t>
  </si>
  <si>
    <t>1. Go to Fashion Field website 2.Click on My acoount                                           3.Click On Register</t>
  </si>
  <si>
    <t>Use should see order/ My orders  in side bar</t>
  </si>
  <si>
    <t>User get order order/ My orders  in side ba</t>
  </si>
  <si>
    <t>TC 09</t>
  </si>
  <si>
    <t xml:space="preserve">User should see addrees book in side bar </t>
  </si>
  <si>
    <t xml:space="preserve">user  get address book in side bar </t>
  </si>
  <si>
    <t>TC 10</t>
  </si>
  <si>
    <t>verify the Register account form details Confrim password keyword</t>
  </si>
  <si>
    <t xml:space="preserve">User should see confirm password </t>
  </si>
  <si>
    <t xml:space="preserve">User get confirm password </t>
  </si>
  <si>
    <t>TC 11</t>
  </si>
  <si>
    <t xml:space="preserve">Verify Log In page  </t>
  </si>
  <si>
    <t>1. Go to Fashion Field website 2.Click on My acoount                                                           3.Click On Log In</t>
  </si>
  <si>
    <t xml:space="preserve">User should see Welcome fasion field please log in </t>
  </si>
  <si>
    <t>Use get Welcome fasion field please log in</t>
  </si>
  <si>
    <t>TC 12</t>
  </si>
  <si>
    <t>E-mail:liniacbl@gmail.com                                         Password:4321</t>
  </si>
  <si>
    <t>1. Go to Fashion Field website 2.Click on My acoount                                                           3.Click On Log In                                                          4. Enter Valid Email adress                          5. Enter the password                                                      6.Enter the Log In button</t>
  </si>
  <si>
    <t xml:space="preserve">User get Home page as well as </t>
  </si>
  <si>
    <t xml:space="preserve">User get Home page </t>
  </si>
  <si>
    <t>TC 13</t>
  </si>
  <si>
    <t>Verify After login page (My Account)</t>
  </si>
  <si>
    <t xml:space="preserve">User shoul see my acccount page and continue her/his further aproach </t>
  </si>
  <si>
    <t xml:space="preserve">User Successfully attend her/his further approch </t>
  </si>
  <si>
    <t>TC 14</t>
  </si>
  <si>
    <t xml:space="preserve">*verify checkbox </t>
  </si>
  <si>
    <t>1. Go to Fashion Field website 2.Click on My acoount                                                           3.Click On  Register                                                        4.Scroll down</t>
  </si>
  <si>
    <t>User should see checkbox button on RIght side</t>
  </si>
  <si>
    <t>User get checkbox on right side</t>
  </si>
  <si>
    <t>TC 15</t>
  </si>
  <si>
    <t xml:space="preserve">Verify Register page Keyword </t>
  </si>
  <si>
    <t>1. Go to Fashion Field website 2.Click on My acoount                                                        3.Click On Register</t>
  </si>
  <si>
    <t>User should see Address Book on side bar</t>
  </si>
  <si>
    <t>user get Address Book On side bar</t>
  </si>
  <si>
    <t>TC 16</t>
  </si>
  <si>
    <t xml:space="preserve">Verify Aftre login UI interface </t>
  </si>
  <si>
    <t xml:space="preserve">1. Go to Fashion Field website 2.Click on My acoount                                                           3.Click On Log In                                                          4. Enter Valid Email adress                          5. Enter the password                                                      6.Enter the Log In button                                              7.Click Address list </t>
  </si>
  <si>
    <t xml:space="preserve">User should see Add address button </t>
  </si>
  <si>
    <t xml:space="preserve">User  get New Address </t>
  </si>
  <si>
    <t>TC 17</t>
  </si>
  <si>
    <t xml:space="preserve">Verify Register paeg UI </t>
  </si>
  <si>
    <t xml:space="preserve">1. Go to Fashion Field website 2.Click on My acoount                                                        3.Scroll Down                                                                   4. Click On youtube Icon </t>
  </si>
  <si>
    <t xml:space="preserve">User Should Go Youtube page </t>
  </si>
  <si>
    <t>User get an error 404 not found</t>
  </si>
  <si>
    <t>TC 18</t>
  </si>
  <si>
    <t xml:space="preserve">Verify Register Page UI </t>
  </si>
  <si>
    <t>1. Go to Fashion Field website 2.Click on My acoount                                                        3.Scroll Down                                                                   4. Click On Printrest Icon</t>
  </si>
  <si>
    <t xml:space="preserve">User should Go Printrest page </t>
  </si>
  <si>
    <t>TC 19</t>
  </si>
  <si>
    <t>Verify after login page (My Account)</t>
  </si>
  <si>
    <t>First Name:Lini                               Last Name: jannat Email:liniacbl@gmail.com Password:1234                            Confirm password:1234</t>
  </si>
  <si>
    <t xml:space="preserve">1. Go to Fashion Field website 2.Click on My acoount                                                           3.Click On Log In                                                          4. Enter Valid Email adress                          5. Enter the password                                                      6.Enter the Log In button                                              7.Click Register for an affiliate account                                                                                                             </t>
  </si>
  <si>
    <t xml:space="preserve">User should See Payment Method and see Payer Name </t>
  </si>
  <si>
    <t xml:space="preserve">User get Payer Name </t>
  </si>
  <si>
    <t>TC 20</t>
  </si>
  <si>
    <t>First Name:Lini                               Last Name: jannat Email:liniacbl@gmail.com Password:1234                            Confirm password:4321</t>
  </si>
  <si>
    <t>1. Go to Fashion Field website 2.Click on My acoount                                                           3.Click On Log In                                                          4. Enter Valid Email adress                          5. Enter the password                                                      6.Enter the Log In button                                              7.Click Register for an affiliate account</t>
  </si>
  <si>
    <t xml:space="preserve">User should see I have read and agree to the About us &amp; see checkbox on the left side </t>
  </si>
  <si>
    <t>User get checkbox on left side</t>
  </si>
  <si>
    <t>TC 21</t>
  </si>
  <si>
    <t xml:space="preserve">1. Go to Fashion Field website                                                                   2.Click on My acoount           </t>
  </si>
  <si>
    <t>User should see multiple option in log in like (log in /Register for Wholeseler ,Log in z/Register for Retail)</t>
  </si>
  <si>
    <t>User get only Login /Register Option</t>
  </si>
  <si>
    <t>TC 22</t>
  </si>
  <si>
    <t xml:space="preserve">User should see Payment method should be  Null by default 
</t>
  </si>
  <si>
    <t>User get payment method is selected as default as Null</t>
  </si>
  <si>
    <t>TC 23</t>
  </si>
  <si>
    <t>TC 24</t>
  </si>
  <si>
    <t xml:space="preserve">1. Go to Fashion Field website 2.Click on My acoount                                                           3.Click On Log In                                                          4. Enter Valid Email adress                          5. Enter the password                                                      6.Enter the Log In button                                                7. Click on Edit password             </t>
  </si>
  <si>
    <t xml:space="preserve">User should see edit password keyword slidebar </t>
  </si>
  <si>
    <t>User get  edit password keyword slidebar</t>
  </si>
  <si>
    <t>TC 25</t>
  </si>
  <si>
    <t>Verify add to cart Qty placeholder</t>
  </si>
  <si>
    <t xml:space="preserve">1. Go to Fashion Field website 2.Click on My acoount                                                           3.Click On Log In                                                          4. Enter Valid Email adress                          5. Enter the password                                                      6.Enter the Log In button                                               7. Click on any product              </t>
  </si>
  <si>
    <t xml:space="preserve">User should see product details,add to cart button ,user can select or write quantity of product but user can not write 0 quantity of product  </t>
  </si>
  <si>
    <t>User can write 0 quantity of product a</t>
  </si>
  <si>
    <t>TC 26</t>
  </si>
  <si>
    <t xml:space="preserve">Verify the color selection of product when someone purchase an product </t>
  </si>
  <si>
    <t>1. Go to Fashion Field website 2.Click on My acoount                                                           3.Click On Log In                                                          4. Enter Valid Email adress                          5. Enter the password                                                      6.Enter the Log In button                                               7. Click on any product                           8.Click on color</t>
  </si>
  <si>
    <t>User should reach approach When the user selects green /red color, green /red color should be displayed/shown.</t>
  </si>
  <si>
    <t xml:space="preserve">User can not see green/red color show </t>
  </si>
  <si>
    <t>TC 27</t>
  </si>
  <si>
    <t xml:space="preserve">Verify the review Button </t>
  </si>
  <si>
    <t>1. Go to Fashion Field website                                                                                                2.Click on My acoount                                                                3.Click On Log In                                4. Enter Valid Email adress                                        5. Enter the password                                                       6.Enter the Log In button                    7. Click on any product                                                 8.Click on Review option</t>
  </si>
  <si>
    <t>User should click and and give review as well as</t>
  </si>
  <si>
    <t xml:space="preserve">User get review button is no it working </t>
  </si>
  <si>
    <t>TC 28</t>
  </si>
  <si>
    <t xml:space="preserve">Verify the Brand name </t>
  </si>
  <si>
    <t xml:space="preserve">1. Go to Fashion Field website                                                                                                2.Click on My acoount                                                                3.Click On Log In                                4. Enter Valid Email adress                                        5. Enter the password                                                       6.Enter the Log In button                    7. Click on any product                                               </t>
  </si>
  <si>
    <t>User should see the brand name Fashion Field</t>
  </si>
  <si>
    <t>User get the brand name fashion ield</t>
  </si>
  <si>
    <t>TC 29</t>
  </si>
  <si>
    <t xml:space="preserve">Verify the order list </t>
  </si>
  <si>
    <t xml:space="preserve">1. Go to Fashion Field website                                                                                                2.Click on My acoount                                                                3.Click On Log In                                4. Enter Valid Email adress                                        5. Enter the password                                                       6.Enter the Log In button                    7. Click on order list                                                   8.click on order view option                                               </t>
  </si>
  <si>
    <t xml:space="preserve">User should see all the procedure like Due payment , Paid payement ,shipment status,order status  </t>
  </si>
  <si>
    <t xml:space="preserve">User cant not see due  payment and paid payment details </t>
  </si>
  <si>
    <t>click here</t>
  </si>
  <si>
    <t>TC 30</t>
  </si>
  <si>
    <t>User should see delete button or Automatically delete after a specified time</t>
  </si>
  <si>
    <t xml:space="preserve">User get there is no option </t>
  </si>
  <si>
    <t>TC 31</t>
  </si>
  <si>
    <t xml:space="preserve">Verify the Transaction </t>
  </si>
  <si>
    <t xml:space="preserve">1. Go to Fashion Field website                                                                                                2.Click on My acoount                                                                3.Click On Log In                                4. Enter Valid Email adress                                        5. Enter the password                                                       6.Enter the Log In button                    7. Click on transaction                                                           8.click on order view option                                               </t>
  </si>
  <si>
    <t xml:space="preserve">User should see Transaction Withdrew  procedure mention like that( *Contract With admin * Transaction withdrew by bkash/Nagad </t>
  </si>
  <si>
    <t>User get page have but not option like Contract with admin Or transaction withdew by Bkash/Nagad</t>
  </si>
  <si>
    <t>TC32</t>
  </si>
  <si>
    <t>First Name:Lini                               Last Name: jannat Email:liniacbl@gmail.com                    Password:1234                            Confirm password:1234</t>
  </si>
  <si>
    <t xml:space="preserve">1. Go to Fashion Field website                                                                                                2.Click on My acoount                                                                3.Click On Log In                                4. Enter Valid Email adress                                        5. Enter the password                                                       6.Enter the Log In button                    7. Click on Return                                   8.click on order view option                                               </t>
  </si>
  <si>
    <t xml:space="preserve">User should be able to return product with admin confirmation. 
</t>
  </si>
  <si>
    <t xml:space="preserve">User able to return product without admin confirmation. 
</t>
  </si>
  <si>
    <t>TC 33</t>
  </si>
  <si>
    <t>First Name:Lini                             Last Name: jannat                      Email:liniacbl@gmail.com                        Password:1234                                  Confirm password:1234</t>
  </si>
  <si>
    <t xml:space="preserve">user should see Admin returned this product &amp; it is shown in the customer return list </t>
  </si>
  <si>
    <t xml:space="preserve">User get Admin returned this product  but it is not shown in the customer return list </t>
  </si>
  <si>
    <t>TC 34</t>
  </si>
  <si>
    <t xml:space="preserve">Verify Moblie Number  </t>
  </si>
  <si>
    <t>Mobile:019996649880</t>
  </si>
  <si>
    <t>1. Go to Fashion Field website                                                                   2.Click on My acoount                                   3. Click on privacy and policy check box                                            4.Enter The invalid Mobile Number</t>
  </si>
  <si>
    <t xml:space="preserve">User Should See Your Mobile number is invalid </t>
  </si>
  <si>
    <t xml:space="preserve">User get next approch continuing </t>
  </si>
  <si>
    <t xml:space="preserve">TC 35 </t>
  </si>
  <si>
    <t xml:space="preserve">Verify Mobile number Warning </t>
  </si>
  <si>
    <t>Mobile:01996649880</t>
  </si>
  <si>
    <t xml:space="preserve">User should see Moblie number is already Registered </t>
  </si>
  <si>
    <t xml:space="preserve">User get Warning Telephone is already Registerd </t>
  </si>
  <si>
    <t>WARNING</t>
  </si>
  <si>
    <t>TC 36</t>
  </si>
  <si>
    <t xml:space="preserve">Verify Mobile number </t>
  </si>
  <si>
    <t>Mobile:sssssssssss</t>
  </si>
  <si>
    <t xml:space="preserve">1. Go to Fashion Field website           2.Click on My acoount                      3. Click on privacy and policy check box                                           4.Enter The invalid Mobile Number or using Alphabet </t>
  </si>
  <si>
    <t xml:space="preserve">User should see Moblie number is invalid </t>
  </si>
  <si>
    <t>TC 37</t>
  </si>
  <si>
    <t xml:space="preserve">Verify UI Design </t>
  </si>
  <si>
    <t xml:space="preserve">1. Go to Fashion Field website                                                                   2.Click on MEN'S                                   </t>
  </si>
  <si>
    <t xml:space="preserve">User should see MEN'S item </t>
  </si>
  <si>
    <t xml:space="preserve">User get Dot sing less than greater than and equal sign </t>
  </si>
  <si>
    <t>TC 38</t>
  </si>
  <si>
    <t>Verify Log In system</t>
  </si>
  <si>
    <t>Mobile:0199664980</t>
  </si>
  <si>
    <t xml:space="preserve">1. Go to Fashion Field website                                                                   2.Click on My accounts                      3.click on Login button          4.Enter the mobile number                                             5. Enter verify button                               </t>
  </si>
  <si>
    <t xml:space="preserve">User should see after verfiy user reach my account </t>
  </si>
  <si>
    <t>User get error</t>
  </si>
  <si>
    <t>TC 39</t>
  </si>
  <si>
    <t xml:space="preserve">1. Go to Fashion Field Website 2. Click on My Account             3. Click on Register </t>
  </si>
  <si>
    <t>User should not get any warning message before providing mobile number</t>
  </si>
  <si>
    <t>User gets warning message before providing the phone number</t>
  </si>
  <si>
    <t>TC 40</t>
  </si>
  <si>
    <t xml:space="preserve">Verify Resgister page </t>
  </si>
  <si>
    <t xml:space="preserve">1. Go to Fashion Field Website           2. Click on My Account                      3. Click on Register </t>
  </si>
  <si>
    <t xml:space="preserve">User should all valid input enter all the required fields. But email verify the system is open  instead of the mobile number confirm the system is open </t>
  </si>
  <si>
    <t>User get mobile number verification</t>
  </si>
  <si>
    <t>TC 41</t>
  </si>
  <si>
    <t xml:space="preserve">1. Go to Fashion Field Website    </t>
  </si>
  <si>
    <t xml:space="preserve">User should see header content like phone number,My account, wish list &amp; Shopping cart </t>
  </si>
  <si>
    <t xml:space="preserve">User get extra content Checkout </t>
  </si>
  <si>
    <t>TC 42</t>
  </si>
  <si>
    <t xml:space="preserve">1. Go to Fashion Field Website           2.Scroll Down </t>
  </si>
  <si>
    <t>User should see a fresh page with no dot no less than equal</t>
  </si>
  <si>
    <t xml:space="preserve">User get symbol in page </t>
  </si>
  <si>
    <t>TC 43</t>
  </si>
  <si>
    <t xml:space="preserve">Verify Affiliated Account required field when blank </t>
  </si>
  <si>
    <t>Moblie:01609223274</t>
  </si>
  <si>
    <t xml:space="preserve">1. Go to Fashion Field Website           2. Click on My Account                      3. Click on Log in                             4. Enter the mobile number                             5. Enter the login with otp                              6.Click on my account                         7. click on affiliate account               8.Click on i have accepct terms &amp; policy                                                           9. Click on countinue </t>
  </si>
  <si>
    <t xml:space="preserve">User should see warning &amp; see please input the required all field </t>
  </si>
  <si>
    <t xml:space="preserve">User get contiune their further approch </t>
  </si>
  <si>
    <t>TC 45</t>
  </si>
  <si>
    <t xml:space="preserve">Verify Wish List fucntionality </t>
  </si>
  <si>
    <t>Mobile:01609223274                      Password:1234</t>
  </si>
  <si>
    <t>1. Go to Fashion Field Website         2. Click on My Account                         3. Click on Login                            4. Enter the mobile number                                5.Enter the password                        6. Enter Login button                              7. Click on MEN's                             8. Click on MEN' ACCESSORIES                                 9. Click on wish button                                  10.Click on wish button for view wish list and click add to cart icon</t>
  </si>
  <si>
    <t>User should see wish list is Zero when user use wish list product as add to cart</t>
  </si>
  <si>
    <t xml:space="preserve">User get wish list count is show </t>
  </si>
  <si>
    <t>TC 46</t>
  </si>
  <si>
    <t xml:space="preserve">Verify home page </t>
  </si>
  <si>
    <t xml:space="preserve">1. Go to Fashion Field Website </t>
  </si>
  <si>
    <t xml:space="preserve">User should see searchbar and search button is equal </t>
  </si>
  <si>
    <t xml:space="preserve">User get not equal </t>
  </si>
  <si>
    <t>TC 47</t>
  </si>
  <si>
    <t xml:space="preserve">Verify view shopping cart page </t>
  </si>
  <si>
    <t xml:space="preserve">1. Go to Fashion Field website 2.Click on My acoount                                                           3.Click On Log In                                                          4. Enter Valid Email address                          5. Enter the password                                                      6.Enter the Login button                  7.Click pn MEN'S                        8. Click on MEN'ACCESORIES                  9.click on product &amp;add to cart              10. Click on view add to cart </t>
  </si>
  <si>
    <t xml:space="preserve">User should see product quantity increase &amp; decrese button </t>
  </si>
  <si>
    <t xml:space="preserve">User get Update button </t>
  </si>
  <si>
    <t>TC 48</t>
  </si>
  <si>
    <t xml:space="preserve">View  my order </t>
  </si>
  <si>
    <t>Product Name</t>
  </si>
  <si>
    <t xml:space="preserve">Test Case for register page admin panel </t>
  </si>
  <si>
    <t>NO</t>
  </si>
  <si>
    <t xml:space="preserve">Verify Admin Login </t>
  </si>
  <si>
    <t>User Name: admin_FF                    Password: admin</t>
  </si>
  <si>
    <t>1.Click on Url (http://18.142.97.45/admin)                          2. Enter the user name                                                   3.Enter the Password                                         4.Enter the login button</t>
  </si>
  <si>
    <t xml:space="preserve">User should See Admin Dashboard </t>
  </si>
  <si>
    <t>User Get Admin dashboard</t>
  </si>
  <si>
    <t>Verify Total Order (Admin Dashboard)</t>
  </si>
  <si>
    <t>User Name: admin_FF Password: admin</t>
  </si>
  <si>
    <t>1.Click on Url (http://18.142.97.45/admin)                          2. Enter the user name                                                   3.Enter the Password                  4.Enter the Log in button</t>
  </si>
  <si>
    <t xml:space="preserve">User should be able to see slideber percentage </t>
  </si>
  <si>
    <t>User get slide bar value is null</t>
  </si>
  <si>
    <t>TC 03</t>
  </si>
  <si>
    <t xml:space="preserve">Verify Admin Dashboard </t>
  </si>
  <si>
    <t xml:space="preserve">1.Click on Url (http://18.142.97.45/admin)                          2. Enter the user name                                                   3.Enter the Password                  4.Enter the Log in button                       5.click on Sytstem                    6.Click on Users                              7.Click on user </t>
  </si>
  <si>
    <t xml:space="preserve">User should see coloumn Usernamer,User group,Status date added </t>
  </si>
  <si>
    <t xml:space="preserve">User get coloumn Username,Status date added </t>
  </si>
  <si>
    <t>TC 04</t>
  </si>
  <si>
    <t>Verify the admin navigation side ber</t>
  </si>
  <si>
    <t xml:space="preserve">1.Click on Url (http://18.142.97.45/admin)                          2. Enter the user name                                                   3.Enter the Password                  4.Enter the Log in button                       5.click on catalog                          6.Click on Manufactures             7.Click on test &amp; Edit </t>
  </si>
  <si>
    <t>Used should see Drag and drop file here or Brower files Images</t>
  </si>
  <si>
    <t xml:space="preserve">User get cart image </t>
  </si>
  <si>
    <t xml:space="preserve">Verify the admin navigation side ber and sorted order </t>
  </si>
  <si>
    <t xml:space="preserve">User should see Her/His order was sorted </t>
  </si>
  <si>
    <t xml:space="preserve">Order list not sorted </t>
  </si>
  <si>
    <t xml:space="preserve">Verify the admin navigation side ber </t>
  </si>
  <si>
    <t xml:space="preserve">User should see all category name also with serial number </t>
  </si>
  <si>
    <t xml:space="preserve">User get category name and checkbox </t>
  </si>
  <si>
    <t>Verify the admin navigation category name Filter button</t>
  </si>
  <si>
    <t xml:space="preserve">1.Click on Url (http://18.142.97.45/admin)                          2. Enter the user name                                                   3.Enter the Password                  4.Enter the Log in button                       5.click on catalog                          6.Click on Manufactures        </t>
  </si>
  <si>
    <t xml:space="preserve">User should see Filter button allignment is blanced </t>
  </si>
  <si>
    <t xml:space="preserve">User get Filter button alignment is not balanced </t>
  </si>
  <si>
    <t>Verify the admin navigation Copy Url</t>
  </si>
  <si>
    <t xml:space="preserve">User should copy url and run properly and get her/his next approch reach </t>
  </si>
  <si>
    <t>User not get proper  copy url</t>
  </si>
  <si>
    <t xml:space="preserve">User should see slidebar list icon in category name field and user can write Category Name </t>
  </si>
  <si>
    <t xml:space="preserve">User not get category name list icon </t>
  </si>
  <si>
    <t>Verify the admin navigation side ber  &amp; Refresh button</t>
  </si>
  <si>
    <t>1.Click on Url (http://18.142.97.45/admin)             2. Enter the user name                           3.Enter the Password                                     4.Enter the Log in button                                              5.click on catalog                        6.Click on Manufactures</t>
  </si>
  <si>
    <t xml:space="preserve">User should see Refresh button </t>
  </si>
  <si>
    <t xml:space="preserve">User get Rebuild </t>
  </si>
  <si>
    <t xml:space="preserve">Verify the admin navigation cancel button UI </t>
  </si>
  <si>
    <t xml:space="preserve">1.Click on Url (http://18.142.97.45/admin)             2. Enter the user name                           3.Enter the Password                                     4.Enter the Log in button                                              5.click on catalog                      </t>
  </si>
  <si>
    <t xml:space="preserve">User should see cancel icon </t>
  </si>
  <si>
    <t xml:space="preserve">User get back button </t>
  </si>
  <si>
    <t xml:space="preserve">Verify the admin dashboard Product </t>
  </si>
  <si>
    <t xml:space="preserve">1.Click on Url (http://18.142.97.45/admin)             2. Enter the user name                           3.Enter the Password                                     4.Enter the Log in button                                              5.click on catalog                                                                      6. click On Product </t>
  </si>
  <si>
    <t xml:space="preserve">User should see the pants color aliengment in center </t>
  </si>
  <si>
    <t>User get Vertically and horizontaly mixed up</t>
  </si>
  <si>
    <t>1.Click on Url (http://18.142.97.45/admin)             2. Enter the user name                           3.Enter the Password                                     4.Enter the Log in button                                              5.click on catalog                                                                      6. click On Product                                  7.Click on edit                          8.click on option</t>
  </si>
  <si>
    <t xml:space="preserve">User should see the coloumn Total stocks and price border box fixed at center </t>
  </si>
  <si>
    <t>User get total stock and price borderbox aligement are mixed up</t>
  </si>
  <si>
    <t>1.Click on Url (http://18.142.97.45/admin)             2. Enter the user name                           3.Enter the Password                                     4.Enter the Log in button                                              5.click on catalog                                                                      6. click On Product                                     7.Click on edit                          8.click on option</t>
  </si>
  <si>
    <t>User should see the price can increase and decrease using minus and plus button at price placeholder box</t>
  </si>
  <si>
    <t xml:space="preserve">User get dropdown approch </t>
  </si>
  <si>
    <t xml:space="preserve">User should see special price product and discount price product as percentage </t>
  </si>
  <si>
    <t xml:space="preserve">User get only special product as percentage </t>
  </si>
  <si>
    <t>1.Click on Url (http://18.142.97.45/admin)             2. Enter the user name                           3.Enter the Password                                     4.Enter the Log in button                                              5.click on catalog                                                                      6. click On Product                                            7.click On Edit product                                                   8. click on data</t>
  </si>
  <si>
    <t xml:space="preserve">User should see date available also with time available border box </t>
  </si>
  <si>
    <t xml:space="preserve">User get only date availabe option </t>
  </si>
  <si>
    <t xml:space="preserve">TC 17 </t>
  </si>
  <si>
    <t xml:space="preserve">Verify The order system </t>
  </si>
  <si>
    <t xml:space="preserve">1.Click on Url (http://18.142.97.45/admin)             2. Enter the user name                           3.Enter the Password                                     4.Enter the Log in button                                              5.click on Sales                                                      6. click On Order                                            </t>
  </si>
  <si>
    <t>User should see Invoice should generate automatically</t>
  </si>
  <si>
    <t xml:space="preserve">user get Invoice clickable generated </t>
  </si>
  <si>
    <t xml:space="preserve">TC 18 </t>
  </si>
  <si>
    <t xml:space="preserve">User Should see print invoice confirmation </t>
  </si>
  <si>
    <t xml:space="preserve">User get no  print invoice confirmation </t>
  </si>
  <si>
    <t xml:space="preserve">User Should see shipping list print confirmation </t>
  </si>
  <si>
    <t>User get no  print invoice confirmation  shipping list print confirmation</t>
  </si>
  <si>
    <t xml:space="preserve">User should see the cancel button at the top right </t>
  </si>
  <si>
    <t xml:space="preserve">User should work quantity placeholder quanity increase and decrease they can selected </t>
  </si>
  <si>
    <t xml:space="preserve">user get quantity placeholder is not working </t>
  </si>
  <si>
    <t>Verify the admin profile</t>
  </si>
  <si>
    <t xml:space="preserve">1.Click on Url (http://18.142.97.45/admin)             2. Enter the user name                           3.Enter the Password                                     4.Enter the Log in button                                              5.click on Admin                      6.Click on your profile </t>
  </si>
  <si>
    <t>User should see he/she edit her/his profile.And they can change her/his password &amp; they confirm password keyword</t>
  </si>
  <si>
    <t xml:space="preserve">User get only confirm keyword </t>
  </si>
  <si>
    <t xml:space="preserve">Verify the order system </t>
  </si>
  <si>
    <t>1.Click on Url (http://18.142.97.45/admin)             2. Enter the user name                           3.Enter the Password                                     4.Enter the Log in button                                              5.click on Sales                                                      6. click On Order                                            7.Click on edit order</t>
  </si>
  <si>
    <t xml:space="preserve">User should payment method option like Cheque payment /Nagad/Bkash payment &amp; Cash on Delivery </t>
  </si>
  <si>
    <t xml:space="preserve">User get Cash on delivery </t>
  </si>
  <si>
    <t>Verify the order system</t>
  </si>
  <si>
    <t xml:space="preserve">User can use back button work as back and cancel button work as a cancel </t>
  </si>
  <si>
    <t xml:space="preserve">User get back icon &amp; Cancle keyword But work as back button </t>
  </si>
  <si>
    <t>1.Click on Url (http://18.142.97.45/admin)             2. Enter the user name                           3.Enter the Password                                     4.Enter the Log in button                                              5.click on Sales                                                      6. click On Order                                            7.Scroll down                                                      8.Click on Notify customer</t>
  </si>
  <si>
    <t xml:space="preserve">When user Select notify customer user get a feedback by email  </t>
  </si>
  <si>
    <t>User can get notify by email</t>
  </si>
  <si>
    <t xml:space="preserve">Verify sales System </t>
  </si>
  <si>
    <t xml:space="preserve">1.Click on Url (http://18.142.97.45/admin)             2. Enter the user name                           3.Enter the Password                                     4.Enter the Log in button                                              5.click on Sales                                                      6. click On Retturn                                   7.Click on edit product list                       </t>
  </si>
  <si>
    <t xml:space="preserve">User should see Admin returned product  &amp; it is shown in the customer return list </t>
  </si>
  <si>
    <t xml:space="preserve">User can not get Admin returned product  &amp;it is not shown in the customer return list </t>
  </si>
  <si>
    <t xml:space="preserve">1.Click on Url (http://18.142.97.45/admin)             2. Enter the user name                           3.Enter the Password                                     4.Enter the Log in button                                              5.click on Sales                                                      6. click On order                                         7.Click  edit order hisory                   </t>
  </si>
  <si>
    <t>User(admin) should see When admin edit and the the customer details and after he/she click continue button getting her/his next phase</t>
  </si>
  <si>
    <t>When user edit and the the customer details and after he/she click continue button getting this issue.</t>
  </si>
  <si>
    <t xml:space="preserve">Verify Admin Panel SMS Setting UI </t>
  </si>
  <si>
    <t>User Name: admin                        Password: admin</t>
  </si>
  <si>
    <t xml:space="preserve">1.Click on Url (http://18.142.97.45/admin)             2. Enter the user name                           3.Enter the Password                                     4.Enter the Log in button                                              5.click on SMS                                  6.Click on Sms Setting                 </t>
  </si>
  <si>
    <t xml:space="preserve">User should see Save&amp;say and shortcode button are equal </t>
  </si>
  <si>
    <t xml:space="preserve">User get button are not equal </t>
  </si>
  <si>
    <t xml:space="preserve">Verify Catalog In products </t>
  </si>
  <si>
    <t xml:space="preserve">1.Click on Url (http://18.142.97.45/admin)             2. Enter the user name                           3.Enter the Password                                     4.Enter the Log in button                                              5.click on Catalog                                 6.Click on Products                </t>
  </si>
  <si>
    <t xml:space="preserve">User should see products page all activity </t>
  </si>
  <si>
    <t>User get error 404</t>
  </si>
  <si>
    <t xml:space="preserve">Verify Sales System </t>
  </si>
  <si>
    <t>Username: FF_admin                        Password: admin</t>
  </si>
  <si>
    <t>1.Click on Url (http://18.142.97.45/admin)             2. Enter the user name                           3.Enter the Password                                     4.Enter the Log in button                                              5.click on Sales                                    6. click on Order                                     7.Click on view button icon</t>
  </si>
  <si>
    <t xml:space="preserve">User should see view button working so that they can modify theire proccedure </t>
  </si>
  <si>
    <t>User get view button icon is not working</t>
  </si>
  <si>
    <t>1.Click on Url (http://18.142.97.45/admin)             2. Enter the user name                           3.Enter the Password                                     4.Enter the Log in button                                              5.click on Sales</t>
  </si>
  <si>
    <t>User should see customer name or phone number singel system show</t>
  </si>
  <si>
    <t>User get multiple number</t>
  </si>
  <si>
    <t>TC 32</t>
  </si>
  <si>
    <t>1.Click on Url (http://18.142.97.45/admin)             2. Enter the user name                           3.Enter the Password                                     4.Enter the Log in button                                              5.click on Sales                                   6.click on Return                                 7. Click on edit products</t>
  </si>
  <si>
    <t xml:space="preserve">User should return product but product quantity select as multiple </t>
  </si>
  <si>
    <t xml:space="preserve">User get return one item only </t>
  </si>
  <si>
    <t xml:space="preserve">1.Click on Url (http://18.142.97.45/admin)             2. Enter the user name                           3.Enter the Password                                     4.Enter the Log in button                                              5.click on Sales                                   6.click on Return                                 7. Click on edit products                        8.scroll down                                        9.Click on payment                       10. Click on add discount amount &amp;click apply discount </t>
  </si>
  <si>
    <t>User Should see he/she has to pay he/she discount amount</t>
  </si>
  <si>
    <t xml:space="preserve">User get their actual payment for paying </t>
  </si>
  <si>
    <t>TC 35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</si>
</sst>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2">
    <font>
      <sz val="10.0"/>
      <color rgb="FF000000"/>
      <name val="Arial"/>
      <scheme val="minor"/>
    </font>
    <font>
      <b/>
      <sz val="11.0"/>
      <color rgb="FF0B5394"/>
      <name val="Calibri"/>
    </font>
    <font>
      <b/>
      <sz val="11.0"/>
      <color rgb="FF000000"/>
      <name val="Calibri"/>
    </font>
    <font>
      <sz val="11.0"/>
      <color rgb="FF000000"/>
      <name val="Calibri"/>
    </font>
    <font>
      <sz val="11.0"/>
      <color rgb="FF0B5394"/>
      <name val="Calibri"/>
    </font>
    <font>
      <b/>
      <sz val="11.0"/>
      <color theme="0"/>
      <name val="Calibri"/>
    </font>
    <font>
      <b/>
      <color theme="0"/>
      <name val="Arial"/>
      <scheme val="minor"/>
    </font>
    <font>
      <sz val="11.0"/>
      <color theme="1"/>
      <name val="Calibri"/>
    </font>
    <font>
      <color theme="1"/>
      <name val="Arial"/>
      <scheme val="minor"/>
    </font>
    <font>
      <sz val="10.0"/>
      <color theme="1"/>
      <name val="Arial"/>
    </font>
    <font>
      <b/>
      <sz val="10.0"/>
      <color theme="1"/>
      <name val="Arial"/>
    </font>
    <font>
      <u/>
      <color rgb="FF0000FF"/>
    </font>
    <font>
      <sz val="10.0"/>
      <color rgb="FF000000"/>
      <name val="Arial"/>
    </font>
    <font>
      <color theme="1"/>
      <name val="Arial"/>
    </font>
    <font>
      <color rgb="FF000000"/>
      <name val="Arial"/>
    </font>
    <font>
      <u/>
      <color rgb="FF0000FF"/>
    </font>
    <font>
      <u/>
      <color rgb="FF0000FF"/>
    </font>
    <font>
      <u/>
      <color rgb="FF0000FF"/>
    </font>
    <font>
      <u/>
      <color rgb="FF0000FF"/>
    </font>
    <font>
      <u/>
      <color rgb="FF0000FF"/>
    </font>
    <font>
      <u/>
      <color rgb="FF0000FF"/>
    </font>
    <font>
      <b/>
      <color theme="1"/>
      <name val="Arial"/>
    </font>
  </fonts>
  <fills count="11">
    <fill>
      <patternFill patternType="none"/>
    </fill>
    <fill>
      <patternFill patternType="lightGray"/>
    </fill>
    <fill>
      <patternFill patternType="solid">
        <fgColor rgb="FFB7E1CD"/>
        <bgColor rgb="FFB7E1CD"/>
      </patternFill>
    </fill>
    <fill>
      <patternFill patternType="solid">
        <fgColor rgb="FFED9F9C"/>
        <bgColor rgb="FFED9F9C"/>
      </patternFill>
    </fill>
    <fill>
      <patternFill patternType="solid">
        <fgColor rgb="FFEAB855"/>
        <bgColor rgb="FFEAB855"/>
      </patternFill>
    </fill>
    <fill>
      <patternFill patternType="solid">
        <fgColor rgb="FF666666"/>
        <bgColor rgb="FF666666"/>
      </patternFill>
    </fill>
    <fill>
      <patternFill patternType="solid">
        <fgColor rgb="FF2EEB61"/>
        <bgColor rgb="FF2EEB61"/>
      </patternFill>
    </fill>
    <fill>
      <patternFill patternType="solid">
        <fgColor rgb="FFFFFFFF"/>
        <bgColor rgb="FFFFFFFF"/>
      </patternFill>
    </fill>
    <fill>
      <patternFill patternType="solid">
        <fgColor rgb="FFEB170F"/>
        <bgColor rgb="FFEB170F"/>
      </patternFill>
    </fill>
    <fill>
      <patternFill patternType="solid">
        <fgColor theme="0"/>
        <bgColor theme="0"/>
      </patternFill>
    </fill>
    <fill>
      <patternFill patternType="solid">
        <fgColor rgb="FFA4C2F4"/>
        <bgColor rgb="FFA4C2F4"/>
      </patternFill>
    </fill>
  </fills>
  <borders count="2">
    <border/>
    <border>
      <left/>
      <right/>
      <top/>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center"/>
    </xf>
    <xf borderId="0" fillId="0" fontId="1" numFmtId="0" xfId="0" applyAlignment="1" applyFont="1">
      <alignment vertical="center"/>
    </xf>
    <xf borderId="0" fillId="0" fontId="2" numFmtId="164" xfId="0" applyAlignment="1" applyFont="1" applyNumberFormat="1">
      <alignment horizontal="left" vertical="center"/>
    </xf>
    <xf borderId="0" fillId="0" fontId="1" numFmtId="0" xfId="0" applyFont="1"/>
    <xf borderId="0" fillId="0" fontId="2" numFmtId="0" xfId="0" applyAlignment="1" applyFont="1">
      <alignment horizontal="center"/>
    </xf>
    <xf borderId="0" fillId="0" fontId="2" numFmtId="0" xfId="0" applyAlignment="1" applyFont="1">
      <alignment readingOrder="0" vertical="center"/>
    </xf>
    <xf borderId="0" fillId="0" fontId="3" numFmtId="0" xfId="0" applyAlignment="1" applyFont="1">
      <alignment vertical="center"/>
    </xf>
    <xf borderId="0" fillId="2" fontId="3" numFmtId="0" xfId="0" applyFill="1" applyFont="1"/>
    <xf borderId="0" fillId="0" fontId="4" numFmtId="0" xfId="0" applyFont="1"/>
    <xf borderId="0" fillId="3" fontId="3" numFmtId="0" xfId="0" applyFill="1" applyFont="1"/>
    <xf borderId="0" fillId="4" fontId="3" numFmtId="0" xfId="0" applyFill="1" applyFont="1"/>
    <xf borderId="0" fillId="0" fontId="3" numFmtId="0" xfId="0" applyFont="1"/>
    <xf borderId="0" fillId="0" fontId="2" numFmtId="0" xfId="0" applyFont="1"/>
    <xf borderId="0" fillId="5" fontId="5" numFmtId="0" xfId="0" applyFill="1" applyFont="1"/>
    <xf borderId="0" fillId="5" fontId="5" numFmtId="0" xfId="0" applyAlignment="1" applyFont="1">
      <alignment vertical="center"/>
    </xf>
    <xf borderId="0" fillId="5" fontId="6" numFmtId="0" xfId="0" applyAlignment="1" applyFont="1">
      <alignment readingOrder="0"/>
    </xf>
    <xf borderId="0" fillId="0" fontId="3" numFmtId="0" xfId="0" applyAlignment="1" applyFont="1">
      <alignment shrinkToFit="0" vertical="center" wrapText="1"/>
    </xf>
    <xf borderId="0" fillId="0" fontId="3" numFmtId="0" xfId="0" applyAlignment="1" applyFont="1">
      <alignment horizontal="left" shrinkToFit="0" vertical="center" wrapText="1"/>
    </xf>
    <xf borderId="0" fillId="6" fontId="3" numFmtId="0" xfId="0" applyAlignment="1" applyFill="1" applyFont="1">
      <alignment shrinkToFit="0" vertical="center" wrapText="1"/>
    </xf>
    <xf borderId="0" fillId="0" fontId="7" numFmtId="0" xfId="0" applyAlignment="1" applyFont="1">
      <alignment shrinkToFit="0" vertical="center" wrapText="1"/>
    </xf>
    <xf borderId="0" fillId="0" fontId="8" numFmtId="0" xfId="0" applyAlignment="1" applyFont="1">
      <alignment readingOrder="0"/>
    </xf>
    <xf borderId="0" fillId="0" fontId="9" numFmtId="0" xfId="0" applyAlignment="1" applyFont="1">
      <alignment readingOrder="0" shrinkToFit="0" vertical="center" wrapText="1"/>
    </xf>
    <xf borderId="0" fillId="0" fontId="9" numFmtId="0" xfId="0" applyAlignment="1" applyFont="1">
      <alignment vertical="center"/>
    </xf>
    <xf borderId="1" fillId="7" fontId="3" numFmtId="0" xfId="0" applyAlignment="1" applyBorder="1" applyFill="1" applyFont="1">
      <alignment horizontal="left" shrinkToFit="0" vertical="center" wrapText="1"/>
    </xf>
    <xf borderId="0" fillId="0" fontId="9" numFmtId="0" xfId="0" applyAlignment="1" applyFont="1">
      <alignment shrinkToFit="0" vertical="center" wrapText="1"/>
    </xf>
    <xf borderId="0" fillId="6" fontId="9" numFmtId="0" xfId="0" applyAlignment="1" applyFont="1">
      <alignment shrinkToFit="0" vertical="center" wrapText="1"/>
    </xf>
    <xf borderId="0" fillId="0" fontId="10" numFmtId="0" xfId="0" applyAlignment="1" applyFont="1">
      <alignment shrinkToFit="0" vertical="center" wrapText="1"/>
    </xf>
    <xf borderId="0" fillId="8" fontId="9" numFmtId="0" xfId="0" applyAlignment="1" applyFill="1" applyFont="1">
      <alignment readingOrder="0" shrinkToFit="0" vertical="center" wrapText="1"/>
    </xf>
    <xf borderId="0" fillId="8" fontId="9" numFmtId="0" xfId="0" applyAlignment="1" applyFont="1">
      <alignment shrinkToFit="0" vertical="center" wrapText="1"/>
    </xf>
    <xf borderId="0" fillId="0" fontId="11" numFmtId="0" xfId="0" applyAlignment="1" applyFont="1">
      <alignment vertical="center"/>
    </xf>
    <xf borderId="1" fillId="7" fontId="12" numFmtId="0" xfId="0" applyAlignment="1" applyBorder="1" applyFont="1">
      <alignment horizontal="left" shrinkToFit="0" vertical="center" wrapText="1"/>
    </xf>
    <xf borderId="0" fillId="0" fontId="9" numFmtId="0" xfId="0" applyAlignment="1" applyFont="1">
      <alignment horizontal="left" shrinkToFit="0" vertical="center" wrapText="1"/>
    </xf>
    <xf borderId="0" fillId="6" fontId="13" numFmtId="0" xfId="0" applyAlignment="1" applyFont="1">
      <alignment shrinkToFit="0" vertical="center" wrapText="1"/>
    </xf>
    <xf borderId="0" fillId="9" fontId="13" numFmtId="0" xfId="0" applyFill="1" applyFont="1"/>
    <xf borderId="0" fillId="0" fontId="13" numFmtId="0" xfId="0" applyAlignment="1" applyFont="1">
      <alignment shrinkToFit="0" vertical="center" wrapText="1"/>
    </xf>
    <xf borderId="0" fillId="0" fontId="13" numFmtId="0" xfId="0" applyAlignment="1" applyFont="1">
      <alignment vertical="center"/>
    </xf>
    <xf borderId="0" fillId="7" fontId="14" numFmtId="0" xfId="0" applyAlignment="1" applyFont="1">
      <alignment horizontal="left" shrinkToFit="0" vertical="center" wrapText="1"/>
    </xf>
    <xf borderId="0" fillId="6" fontId="13" numFmtId="0" xfId="0" applyAlignment="1" applyFont="1">
      <alignment readingOrder="0" shrinkToFit="0" vertical="center" wrapText="1"/>
    </xf>
    <xf borderId="0" fillId="8" fontId="13" numFmtId="0" xfId="0" applyAlignment="1" applyFont="1">
      <alignment shrinkToFit="0" vertical="center" wrapText="1"/>
    </xf>
    <xf borderId="0" fillId="0" fontId="15" numFmtId="0" xfId="0" applyAlignment="1" applyFont="1">
      <alignment shrinkToFit="0" vertical="center" wrapText="1"/>
    </xf>
    <xf borderId="0" fillId="0" fontId="13" numFmtId="0" xfId="0" applyAlignment="1" applyFont="1">
      <alignment readingOrder="0" shrinkToFit="0" vertical="center" wrapText="1"/>
    </xf>
    <xf borderId="0" fillId="0" fontId="13" numFmtId="0" xfId="0" applyAlignment="1" applyFont="1">
      <alignment horizontal="left" shrinkToFit="0" textRotation="0" vertical="center" wrapText="1"/>
    </xf>
    <xf borderId="0" fillId="8" fontId="13" numFmtId="0" xfId="0" applyAlignment="1" applyFont="1">
      <alignment vertical="center"/>
    </xf>
    <xf borderId="0" fillId="0" fontId="13" numFmtId="0" xfId="0" applyAlignment="1" applyFont="1">
      <alignment shrinkToFit="0" wrapText="1"/>
    </xf>
    <xf borderId="0" fillId="0" fontId="13" numFmtId="0" xfId="0" applyAlignment="1" applyFont="1">
      <alignment horizontal="left" shrinkToFit="0" vertical="center" wrapText="1"/>
    </xf>
    <xf borderId="0" fillId="7" fontId="14" numFmtId="0" xfId="0" applyAlignment="1" applyFont="1">
      <alignment horizontal="left" shrinkToFit="0" wrapText="1"/>
    </xf>
    <xf borderId="0" fillId="0" fontId="8" numFmtId="0" xfId="0" applyAlignment="1" applyFont="1">
      <alignment vertical="center"/>
    </xf>
    <xf borderId="0" fillId="8" fontId="13" numFmtId="0" xfId="0" applyAlignment="1" applyFont="1">
      <alignment readingOrder="0" vertical="center"/>
    </xf>
    <xf borderId="0" fillId="10" fontId="13" numFmtId="0" xfId="0" applyAlignment="1" applyFill="1" applyFont="1">
      <alignment vertical="center"/>
    </xf>
    <xf borderId="0" fillId="10" fontId="13" numFmtId="0" xfId="0" applyAlignment="1" applyFont="1">
      <alignment shrinkToFit="0" vertical="center" wrapText="1"/>
    </xf>
    <xf borderId="0" fillId="10" fontId="13" numFmtId="0" xfId="0" applyAlignment="1" applyFont="1">
      <alignment readingOrder="0" shrinkToFit="0" vertical="center" wrapText="1"/>
    </xf>
    <xf borderId="0" fillId="10" fontId="16" numFmtId="0" xfId="0" applyAlignment="1" applyFont="1">
      <alignment shrinkToFit="0" vertical="center" wrapText="1"/>
    </xf>
    <xf borderId="0" fillId="10" fontId="8" numFmtId="0" xfId="0" applyAlignment="1" applyFont="1">
      <alignment readingOrder="0"/>
    </xf>
    <xf borderId="0" fillId="10" fontId="8" numFmtId="0" xfId="0" applyFont="1"/>
    <xf borderId="0" fillId="7" fontId="14" numFmtId="0" xfId="0" applyAlignment="1" applyFont="1">
      <alignment horizontal="left" readingOrder="0" shrinkToFit="0" vertical="center" wrapText="1"/>
    </xf>
    <xf borderId="0" fillId="0" fontId="8" numFmtId="0" xfId="0" applyFont="1"/>
    <xf borderId="0" fillId="0" fontId="8" numFmtId="0" xfId="0" applyAlignment="1" applyFont="1">
      <alignment readingOrder="0" shrinkToFit="0" vertical="center" wrapText="1"/>
    </xf>
    <xf borderId="0" fillId="0" fontId="17" numFmtId="0" xfId="0" applyAlignment="1" applyFont="1">
      <alignment readingOrder="0" shrinkToFit="0" vertical="center" wrapText="1"/>
    </xf>
    <xf borderId="0" fillId="0" fontId="8" numFmtId="0" xfId="0" applyAlignment="1" applyFont="1">
      <alignment horizontal="left" readingOrder="0" vertical="center"/>
    </xf>
    <xf borderId="0" fillId="0" fontId="8" numFmtId="0" xfId="0" applyAlignment="1" applyFont="1">
      <alignment horizontal="left" readingOrder="0" shrinkToFit="0" vertical="center" wrapText="1"/>
    </xf>
    <xf borderId="0" fillId="0" fontId="18" numFmtId="0" xfId="0" applyAlignment="1" applyFont="1">
      <alignment horizontal="left" readingOrder="0" shrinkToFit="0" vertical="center" wrapText="1"/>
    </xf>
    <xf borderId="0" fillId="0" fontId="8" numFmtId="0" xfId="0" applyAlignment="1" applyFont="1">
      <alignment readingOrder="0" vertical="center"/>
    </xf>
    <xf borderId="0" fillId="9" fontId="13" numFmtId="0" xfId="0" applyAlignment="1" applyFont="1">
      <alignment readingOrder="0" vertical="center"/>
    </xf>
    <xf borderId="0" fillId="0" fontId="19" numFmtId="0" xfId="0" applyAlignment="1" applyFont="1">
      <alignment readingOrder="0" vertical="center"/>
    </xf>
    <xf borderId="0" fillId="0" fontId="13" numFmtId="0" xfId="0" applyAlignment="1" applyFont="1">
      <alignment readingOrder="0" vertical="center"/>
    </xf>
    <xf borderId="0" fillId="0" fontId="8" numFmtId="0" xfId="0" applyAlignment="1" applyFont="1">
      <alignment horizontal="left" readingOrder="0" shrinkToFit="0" vertical="top" wrapText="1"/>
    </xf>
    <xf borderId="0" fillId="7" fontId="14" numFmtId="0" xfId="0" applyAlignment="1" applyFont="1">
      <alignment horizontal="left" readingOrder="0" shrinkToFit="0" vertical="top" wrapText="1"/>
    </xf>
    <xf borderId="0" fillId="0" fontId="8" numFmtId="0" xfId="0" applyAlignment="1" applyFont="1">
      <alignment readingOrder="0" shrinkToFit="0" vertical="bottom" wrapText="1"/>
    </xf>
    <xf borderId="0" fillId="0" fontId="20" numFmtId="0" xfId="0" applyAlignment="1" applyFont="1">
      <alignment readingOrder="0"/>
    </xf>
    <xf borderId="0" fillId="0" fontId="21" numFmtId="0" xfId="0" applyFont="1"/>
    <xf borderId="0" fillId="0" fontId="14" numFmtId="0" xfId="0" applyAlignment="1" applyFont="1">
      <alignment shrinkToFit="0" vertical="center" wrapText="1"/>
    </xf>
    <xf borderId="0" fillId="6" fontId="13" numFmtId="0" xfId="0" applyAlignment="1" applyFont="1">
      <alignment vertical="center"/>
    </xf>
    <xf borderId="0" fillId="0" fontId="8" numFmtId="0" xfId="0" applyAlignment="1" applyFont="1">
      <alignment shrinkToFit="0" vertical="center" wrapText="1"/>
    </xf>
    <xf borderId="0" fillId="8" fontId="13" numFmtId="0" xfId="0" applyAlignment="1" applyFont="1">
      <alignment readingOrder="0" shrinkToFit="0" vertical="center" wrapText="1"/>
    </xf>
    <xf borderId="0" fillId="7" fontId="14" numFmtId="0" xfId="0" applyAlignment="1" applyFont="1">
      <alignment horizontal="left" vertical="center"/>
    </xf>
    <xf borderId="0" fillId="0" fontId="8" numFmtId="0" xfId="0" applyAlignment="1" applyFont="1">
      <alignment readingOrder="0" shrinkToFit="0" wrapText="1"/>
    </xf>
    <xf borderId="0" fillId="9" fontId="2" numFmtId="0" xfId="0" applyAlignment="1" applyFont="1">
      <alignment horizontal="right" vertical="center"/>
    </xf>
    <xf borderId="0" fillId="9" fontId="3" numFmtId="0" xfId="0" applyFont="1"/>
  </cellXfs>
  <cellStyles count="1">
    <cellStyle xfId="0" name="Normal" builtinId="0"/>
  </cellStyles>
  <dxfs count="5">
    <dxf>
      <font/>
      <fill>
        <patternFill patternType="solid">
          <fgColor rgb="FFB7E1CD"/>
          <bgColor rgb="FFB7E1CD"/>
        </patternFill>
      </fill>
      <border/>
    </dxf>
    <dxf>
      <font/>
      <fill>
        <patternFill patternType="solid">
          <fgColor rgb="FFED9F9C"/>
          <bgColor rgb="FFED9F9C"/>
        </patternFill>
      </fill>
      <border/>
    </dxf>
    <dxf>
      <font/>
      <fill>
        <patternFill patternType="solid">
          <fgColor rgb="FFEAB855"/>
          <bgColor rgb="FFEAB855"/>
        </patternFill>
      </fill>
      <border/>
    </dxf>
    <dxf>
      <font>
        <color rgb="FF34A853"/>
      </font>
      <fill>
        <patternFill patternType="solid">
          <fgColor rgb="FFFFFFFF"/>
          <bgColor rgb="FFFFFFFF"/>
        </patternFill>
      </fill>
      <border/>
    </dxf>
    <dxf>
      <font>
        <color rgb="FF34A853"/>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3"/>
            </a:solidFill>
            <a:ln cmpd="sng">
              <a:solidFill>
                <a:srgbClr val="000000"/>
              </a:solidFill>
            </a:ln>
          </c:spPr>
          <c:dPt>
            <c:idx val="0"/>
            <c:spPr>
              <a:solidFill>
                <a:schemeClr val="accent4"/>
              </a:solidFill>
              <a:ln cmpd="sng">
                <a:solidFill>
                  <a:srgbClr val="000000"/>
                </a:solidFill>
              </a:ln>
            </c:spPr>
          </c:dPt>
          <c:dPt>
            <c:idx val="1"/>
            <c:spPr>
              <a:solidFill>
                <a:schemeClr val="accent2"/>
              </a:solidFill>
              <a:ln cmpd="sng">
                <a:solidFill>
                  <a:srgbClr val="000000"/>
                </a:solidFill>
              </a:ln>
            </c:spPr>
          </c:dPt>
          <c:dPt>
            <c:idx val="3"/>
            <c:spPr>
              <a:solidFill>
                <a:srgbClr val="1155CC"/>
              </a:solidFill>
              <a:ln cmpd="sng">
                <a:solidFill>
                  <a:srgbClr val="000000"/>
                </a:solidFill>
              </a:ln>
            </c:spPr>
          </c:dPt>
          <c:cat>
            <c:strRef>
              <c:f>Sheet1!$J$7</c:f>
            </c:strRef>
          </c:cat>
          <c:val>
            <c:numRef>
              <c:f>Sheet1!$G$2:$G$5</c:f>
              <c:numCache/>
            </c:numRef>
          </c:val>
        </c:ser>
        <c:ser>
          <c:idx val="1"/>
          <c:order val="1"/>
          <c:cat>
            <c:strRef>
              <c:f>Sheet1!$J$7</c:f>
            </c:strRef>
          </c:cat>
          <c:val>
            <c:numRef>
              <c:f>Sheet1!$H$2:$H$5</c:f>
              <c:numCache/>
            </c:numRef>
          </c:val>
        </c:ser>
        <c:axId val="585468798"/>
        <c:axId val="625721502"/>
      </c:barChart>
      <c:catAx>
        <c:axId val="5854687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625721502"/>
      </c:catAx>
      <c:valAx>
        <c:axId val="6257215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85468798"/>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2"/>
            </a:solidFill>
            <a:ln cmpd="sng">
              <a:solidFill>
                <a:srgbClr val="000000"/>
              </a:solidFill>
            </a:ln>
          </c:spPr>
          <c:dPt>
            <c:idx val="0"/>
            <c:spPr>
              <a:solidFill>
                <a:schemeClr val="accent4"/>
              </a:solidFill>
              <a:ln cmpd="sng">
                <a:solidFill>
                  <a:srgbClr val="000000"/>
                </a:solidFill>
              </a:ln>
            </c:spPr>
          </c:dPt>
          <c:dPt>
            <c:idx val="1"/>
            <c:spPr>
              <a:solidFill>
                <a:srgbClr val="EB170F"/>
              </a:solidFill>
              <a:ln cmpd="sng">
                <a:solidFill>
                  <a:srgbClr val="000000"/>
                </a:solidFill>
              </a:ln>
            </c:spPr>
          </c:dPt>
          <c:dPt>
            <c:idx val="3"/>
            <c:spPr>
              <a:solidFill>
                <a:schemeClr val="accent6"/>
              </a:solidFill>
              <a:ln cmpd="sng">
                <a:solidFill>
                  <a:srgbClr val="000000"/>
                </a:solidFill>
              </a:ln>
            </c:spPr>
          </c:dPt>
          <c:cat>
            <c:strRef>
              <c:f>Sheet2!$G$2:$G$5</c:f>
            </c:strRef>
          </c:cat>
          <c:val>
            <c:numRef>
              <c:f>Sheet2!$H$2:$H$5</c:f>
              <c:numCache/>
            </c:numRef>
          </c:val>
        </c:ser>
        <c:axId val="1794210388"/>
        <c:axId val="1495390963"/>
      </c:barChart>
      <c:catAx>
        <c:axId val="17942103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95390963"/>
      </c:catAx>
      <c:valAx>
        <c:axId val="14953909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94210388"/>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1676400</xdr:colOff>
      <xdr:row>67</xdr:row>
      <xdr:rowOff>47625</xdr:rowOff>
    </xdr:from>
    <xdr:ext cx="4572000" cy="2847975"/>
    <xdr:graphicFrame>
      <xdr:nvGraphicFramePr>
        <xdr:cNvPr id="166180936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1390650</xdr:colOff>
      <xdr:row>53</xdr:row>
      <xdr:rowOff>38100</xdr:rowOff>
    </xdr:from>
    <xdr:ext cx="5715000" cy="3533775"/>
    <xdr:graphicFrame>
      <xdr:nvGraphicFramePr>
        <xdr:cNvPr id="379720039"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kIUqaqy5JCnbfuP1-GwpSke-dxZ_amTW/view?usp=sharing" TargetMode="External"/><Relationship Id="rId22" Type="http://schemas.openxmlformats.org/officeDocument/2006/relationships/hyperlink" Target="https://drive.google.com/file/d/1qVEOMICx_QEXTzkJ6zgqk36iuBr7sFgM/view?usp=sharing" TargetMode="External"/><Relationship Id="rId21" Type="http://schemas.openxmlformats.org/officeDocument/2006/relationships/hyperlink" Target="https://drive.google.com/file/d/10nwb21Eba-CQa9YPHQFRi5egDKXk4NxA/view?usp=sharing" TargetMode="External"/><Relationship Id="rId24" Type="http://schemas.openxmlformats.org/officeDocument/2006/relationships/hyperlink" Target="https://drive.google.com/file/d/1QcUXp-Zvv_hJkK6mMt6Qew4OQg26nrko/view?usp=sharing" TargetMode="External"/><Relationship Id="rId23" Type="http://schemas.openxmlformats.org/officeDocument/2006/relationships/hyperlink" Target="https://drive.google.com/file/d/1FvfvQB_6IbinWqY6He4cN5xXO8UQEpBO/view?usp=sharing" TargetMode="External"/><Relationship Id="rId1" Type="http://schemas.openxmlformats.org/officeDocument/2006/relationships/hyperlink" Target="https://drive.google.com/file/d/1FfBwSFGAowiHs5dMM24TPe3WaEoxsDZq/view?usp=sharing" TargetMode="External"/><Relationship Id="rId2" Type="http://schemas.openxmlformats.org/officeDocument/2006/relationships/hyperlink" Target="https://drive.google.com/file/d/19JreNArZYdJFTawaBmW5qqhOcMG-Z7Q7/view?usp=sharing" TargetMode="External"/><Relationship Id="rId3" Type="http://schemas.openxmlformats.org/officeDocument/2006/relationships/hyperlink" Target="https://drive.google.com/file/d/1svlaTI3IiH53W8JC7JPHVdzBGJcDnpRL/view?usp=sharing" TargetMode="External"/><Relationship Id="rId4" Type="http://schemas.openxmlformats.org/officeDocument/2006/relationships/hyperlink" Target="https://drive.google.com/file/d/1bYAE1jc2cQ5UeC1ve_NopO1ocT0NxFlA/view?usp=sharing" TargetMode="External"/><Relationship Id="rId9" Type="http://schemas.openxmlformats.org/officeDocument/2006/relationships/hyperlink" Target="https://drive.google.com/file/d/1mX7D88iHHfPlQjO1_rDlt6p-vz3R-8SJ/view?usp=sharing" TargetMode="External"/><Relationship Id="rId26" Type="http://schemas.openxmlformats.org/officeDocument/2006/relationships/drawing" Target="../drawings/drawing1.xml"/><Relationship Id="rId25" Type="http://schemas.openxmlformats.org/officeDocument/2006/relationships/hyperlink" Target="https://drive.google.com/file/d/1ScnWpn71EWE3sylQbu-NIDBYq34UVCZ8/view?usp=sharing" TargetMode="External"/><Relationship Id="rId5" Type="http://schemas.openxmlformats.org/officeDocument/2006/relationships/hyperlink" Target="https://drive.google.com/file/d/1hI5wiNcNTkLHNWoZjyMsk-H0qgTcIsoS/view?usp=sharing" TargetMode="External"/><Relationship Id="rId6" Type="http://schemas.openxmlformats.org/officeDocument/2006/relationships/hyperlink" Target="https://drive.google.com/file/d/1TM-lxZ8KLwvtgC3rmiuCy4fhO_GLZVG1/view?usp=sharing" TargetMode="External"/><Relationship Id="rId7" Type="http://schemas.openxmlformats.org/officeDocument/2006/relationships/hyperlink" Target="https://drive.google.com/file/d/12lCwgKpdw6Y06-KLVXTa3z4s89llPtKx/view?usp=sharing" TargetMode="External"/><Relationship Id="rId8" Type="http://schemas.openxmlformats.org/officeDocument/2006/relationships/hyperlink" Target="https://drive.google.com/file/d/1nIzAF0GmlaBwlTN9NC1FXVZGhvzjzmj1/view?usp=sharing" TargetMode="External"/><Relationship Id="rId11" Type="http://schemas.openxmlformats.org/officeDocument/2006/relationships/hyperlink" Target="https://drive.google.com/file/d/1QQHzfZGyRoy_24MFPdXCLvo5ls-gnMPI/view?usp=sharing" TargetMode="External"/><Relationship Id="rId10" Type="http://schemas.openxmlformats.org/officeDocument/2006/relationships/hyperlink" Target="https://drive.google.com/file/d/1QQHzfZGyRoy_24MFPdXCLvo5ls-gnMPI/view?usp=sharing" TargetMode="External"/><Relationship Id="rId13" Type="http://schemas.openxmlformats.org/officeDocument/2006/relationships/hyperlink" Target="https://drive.google.com/file/d/1vTW2vYWkavJnfiF7Pq7efskfkT3t3Jjs/view?usp=sharing" TargetMode="External"/><Relationship Id="rId12" Type="http://schemas.openxmlformats.org/officeDocument/2006/relationships/hyperlink" Target="https://drive.google.com/file/d/1hjJRBDO3HyOHxDOJJSeFM8-nm4eNPsSJ/view?usp=sharing" TargetMode="External"/><Relationship Id="rId15" Type="http://schemas.openxmlformats.org/officeDocument/2006/relationships/hyperlink" Target="https://drive.google.com/file/d/1_xWBl6lxNAJQME_7mhe4PDI8_WJN029D/view?usp=sharing" TargetMode="External"/><Relationship Id="rId14" Type="http://schemas.openxmlformats.org/officeDocument/2006/relationships/hyperlink" Target="https://drive.google.com/file/d/1a8V2z8yVJK-g2LSoq12GGtp1J3xufjLV/view?usp=sharing" TargetMode="External"/><Relationship Id="rId17" Type="http://schemas.openxmlformats.org/officeDocument/2006/relationships/hyperlink" Target="https://prnt.sc/hJVCgQLQIt86" TargetMode="External"/><Relationship Id="rId16" Type="http://schemas.openxmlformats.org/officeDocument/2006/relationships/hyperlink" Target="https://drive.google.com/file/d/1snyd2uSVzUcNC1SoA-xDLNKAal4NWcqR/view?usp=sharing" TargetMode="External"/><Relationship Id="rId19" Type="http://schemas.openxmlformats.org/officeDocument/2006/relationships/hyperlink" Target="https://drive.google.com/file/d/1q0m30c-YLX-h9ur-8kvrnTC1IjRMGUSA/view?usp=sharing" TargetMode="External"/><Relationship Id="rId18" Type="http://schemas.openxmlformats.org/officeDocument/2006/relationships/hyperlink" Target="https://drive.google.com/file/d/1XmNF56LV1f-H3l-5OkZzMqzso0_mlGJP/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rive.google.com/file/d/17xPn6jhZQpdclKWqTyNmkKD0mdL1dQHd/view?usp=sharing" TargetMode="External"/><Relationship Id="rId21" Type="http://schemas.openxmlformats.org/officeDocument/2006/relationships/drawing" Target="../drawings/drawing2.xml"/><Relationship Id="rId1" Type="http://schemas.openxmlformats.org/officeDocument/2006/relationships/hyperlink" Target="https://drive.google.com/file/d/1ni4zOA80b5b6qGRje-VIzthxWiYZlg0T/view?usp=sharing" TargetMode="External"/><Relationship Id="rId2" Type="http://schemas.openxmlformats.org/officeDocument/2006/relationships/hyperlink" Target="https://drive.google.com/file/d/10FXgQnmmAr9gY6XCdC2KsdJwhzVwnRpo/view?usp=sharing" TargetMode="External"/><Relationship Id="rId3" Type="http://schemas.openxmlformats.org/officeDocument/2006/relationships/hyperlink" Target="https://drive.google.com/file/d/1AhpRAWTRLJ0outuGrEJHsu2hwSv23YGi/view?usp=sharing" TargetMode="External"/><Relationship Id="rId4" Type="http://schemas.openxmlformats.org/officeDocument/2006/relationships/hyperlink" Target="https://drive.google.com/file/d/1F6W70IQd_8zU-6If_XvtP9xAt5RfxQ6h/view?usp=sharing" TargetMode="External"/><Relationship Id="rId9" Type="http://schemas.openxmlformats.org/officeDocument/2006/relationships/hyperlink" Target="https://drive.google.com/file/d/1eafsQJTP_b_0l7IRfV6xB4vbkAMLyD2x/view?usp=sharing" TargetMode="External"/><Relationship Id="rId5" Type="http://schemas.openxmlformats.org/officeDocument/2006/relationships/hyperlink" Target="https://drive.google.com/file/d/1F6W70IQd_8zU-6If_XvtP9xAt5RfxQ6h/view?usp=sharing" TargetMode="External"/><Relationship Id="rId6" Type="http://schemas.openxmlformats.org/officeDocument/2006/relationships/hyperlink" Target="https://drive.google.com/file/d/1nDOVz2AIpY_voZM5_2E-KX0pUl1LZC00/view?usp=sharing" TargetMode="External"/><Relationship Id="rId7" Type="http://schemas.openxmlformats.org/officeDocument/2006/relationships/hyperlink" Target="https://drive.google.com/file/d/1KnFU_jT5E-kfgnveHDDH7IhRilQ1MBpR/view?usp=sharing" TargetMode="External"/><Relationship Id="rId8" Type="http://schemas.openxmlformats.org/officeDocument/2006/relationships/hyperlink" Target="https://drive.google.com/file/d/1UkWXfvP96jhlOD0PUNC6_01oaNSQ1608/view?usp=sharing" TargetMode="External"/><Relationship Id="rId11" Type="http://schemas.openxmlformats.org/officeDocument/2006/relationships/hyperlink" Target="https://drive.google.com/file/d/1uIdIYNVwTD52k6rJ51ySvUENUN3c58p9/view?usp=sharing" TargetMode="External"/><Relationship Id="rId10" Type="http://schemas.openxmlformats.org/officeDocument/2006/relationships/hyperlink" Target="https://drive.google.com/file/d/1QrklQFbFuyXV6D6HMcN4tVqfCupD6vsC/view?usp=sharing" TargetMode="External"/><Relationship Id="rId13" Type="http://schemas.openxmlformats.org/officeDocument/2006/relationships/hyperlink" Target="https://drive.google.com/file/d/1tAfZRdr6Bv9-3sZD-pSyXNRSeX8T3Wzp/view?usp=sharing" TargetMode="External"/><Relationship Id="rId12" Type="http://schemas.openxmlformats.org/officeDocument/2006/relationships/hyperlink" Target="https://drive.google.com/file/d/1FrCFy4-QejDVAL3_cBP6qnp0pTOr_z0p/view?usp=sharing" TargetMode="External"/><Relationship Id="rId15" Type="http://schemas.openxmlformats.org/officeDocument/2006/relationships/hyperlink" Target="https://drive.google.com/file/d/1nb1AB1uax3gouqlh4oQh9JesNNulW5XY/view?usp=sharing" TargetMode="External"/><Relationship Id="rId14" Type="http://schemas.openxmlformats.org/officeDocument/2006/relationships/hyperlink" Target="https://drive.google.com/file/d/1l9tuRc5mcg3g3uB_m9J1N7m-oTqxaFiY/view?usp=sharing" TargetMode="External"/><Relationship Id="rId17" Type="http://schemas.openxmlformats.org/officeDocument/2006/relationships/hyperlink" Target="https://drive.google.com/file/d/1qjYkYI_YnoIzykKy71ybnfY5b7VHlA7a/view?usp=sharing" TargetMode="External"/><Relationship Id="rId16" Type="http://schemas.openxmlformats.org/officeDocument/2006/relationships/hyperlink" Target="https://drive.google.com/file/d/1xFBEh3zfmZV29kPW4Wzf6eYfRSFLnTNo/view?usp=sharing" TargetMode="External"/><Relationship Id="rId19" Type="http://schemas.openxmlformats.org/officeDocument/2006/relationships/hyperlink" Target="https://drive.google.com/file/d/1oozBkjbqogpV8hhLmAxpBrtg-Y_ZZG_P/view?usp=sharing" TargetMode="External"/><Relationship Id="rId18" Type="http://schemas.openxmlformats.org/officeDocument/2006/relationships/hyperlink" Target="https://drive.google.com/file/d/153DDK05TqyHegtvPSfJE_cA6vqpxjQHY/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6.0" topLeftCell="A7" activePane="bottomLeft" state="frozen"/>
      <selection activeCell="B8" sqref="B8" pane="bottomLeft"/>
    </sheetView>
  </sheetViews>
  <sheetFormatPr customHeight="1" defaultColWidth="12.63" defaultRowHeight="15.0"/>
  <cols>
    <col customWidth="1" min="1" max="1" width="15.63"/>
    <col customWidth="1" min="2" max="2" width="21.38"/>
    <col customWidth="1" min="3" max="3" width="22.13"/>
    <col customWidth="1" min="4" max="4" width="24.75"/>
    <col customWidth="1" min="5" max="5" width="27.5"/>
    <col customWidth="1" min="6" max="6" width="25.63"/>
    <col customWidth="1" min="7" max="7" width="8.38"/>
    <col customWidth="1" min="8" max="8" width="11.75"/>
    <col customWidth="1" min="9" max="9" width="17.88"/>
  </cols>
  <sheetData>
    <row r="1" ht="15.75" customHeight="1">
      <c r="A1" s="1" t="s">
        <v>0</v>
      </c>
      <c r="B1" s="2" t="s">
        <v>1</v>
      </c>
      <c r="C1" s="3" t="s">
        <v>2</v>
      </c>
      <c r="D1" s="4">
        <v>44600.0</v>
      </c>
      <c r="E1" s="5" t="s">
        <v>3</v>
      </c>
      <c r="G1" s="6" t="s">
        <v>4</v>
      </c>
    </row>
    <row r="2" ht="15.75" customHeight="1">
      <c r="A2" s="5" t="s">
        <v>5</v>
      </c>
      <c r="B2" s="7" t="s">
        <v>6</v>
      </c>
      <c r="C2" s="3" t="s">
        <v>7</v>
      </c>
      <c r="D2" s="8"/>
      <c r="E2" s="5" t="s">
        <v>8</v>
      </c>
      <c r="G2" s="9" t="s">
        <v>9</v>
      </c>
      <c r="H2" s="9">
        <f>COUNTIF(G7:G59,"PASS")</f>
        <v>26</v>
      </c>
    </row>
    <row r="3" ht="15.75" customHeight="1">
      <c r="A3" s="5" t="s">
        <v>10</v>
      </c>
      <c r="B3" s="2"/>
      <c r="C3" s="3" t="s">
        <v>11</v>
      </c>
      <c r="D3" s="2" t="s">
        <v>12</v>
      </c>
      <c r="E3" s="10"/>
      <c r="G3" s="11" t="s">
        <v>13</v>
      </c>
      <c r="H3" s="11">
        <f>COUNTIF(G7:G59,"FAIL")</f>
        <v>20</v>
      </c>
    </row>
    <row r="4" ht="15.75" customHeight="1">
      <c r="A4" s="5" t="s">
        <v>14</v>
      </c>
      <c r="B4" s="2"/>
      <c r="C4" s="3" t="s">
        <v>15</v>
      </c>
      <c r="D4" s="8"/>
      <c r="E4" s="5" t="s">
        <v>16</v>
      </c>
      <c r="G4" s="12" t="s">
        <v>17</v>
      </c>
      <c r="H4" s="12">
        <f>COUNTIF(G7:G59,"WARNING")</f>
        <v>1</v>
      </c>
    </row>
    <row r="5" ht="15.75" customHeight="1">
      <c r="B5" s="8"/>
      <c r="C5" s="8"/>
      <c r="D5" s="8"/>
      <c r="E5" s="13"/>
      <c r="G5" s="14" t="s">
        <v>18</v>
      </c>
      <c r="H5" s="14">
        <f>SUM(H2:H3:H4)</f>
        <v>47</v>
      </c>
    </row>
    <row r="6">
      <c r="A6" s="15" t="s">
        <v>19</v>
      </c>
      <c r="B6" s="16" t="s">
        <v>20</v>
      </c>
      <c r="C6" s="16" t="s">
        <v>21</v>
      </c>
      <c r="D6" s="16" t="s">
        <v>22</v>
      </c>
      <c r="E6" s="15" t="s">
        <v>23</v>
      </c>
      <c r="F6" s="15" t="s">
        <v>24</v>
      </c>
      <c r="G6" s="15" t="s">
        <v>25</v>
      </c>
      <c r="H6" s="15" t="s">
        <v>26</v>
      </c>
      <c r="I6" s="17" t="s">
        <v>27</v>
      </c>
    </row>
    <row r="7" ht="35.25" customHeight="1">
      <c r="A7" s="18" t="s">
        <v>28</v>
      </c>
      <c r="B7" s="8" t="s">
        <v>29</v>
      </c>
      <c r="C7" s="8" t="s">
        <v>30</v>
      </c>
      <c r="D7" s="19" t="s">
        <v>31</v>
      </c>
      <c r="E7" s="18" t="s">
        <v>32</v>
      </c>
      <c r="F7" s="18" t="s">
        <v>33</v>
      </c>
      <c r="G7" s="20" t="s">
        <v>9</v>
      </c>
      <c r="H7" s="21"/>
      <c r="I7" s="22" t="b">
        <v>0</v>
      </c>
    </row>
    <row r="8" ht="15.0" customHeight="1">
      <c r="A8" s="23" t="s">
        <v>34</v>
      </c>
      <c r="B8" s="24" t="s">
        <v>35</v>
      </c>
      <c r="C8" s="24" t="s">
        <v>36</v>
      </c>
      <c r="D8" s="25" t="s">
        <v>37</v>
      </c>
      <c r="E8" s="26" t="s">
        <v>38</v>
      </c>
      <c r="F8" s="26" t="s">
        <v>39</v>
      </c>
      <c r="G8" s="27" t="s">
        <v>9</v>
      </c>
      <c r="I8" s="22" t="b">
        <v>0</v>
      </c>
    </row>
    <row r="9" ht="15.0" customHeight="1">
      <c r="A9" s="26" t="s">
        <v>40</v>
      </c>
      <c r="B9" s="24" t="s">
        <v>41</v>
      </c>
      <c r="C9" s="24" t="s">
        <v>42</v>
      </c>
      <c r="D9" s="26" t="s">
        <v>37</v>
      </c>
      <c r="E9" s="26" t="s">
        <v>43</v>
      </c>
      <c r="F9" s="26" t="s">
        <v>44</v>
      </c>
      <c r="G9" s="27" t="s">
        <v>9</v>
      </c>
      <c r="I9" s="22" t="b">
        <v>0</v>
      </c>
    </row>
    <row r="10" ht="14.25" customHeight="1">
      <c r="A10" s="26" t="s">
        <v>45</v>
      </c>
      <c r="B10" s="24" t="s">
        <v>46</v>
      </c>
      <c r="C10" s="26" t="s">
        <v>47</v>
      </c>
      <c r="D10" s="26" t="s">
        <v>48</v>
      </c>
      <c r="E10" s="26" t="s">
        <v>49</v>
      </c>
      <c r="F10" s="26" t="s">
        <v>50</v>
      </c>
      <c r="G10" s="27" t="s">
        <v>9</v>
      </c>
      <c r="I10" s="22" t="b">
        <v>0</v>
      </c>
    </row>
    <row r="11" ht="13.5" customHeight="1">
      <c r="A11" s="26" t="s">
        <v>51</v>
      </c>
      <c r="B11" s="28" t="s">
        <v>29</v>
      </c>
      <c r="C11" s="24" t="s">
        <v>52</v>
      </c>
      <c r="D11" s="26" t="s">
        <v>53</v>
      </c>
      <c r="E11" s="23" t="s">
        <v>54</v>
      </c>
      <c r="F11" s="23" t="s">
        <v>55</v>
      </c>
      <c r="G11" s="29" t="s">
        <v>9</v>
      </c>
      <c r="H11" s="26"/>
      <c r="I11" s="22" t="b">
        <v>0</v>
      </c>
    </row>
    <row r="12" ht="14.25" customHeight="1">
      <c r="A12" s="26" t="s">
        <v>56</v>
      </c>
      <c r="B12" s="26" t="s">
        <v>57</v>
      </c>
      <c r="C12" s="24" t="s">
        <v>30</v>
      </c>
      <c r="D12" s="26" t="s">
        <v>58</v>
      </c>
      <c r="E12" s="26" t="s">
        <v>59</v>
      </c>
      <c r="F12" s="26" t="s">
        <v>60</v>
      </c>
      <c r="G12" s="27" t="s">
        <v>9</v>
      </c>
      <c r="I12" s="22" t="b">
        <v>0</v>
      </c>
    </row>
    <row r="13" ht="14.25" customHeight="1">
      <c r="A13" s="26" t="s">
        <v>61</v>
      </c>
      <c r="B13" s="26" t="s">
        <v>62</v>
      </c>
      <c r="C13" s="24" t="s">
        <v>30</v>
      </c>
      <c r="D13" s="26" t="s">
        <v>58</v>
      </c>
      <c r="E13" s="26" t="s">
        <v>63</v>
      </c>
      <c r="F13" s="26" t="s">
        <v>64</v>
      </c>
      <c r="G13" s="30" t="s">
        <v>13</v>
      </c>
      <c r="H13" s="31" t="s">
        <v>65</v>
      </c>
      <c r="I13" s="22" t="b">
        <v>0</v>
      </c>
    </row>
    <row r="14" ht="15.75" customHeight="1">
      <c r="A14" s="26" t="s">
        <v>66</v>
      </c>
      <c r="B14" s="24" t="s">
        <v>67</v>
      </c>
      <c r="C14" s="24" t="s">
        <v>30</v>
      </c>
      <c r="D14" s="32" t="s">
        <v>68</v>
      </c>
      <c r="E14" s="33" t="s">
        <v>69</v>
      </c>
      <c r="F14" s="26" t="s">
        <v>70</v>
      </c>
      <c r="G14" s="27" t="s">
        <v>9</v>
      </c>
      <c r="I14" s="22" t="b">
        <v>0</v>
      </c>
    </row>
    <row r="15" ht="15.0" customHeight="1">
      <c r="A15" s="26" t="s">
        <v>71</v>
      </c>
      <c r="B15" s="26" t="s">
        <v>67</v>
      </c>
      <c r="C15" s="24" t="s">
        <v>30</v>
      </c>
      <c r="D15" s="26" t="s">
        <v>58</v>
      </c>
      <c r="E15" s="26" t="s">
        <v>72</v>
      </c>
      <c r="F15" s="26" t="s">
        <v>73</v>
      </c>
      <c r="G15" s="34" t="s">
        <v>9</v>
      </c>
      <c r="I15" s="22" t="b">
        <v>0</v>
      </c>
    </row>
    <row r="16" ht="13.5" customHeight="1">
      <c r="A16" s="23" t="s">
        <v>74</v>
      </c>
      <c r="B16" s="26" t="s">
        <v>75</v>
      </c>
      <c r="C16" s="24" t="s">
        <v>30</v>
      </c>
      <c r="D16" s="26" t="s">
        <v>58</v>
      </c>
      <c r="E16" s="24" t="s">
        <v>76</v>
      </c>
      <c r="F16" s="26" t="s">
        <v>77</v>
      </c>
      <c r="G16" s="34" t="s">
        <v>9</v>
      </c>
      <c r="H16" s="35"/>
      <c r="I16" s="22" t="b">
        <v>0</v>
      </c>
    </row>
    <row r="17" ht="12.75" customHeight="1">
      <c r="A17" s="26" t="s">
        <v>78</v>
      </c>
      <c r="B17" s="26" t="s">
        <v>79</v>
      </c>
      <c r="C17" s="24" t="s">
        <v>30</v>
      </c>
      <c r="D17" s="32" t="s">
        <v>80</v>
      </c>
      <c r="E17" s="26" t="s">
        <v>81</v>
      </c>
      <c r="F17" s="26" t="s">
        <v>82</v>
      </c>
      <c r="G17" s="34" t="s">
        <v>9</v>
      </c>
      <c r="I17" s="22" t="b">
        <v>0</v>
      </c>
    </row>
    <row r="18" ht="15.0" customHeight="1">
      <c r="A18" s="26" t="s">
        <v>83</v>
      </c>
      <c r="B18" s="26" t="s">
        <v>79</v>
      </c>
      <c r="C18" s="26" t="s">
        <v>84</v>
      </c>
      <c r="D18" s="26" t="s">
        <v>85</v>
      </c>
      <c r="E18" s="24" t="s">
        <v>86</v>
      </c>
      <c r="F18" s="26" t="s">
        <v>87</v>
      </c>
      <c r="G18" s="34" t="s">
        <v>9</v>
      </c>
      <c r="I18" s="22" t="b">
        <v>0</v>
      </c>
    </row>
    <row r="19" ht="13.5" customHeight="1">
      <c r="A19" s="26" t="s">
        <v>88</v>
      </c>
      <c r="B19" s="26" t="s">
        <v>89</v>
      </c>
      <c r="C19" s="24" t="s">
        <v>30</v>
      </c>
      <c r="D19" s="26" t="s">
        <v>85</v>
      </c>
      <c r="E19" s="26" t="s">
        <v>90</v>
      </c>
      <c r="F19" s="26" t="s">
        <v>91</v>
      </c>
      <c r="G19" s="34" t="s">
        <v>9</v>
      </c>
      <c r="I19" s="22" t="b">
        <v>0</v>
      </c>
    </row>
    <row r="20" ht="13.5" customHeight="1">
      <c r="A20" s="26" t="s">
        <v>92</v>
      </c>
      <c r="B20" s="24" t="s">
        <v>93</v>
      </c>
      <c r="C20" s="26" t="s">
        <v>30</v>
      </c>
      <c r="D20" s="26" t="s">
        <v>94</v>
      </c>
      <c r="E20" s="26" t="s">
        <v>95</v>
      </c>
      <c r="F20" s="26" t="s">
        <v>96</v>
      </c>
      <c r="G20" s="34" t="s">
        <v>9</v>
      </c>
      <c r="I20" s="22" t="b">
        <v>0</v>
      </c>
    </row>
    <row r="21" ht="15.0" customHeight="1">
      <c r="A21" s="26" t="s">
        <v>97</v>
      </c>
      <c r="B21" s="36" t="s">
        <v>98</v>
      </c>
      <c r="C21" s="37" t="s">
        <v>30</v>
      </c>
      <c r="D21" s="38" t="s">
        <v>99</v>
      </c>
      <c r="E21" s="36" t="s">
        <v>100</v>
      </c>
      <c r="F21" s="36" t="s">
        <v>101</v>
      </c>
      <c r="G21" s="39" t="s">
        <v>9</v>
      </c>
      <c r="I21" s="22" t="b">
        <v>0</v>
      </c>
    </row>
    <row r="22" ht="13.5" customHeight="1">
      <c r="A22" s="26" t="s">
        <v>102</v>
      </c>
      <c r="B22" s="36" t="s">
        <v>103</v>
      </c>
      <c r="C22" s="36" t="s">
        <v>30</v>
      </c>
      <c r="D22" s="38" t="s">
        <v>104</v>
      </c>
      <c r="E22" s="37" t="s">
        <v>105</v>
      </c>
      <c r="F22" s="36" t="s">
        <v>106</v>
      </c>
      <c r="G22" s="34" t="s">
        <v>9</v>
      </c>
      <c r="I22" s="22" t="b">
        <v>0</v>
      </c>
    </row>
    <row r="23" ht="14.25" customHeight="1">
      <c r="A23" s="26" t="s">
        <v>107</v>
      </c>
      <c r="B23" s="37" t="s">
        <v>108</v>
      </c>
      <c r="C23" s="36" t="s">
        <v>30</v>
      </c>
      <c r="D23" s="36" t="s">
        <v>109</v>
      </c>
      <c r="E23" s="37" t="s">
        <v>110</v>
      </c>
      <c r="F23" s="36" t="s">
        <v>111</v>
      </c>
      <c r="G23" s="40" t="s">
        <v>13</v>
      </c>
      <c r="H23" s="41" t="s">
        <v>65</v>
      </c>
      <c r="I23" s="22" t="b">
        <v>0</v>
      </c>
    </row>
    <row r="24" ht="14.25" customHeight="1">
      <c r="A24" s="26" t="s">
        <v>112</v>
      </c>
      <c r="B24" s="37" t="s">
        <v>113</v>
      </c>
      <c r="C24" s="36" t="s">
        <v>30</v>
      </c>
      <c r="D24" s="36" t="s">
        <v>114</v>
      </c>
      <c r="E24" s="37" t="s">
        <v>115</v>
      </c>
      <c r="F24" s="36" t="s">
        <v>111</v>
      </c>
      <c r="G24" s="40" t="s">
        <v>13</v>
      </c>
      <c r="H24" s="41" t="s">
        <v>65</v>
      </c>
      <c r="I24" s="22" t="b">
        <v>0</v>
      </c>
    </row>
    <row r="25" ht="13.5" customHeight="1">
      <c r="A25" s="36" t="s">
        <v>116</v>
      </c>
      <c r="B25" s="26" t="s">
        <v>117</v>
      </c>
      <c r="C25" s="36" t="s">
        <v>118</v>
      </c>
      <c r="D25" s="36" t="s">
        <v>119</v>
      </c>
      <c r="E25" s="36" t="s">
        <v>120</v>
      </c>
      <c r="F25" s="36" t="s">
        <v>121</v>
      </c>
      <c r="G25" s="34" t="s">
        <v>9</v>
      </c>
      <c r="I25" s="22" t="b">
        <v>0</v>
      </c>
    </row>
    <row r="26" ht="13.5" customHeight="1">
      <c r="A26" s="36" t="s">
        <v>122</v>
      </c>
      <c r="B26" s="36" t="s">
        <v>117</v>
      </c>
      <c r="C26" s="42" t="s">
        <v>123</v>
      </c>
      <c r="D26" s="36" t="s">
        <v>124</v>
      </c>
      <c r="E26" s="36" t="s">
        <v>125</v>
      </c>
      <c r="F26" s="37" t="s">
        <v>126</v>
      </c>
      <c r="G26" s="34" t="s">
        <v>9</v>
      </c>
      <c r="I26" s="22" t="b">
        <v>0</v>
      </c>
    </row>
    <row r="27" ht="12.0" customHeight="1">
      <c r="A27" s="36" t="s">
        <v>127</v>
      </c>
      <c r="B27" s="36" t="s">
        <v>117</v>
      </c>
      <c r="C27" s="36" t="s">
        <v>30</v>
      </c>
      <c r="D27" s="36" t="s">
        <v>128</v>
      </c>
      <c r="E27" s="43" t="s">
        <v>129</v>
      </c>
      <c r="F27" s="36" t="s">
        <v>130</v>
      </c>
      <c r="G27" s="44" t="s">
        <v>13</v>
      </c>
      <c r="H27" s="41" t="s">
        <v>65</v>
      </c>
      <c r="I27" s="22" t="b">
        <v>0</v>
      </c>
    </row>
    <row r="28" ht="12.0" customHeight="1">
      <c r="A28" s="36" t="s">
        <v>131</v>
      </c>
      <c r="B28" s="38" t="s">
        <v>117</v>
      </c>
      <c r="C28" s="36" t="s">
        <v>118</v>
      </c>
      <c r="D28" s="36" t="s">
        <v>124</v>
      </c>
      <c r="E28" s="36" t="s">
        <v>132</v>
      </c>
      <c r="F28" s="36" t="s">
        <v>133</v>
      </c>
      <c r="G28" s="34" t="s">
        <v>9</v>
      </c>
      <c r="I28" s="22" t="b">
        <v>0</v>
      </c>
    </row>
    <row r="29" ht="12.75" customHeight="1">
      <c r="A29" s="36" t="s">
        <v>134</v>
      </c>
      <c r="B29" s="36" t="s">
        <v>117</v>
      </c>
      <c r="C29" s="42" t="s">
        <v>123</v>
      </c>
      <c r="D29" s="36" t="s">
        <v>124</v>
      </c>
      <c r="E29" s="36" t="s">
        <v>125</v>
      </c>
      <c r="F29" s="37" t="s">
        <v>126</v>
      </c>
      <c r="G29" s="34" t="s">
        <v>9</v>
      </c>
      <c r="I29" s="22" t="b">
        <v>0</v>
      </c>
    </row>
    <row r="30" ht="12.75" customHeight="1">
      <c r="A30" s="36" t="s">
        <v>135</v>
      </c>
      <c r="B30" s="36" t="s">
        <v>117</v>
      </c>
      <c r="C30" s="36" t="s">
        <v>118</v>
      </c>
      <c r="D30" s="45" t="s">
        <v>136</v>
      </c>
      <c r="E30" s="36" t="s">
        <v>137</v>
      </c>
      <c r="F30" s="36" t="s">
        <v>138</v>
      </c>
      <c r="G30" s="34" t="s">
        <v>9</v>
      </c>
      <c r="I30" s="22" t="b">
        <v>0</v>
      </c>
    </row>
    <row r="31" ht="14.25" customHeight="1">
      <c r="A31" s="36" t="s">
        <v>139</v>
      </c>
      <c r="B31" s="36" t="s">
        <v>140</v>
      </c>
      <c r="C31" s="36" t="s">
        <v>118</v>
      </c>
      <c r="D31" s="36" t="s">
        <v>141</v>
      </c>
      <c r="E31" s="46" t="s">
        <v>142</v>
      </c>
      <c r="F31" s="36" t="s">
        <v>143</v>
      </c>
      <c r="G31" s="44" t="s">
        <v>13</v>
      </c>
      <c r="H31" s="41" t="s">
        <v>65</v>
      </c>
      <c r="I31" s="22" t="b">
        <v>0</v>
      </c>
    </row>
    <row r="32" ht="13.5" customHeight="1">
      <c r="A32" s="36" t="s">
        <v>144</v>
      </c>
      <c r="B32" s="36" t="s">
        <v>145</v>
      </c>
      <c r="C32" s="36" t="s">
        <v>118</v>
      </c>
      <c r="D32" s="36" t="s">
        <v>146</v>
      </c>
      <c r="E32" s="36" t="s">
        <v>147</v>
      </c>
      <c r="F32" s="36" t="s">
        <v>148</v>
      </c>
      <c r="G32" s="40" t="s">
        <v>9</v>
      </c>
      <c r="H32" s="36"/>
      <c r="I32" s="22" t="b">
        <v>0</v>
      </c>
    </row>
    <row r="33" ht="12.0" customHeight="1">
      <c r="A33" s="37" t="s">
        <v>149</v>
      </c>
      <c r="B33" s="37" t="s">
        <v>150</v>
      </c>
      <c r="C33" s="36" t="s">
        <v>118</v>
      </c>
      <c r="D33" s="47" t="s">
        <v>151</v>
      </c>
      <c r="E33" s="36" t="s">
        <v>152</v>
      </c>
      <c r="F33" s="36" t="s">
        <v>153</v>
      </c>
      <c r="G33" s="40" t="s">
        <v>13</v>
      </c>
      <c r="H33" s="41" t="s">
        <v>65</v>
      </c>
      <c r="I33" s="22" t="b">
        <v>0</v>
      </c>
    </row>
    <row r="34" ht="13.5" customHeight="1">
      <c r="A34" s="37" t="s">
        <v>154</v>
      </c>
      <c r="B34" s="36" t="s">
        <v>155</v>
      </c>
      <c r="C34" s="36" t="s">
        <v>118</v>
      </c>
      <c r="D34" s="36" t="s">
        <v>156</v>
      </c>
      <c r="E34" s="36" t="s">
        <v>157</v>
      </c>
      <c r="F34" s="36" t="s">
        <v>158</v>
      </c>
      <c r="G34" s="44" t="s">
        <v>9</v>
      </c>
      <c r="H34" s="48"/>
      <c r="I34" s="22" t="b">
        <v>0</v>
      </c>
    </row>
    <row r="35" ht="67.5" customHeight="1">
      <c r="A35" s="37" t="s">
        <v>159</v>
      </c>
      <c r="B35" s="37" t="s">
        <v>160</v>
      </c>
      <c r="C35" s="36" t="s">
        <v>118</v>
      </c>
      <c r="D35" s="36" t="s">
        <v>161</v>
      </c>
      <c r="E35" s="36" t="s">
        <v>162</v>
      </c>
      <c r="F35" s="36" t="s">
        <v>163</v>
      </c>
      <c r="G35" s="40" t="s">
        <v>13</v>
      </c>
      <c r="H35" s="31" t="s">
        <v>164</v>
      </c>
      <c r="I35" s="22" t="b">
        <v>0</v>
      </c>
    </row>
    <row r="36" ht="60.0" customHeight="1">
      <c r="A36" s="37" t="s">
        <v>165</v>
      </c>
      <c r="B36" s="37" t="s">
        <v>160</v>
      </c>
      <c r="C36" s="36" t="s">
        <v>118</v>
      </c>
      <c r="D36" s="36" t="s">
        <v>161</v>
      </c>
      <c r="E36" s="36" t="s">
        <v>166</v>
      </c>
      <c r="F36" s="37" t="s">
        <v>167</v>
      </c>
      <c r="G36" s="49" t="s">
        <v>13</v>
      </c>
      <c r="H36" s="41" t="s">
        <v>164</v>
      </c>
      <c r="I36" s="22" t="b">
        <v>0</v>
      </c>
    </row>
    <row r="37" ht="71.25" customHeight="1">
      <c r="A37" s="37" t="s">
        <v>168</v>
      </c>
      <c r="B37" s="37" t="s">
        <v>169</v>
      </c>
      <c r="C37" s="36" t="s">
        <v>118</v>
      </c>
      <c r="D37" s="36" t="s">
        <v>170</v>
      </c>
      <c r="E37" s="36" t="s">
        <v>171</v>
      </c>
      <c r="F37" s="36" t="s">
        <v>172</v>
      </c>
      <c r="G37" s="40" t="s">
        <v>13</v>
      </c>
      <c r="H37" s="41" t="s">
        <v>65</v>
      </c>
      <c r="I37" s="22" t="b">
        <v>0</v>
      </c>
    </row>
    <row r="38" ht="99.75" customHeight="1">
      <c r="A38" s="50" t="s">
        <v>173</v>
      </c>
      <c r="B38" s="51" t="s">
        <v>169</v>
      </c>
      <c r="C38" s="52" t="s">
        <v>174</v>
      </c>
      <c r="D38" s="51" t="s">
        <v>175</v>
      </c>
      <c r="E38" s="51" t="s">
        <v>176</v>
      </c>
      <c r="F38" s="51" t="s">
        <v>177</v>
      </c>
      <c r="G38" s="52" t="s">
        <v>13</v>
      </c>
      <c r="H38" s="53" t="s">
        <v>65</v>
      </c>
      <c r="I38" s="54" t="b">
        <v>0</v>
      </c>
      <c r="J38" s="55"/>
      <c r="K38" s="55"/>
      <c r="L38" s="55"/>
      <c r="M38" s="55"/>
      <c r="N38" s="55"/>
      <c r="O38" s="55"/>
      <c r="P38" s="55"/>
      <c r="Q38" s="55"/>
      <c r="R38" s="55"/>
      <c r="S38" s="55"/>
      <c r="T38" s="55"/>
      <c r="U38" s="55"/>
      <c r="V38" s="55"/>
      <c r="W38" s="55"/>
      <c r="X38" s="55"/>
      <c r="Y38" s="55"/>
      <c r="Z38" s="55"/>
    </row>
    <row r="39" ht="64.5" customHeight="1">
      <c r="A39" s="37" t="s">
        <v>178</v>
      </c>
      <c r="B39" s="37" t="s">
        <v>160</v>
      </c>
      <c r="C39" s="56" t="s">
        <v>179</v>
      </c>
      <c r="D39" s="36" t="s">
        <v>161</v>
      </c>
      <c r="E39" s="42" t="s">
        <v>180</v>
      </c>
      <c r="F39" s="42" t="s">
        <v>181</v>
      </c>
      <c r="G39" s="49" t="s">
        <v>13</v>
      </c>
      <c r="H39" s="41" t="s">
        <v>164</v>
      </c>
      <c r="I39" s="57" t="b">
        <v>0</v>
      </c>
    </row>
    <row r="40" ht="71.25" customHeight="1">
      <c r="A40" s="58" t="s">
        <v>182</v>
      </c>
      <c r="B40" s="58" t="s">
        <v>183</v>
      </c>
      <c r="C40" s="58" t="s">
        <v>184</v>
      </c>
      <c r="D40" s="58" t="s">
        <v>185</v>
      </c>
      <c r="E40" s="58" t="s">
        <v>186</v>
      </c>
      <c r="F40" s="58" t="s">
        <v>187</v>
      </c>
      <c r="G40" s="42" t="s">
        <v>13</v>
      </c>
      <c r="H40" s="59" t="s">
        <v>65</v>
      </c>
      <c r="I40" s="57" t="b">
        <v>0</v>
      </c>
    </row>
    <row r="41" ht="13.5" customHeight="1">
      <c r="A41" s="60" t="s">
        <v>188</v>
      </c>
      <c r="B41" s="61" t="s">
        <v>189</v>
      </c>
      <c r="C41" s="60" t="s">
        <v>190</v>
      </c>
      <c r="D41" s="61" t="s">
        <v>185</v>
      </c>
      <c r="E41" s="61" t="s">
        <v>191</v>
      </c>
      <c r="F41" s="61" t="s">
        <v>192</v>
      </c>
      <c r="G41" s="60" t="s">
        <v>193</v>
      </c>
      <c r="H41" s="62" t="s">
        <v>65</v>
      </c>
      <c r="I41" s="57" t="b">
        <v>0</v>
      </c>
    </row>
    <row r="42" ht="12.75" customHeight="1">
      <c r="A42" s="63" t="s">
        <v>194</v>
      </c>
      <c r="B42" s="58" t="s">
        <v>195</v>
      </c>
      <c r="C42" s="64" t="s">
        <v>196</v>
      </c>
      <c r="D42" s="56" t="s">
        <v>197</v>
      </c>
      <c r="E42" s="58" t="s">
        <v>198</v>
      </c>
      <c r="F42" s="58" t="s">
        <v>187</v>
      </c>
      <c r="G42" s="63" t="s">
        <v>13</v>
      </c>
      <c r="H42" s="65" t="s">
        <v>65</v>
      </c>
      <c r="I42" s="57" t="b">
        <v>0</v>
      </c>
    </row>
    <row r="43" ht="13.5" customHeight="1">
      <c r="A43" s="63" t="s">
        <v>199</v>
      </c>
      <c r="B43" s="63" t="s">
        <v>200</v>
      </c>
      <c r="C43" s="58" t="s">
        <v>30</v>
      </c>
      <c r="D43" s="58" t="s">
        <v>201</v>
      </c>
      <c r="E43" s="63" t="s">
        <v>202</v>
      </c>
      <c r="F43" s="58" t="s">
        <v>203</v>
      </c>
      <c r="G43" s="58" t="s">
        <v>9</v>
      </c>
      <c r="H43" s="59" t="s">
        <v>65</v>
      </c>
      <c r="I43" s="57" t="b">
        <v>0</v>
      </c>
    </row>
    <row r="44" ht="12.0" customHeight="1">
      <c r="A44" s="58" t="s">
        <v>204</v>
      </c>
      <c r="B44" s="66" t="s">
        <v>205</v>
      </c>
      <c r="C44" s="63" t="s">
        <v>206</v>
      </c>
      <c r="D44" s="58" t="s">
        <v>207</v>
      </c>
      <c r="E44" s="58" t="s">
        <v>208</v>
      </c>
      <c r="F44" s="58" t="s">
        <v>209</v>
      </c>
      <c r="G44" s="63" t="s">
        <v>9</v>
      </c>
      <c r="H44" s="59" t="s">
        <v>164</v>
      </c>
      <c r="I44" s="57" t="b">
        <v>0</v>
      </c>
    </row>
    <row r="45" ht="13.5" customHeight="1">
      <c r="A45" s="63" t="s">
        <v>210</v>
      </c>
      <c r="B45" s="63" t="s">
        <v>79</v>
      </c>
      <c r="C45" s="63" t="s">
        <v>30</v>
      </c>
      <c r="D45" s="67" t="s">
        <v>211</v>
      </c>
      <c r="E45" s="68" t="s">
        <v>212</v>
      </c>
      <c r="F45" s="58" t="s">
        <v>213</v>
      </c>
      <c r="G45" s="63" t="s">
        <v>9</v>
      </c>
      <c r="H45" s="65" t="s">
        <v>65</v>
      </c>
      <c r="I45" s="57" t="b">
        <v>0</v>
      </c>
    </row>
    <row r="46" ht="15.0" customHeight="1">
      <c r="A46" s="58" t="s">
        <v>214</v>
      </c>
      <c r="B46" s="58" t="s">
        <v>215</v>
      </c>
      <c r="C46" s="58" t="s">
        <v>30</v>
      </c>
      <c r="D46" s="58" t="s">
        <v>216</v>
      </c>
      <c r="E46" s="58" t="s">
        <v>217</v>
      </c>
      <c r="F46" s="58" t="s">
        <v>218</v>
      </c>
      <c r="G46" s="63" t="s">
        <v>13</v>
      </c>
      <c r="H46" s="59" t="s">
        <v>65</v>
      </c>
      <c r="I46" s="57" t="b">
        <v>0</v>
      </c>
    </row>
    <row r="47" ht="13.5" customHeight="1">
      <c r="A47" s="22" t="s">
        <v>219</v>
      </c>
      <c r="B47" s="22" t="s">
        <v>200</v>
      </c>
      <c r="C47" s="22" t="s">
        <v>30</v>
      </c>
      <c r="D47" s="22" t="s">
        <v>220</v>
      </c>
      <c r="E47" s="58" t="s">
        <v>221</v>
      </c>
      <c r="F47" s="22" t="s">
        <v>222</v>
      </c>
      <c r="G47" s="58" t="s">
        <v>13</v>
      </c>
      <c r="H47" s="59" t="s">
        <v>65</v>
      </c>
      <c r="I47" s="57" t="b">
        <v>0</v>
      </c>
    </row>
    <row r="48" ht="14.25" customHeight="1">
      <c r="A48" s="22" t="s">
        <v>223</v>
      </c>
      <c r="B48" s="22" t="s">
        <v>200</v>
      </c>
      <c r="C48" s="22" t="s">
        <v>30</v>
      </c>
      <c r="D48" s="58" t="s">
        <v>224</v>
      </c>
      <c r="E48" s="58" t="s">
        <v>225</v>
      </c>
      <c r="F48" s="22" t="s">
        <v>226</v>
      </c>
      <c r="G48" s="22" t="s">
        <v>9</v>
      </c>
      <c r="H48" s="59" t="s">
        <v>65</v>
      </c>
      <c r="I48" s="22" t="b">
        <v>0</v>
      </c>
    </row>
    <row r="49" ht="12.75" customHeight="1">
      <c r="A49" s="58" t="s">
        <v>227</v>
      </c>
      <c r="B49" s="58" t="s">
        <v>228</v>
      </c>
      <c r="C49" s="58" t="s">
        <v>229</v>
      </c>
      <c r="D49" s="58" t="s">
        <v>230</v>
      </c>
      <c r="E49" s="58" t="s">
        <v>231</v>
      </c>
      <c r="F49" s="58" t="s">
        <v>232</v>
      </c>
      <c r="G49" s="58" t="s">
        <v>13</v>
      </c>
      <c r="H49" s="59" t="s">
        <v>65</v>
      </c>
      <c r="I49" s="57" t="b">
        <v>0</v>
      </c>
    </row>
    <row r="50" ht="13.5" customHeight="1">
      <c r="A50" s="22" t="s">
        <v>233</v>
      </c>
      <c r="B50" s="58" t="s">
        <v>234</v>
      </c>
      <c r="C50" s="58" t="s">
        <v>235</v>
      </c>
      <c r="D50" s="58" t="s">
        <v>236</v>
      </c>
      <c r="E50" s="58" t="s">
        <v>237</v>
      </c>
      <c r="F50" s="22" t="s">
        <v>238</v>
      </c>
      <c r="G50" s="22" t="s">
        <v>13</v>
      </c>
      <c r="H50" s="59" t="s">
        <v>65</v>
      </c>
      <c r="I50" s="57" t="b">
        <v>0</v>
      </c>
    </row>
    <row r="51" ht="15.75" customHeight="1">
      <c r="A51" s="22" t="s">
        <v>239</v>
      </c>
      <c r="B51" s="22" t="s">
        <v>240</v>
      </c>
      <c r="C51" s="22" t="s">
        <v>30</v>
      </c>
      <c r="D51" s="22" t="s">
        <v>241</v>
      </c>
      <c r="E51" s="58" t="s">
        <v>242</v>
      </c>
      <c r="F51" s="22" t="s">
        <v>243</v>
      </c>
      <c r="G51" s="22" t="s">
        <v>13</v>
      </c>
      <c r="H51" s="59" t="s">
        <v>65</v>
      </c>
      <c r="I51" s="57" t="b">
        <v>0</v>
      </c>
    </row>
    <row r="52" ht="12.75" customHeight="1">
      <c r="A52" s="22" t="s">
        <v>244</v>
      </c>
      <c r="B52" s="69" t="s">
        <v>245</v>
      </c>
      <c r="C52" s="58" t="s">
        <v>235</v>
      </c>
      <c r="D52" s="58" t="s">
        <v>246</v>
      </c>
      <c r="E52" s="58" t="s">
        <v>247</v>
      </c>
      <c r="F52" s="22" t="s">
        <v>248</v>
      </c>
      <c r="G52" s="58" t="s">
        <v>13</v>
      </c>
      <c r="H52" s="70" t="s">
        <v>65</v>
      </c>
      <c r="I52" s="57" t="b">
        <v>0</v>
      </c>
    </row>
    <row r="53" ht="13.5" customHeight="1">
      <c r="A53" s="63" t="s">
        <v>249</v>
      </c>
      <c r="B53" s="63" t="s">
        <v>250</v>
      </c>
      <c r="C53" s="58" t="s">
        <v>235</v>
      </c>
      <c r="D53" s="58"/>
      <c r="E53" s="58"/>
      <c r="F53" s="58"/>
      <c r="G53" s="58" t="s">
        <v>13</v>
      </c>
      <c r="H53" s="59" t="s">
        <v>65</v>
      </c>
      <c r="I53" s="57" t="b">
        <v>0</v>
      </c>
    </row>
    <row r="54" ht="15.75" customHeight="1">
      <c r="G54" s="57"/>
    </row>
    <row r="55" ht="15.75" customHeight="1">
      <c r="G55" s="57"/>
    </row>
    <row r="56" ht="15.75" customHeight="1">
      <c r="G56" s="57"/>
    </row>
    <row r="57" ht="15.75" customHeight="1">
      <c r="G57" s="57"/>
    </row>
    <row r="58" ht="15.75" customHeight="1">
      <c r="G58" s="57"/>
    </row>
    <row r="59" ht="15.75" customHeight="1">
      <c r="G59" s="57"/>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G1:H1"/>
  </mergeCells>
  <conditionalFormatting sqref="D1">
    <cfRule type="notContainsBlanks" dxfId="0" priority="1">
      <formula>LEN(TRIM(D1))&gt;0</formula>
    </cfRule>
  </conditionalFormatting>
  <conditionalFormatting sqref="G50:G59">
    <cfRule type="cellIs" dxfId="0" priority="2" operator="equal">
      <formula>"PASS"</formula>
    </cfRule>
  </conditionalFormatting>
  <conditionalFormatting sqref="G7:G69">
    <cfRule type="cellIs" dxfId="1" priority="3" operator="equal">
      <formula>"FAIL"</formula>
    </cfRule>
  </conditionalFormatting>
  <conditionalFormatting sqref="G7:G59">
    <cfRule type="cellIs" dxfId="2" priority="4" operator="equal">
      <formula>"WARNING"</formula>
    </cfRule>
  </conditionalFormatting>
  <conditionalFormatting sqref="G7:G59">
    <cfRule type="cellIs" dxfId="0" priority="5" operator="equal">
      <formula>"PASS"</formula>
    </cfRule>
  </conditionalFormatting>
  <conditionalFormatting sqref="I7:I53">
    <cfRule type="notContainsBlanks" dxfId="3" priority="6">
      <formula>LEN(TRIM(I7))&gt;0</formula>
    </cfRule>
  </conditionalFormatting>
  <dataValidations>
    <dataValidation type="list" allowBlank="1" sqref="G41">
      <formula1>"PASS,FAIL,WARNING"</formula1>
    </dataValidation>
    <dataValidation type="list" allowBlank="1" sqref="G7:G40">
      <formula1>"PASS,FAIL,WARNING"</formula1>
    </dataValidation>
    <dataValidation type="list" allowBlank="1" sqref="G42:G59">
      <formula1>"PASS,FAIL,WARNNING"</formula1>
    </dataValidation>
  </dataValidations>
  <hyperlinks>
    <hyperlink r:id="rId1" ref="H13"/>
    <hyperlink r:id="rId2" ref="H23"/>
    <hyperlink r:id="rId3" ref="H24"/>
    <hyperlink r:id="rId4" ref="H27"/>
    <hyperlink r:id="rId5" ref="H31"/>
    <hyperlink r:id="rId6" ref="H33"/>
    <hyperlink r:id="rId7" ref="H35"/>
    <hyperlink r:id="rId8" ref="H36"/>
    <hyperlink r:id="rId9" ref="H37"/>
    <hyperlink r:id="rId10" ref="H38"/>
    <hyperlink r:id="rId11" ref="H39"/>
    <hyperlink r:id="rId12" ref="H40"/>
    <hyperlink r:id="rId13" ref="H41"/>
    <hyperlink r:id="rId14" ref="H42"/>
    <hyperlink r:id="rId15" ref="H43"/>
    <hyperlink r:id="rId16" ref="H44"/>
    <hyperlink r:id="rId17" ref="H45"/>
    <hyperlink r:id="rId18" ref="H46"/>
    <hyperlink r:id="rId19" ref="H47"/>
    <hyperlink r:id="rId20" ref="H48"/>
    <hyperlink r:id="rId21" ref="H49"/>
    <hyperlink r:id="rId22" ref="H50"/>
    <hyperlink r:id="rId23" ref="H51"/>
    <hyperlink r:id="rId24" ref="H52"/>
    <hyperlink r:id="rId25" ref="H53"/>
  </hyperlinks>
  <printOptions gridLines="1"/>
  <pageMargins bottom="0.75" footer="0.0" header="0.0" left="0.7" right="0.7" top="0.75"/>
  <pageSetup paperSize="3" cellComments="atEnd" orientation="landscape"/>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6.0" topLeftCell="A7" activePane="bottomLeft" state="frozen"/>
      <selection activeCell="B8" sqref="B8" pane="bottomLeft"/>
    </sheetView>
  </sheetViews>
  <sheetFormatPr customHeight="1" defaultColWidth="12.63" defaultRowHeight="15.0"/>
  <cols>
    <col customWidth="1" min="1" max="1" width="16.25"/>
    <col customWidth="1" min="2" max="2" width="26.13"/>
    <col customWidth="1" min="3" max="3" width="23.63"/>
    <col customWidth="1" min="4" max="4" width="27.25"/>
    <col customWidth="1" min="5" max="5" width="23.38"/>
    <col customWidth="1" min="6" max="6" width="23.5"/>
    <col customWidth="1" min="7" max="7" width="9.5"/>
    <col customWidth="1" min="8" max="8" width="10.0"/>
    <col customWidth="1" min="9" max="9" width="17.63"/>
  </cols>
  <sheetData>
    <row r="1" ht="15.75" customHeight="1">
      <c r="A1" s="5" t="s">
        <v>251</v>
      </c>
      <c r="B1" s="2" t="s">
        <v>1</v>
      </c>
      <c r="C1" s="3" t="s">
        <v>2</v>
      </c>
      <c r="D1" s="4">
        <v>44600.0</v>
      </c>
      <c r="E1" s="5" t="s">
        <v>3</v>
      </c>
      <c r="G1" s="6" t="s">
        <v>4</v>
      </c>
    </row>
    <row r="2" ht="15.75" customHeight="1">
      <c r="A2" s="5" t="s">
        <v>5</v>
      </c>
      <c r="B2" s="7" t="s">
        <v>252</v>
      </c>
      <c r="C2" s="3" t="s">
        <v>7</v>
      </c>
      <c r="D2" s="8"/>
      <c r="E2" s="5" t="s">
        <v>8</v>
      </c>
      <c r="G2" s="9" t="s">
        <v>9</v>
      </c>
      <c r="H2" s="9">
        <f>COUNTIF(G7:G50,"PASS")</f>
        <v>16</v>
      </c>
    </row>
    <row r="3" ht="15.75" customHeight="1">
      <c r="A3" s="5" t="s">
        <v>10</v>
      </c>
      <c r="B3" s="2"/>
      <c r="C3" s="3" t="s">
        <v>11</v>
      </c>
      <c r="D3" s="2" t="s">
        <v>12</v>
      </c>
      <c r="E3" s="10"/>
      <c r="G3" s="11" t="s">
        <v>13</v>
      </c>
      <c r="H3" s="11">
        <f>COUNTIF(G7:G50,"FAIL")</f>
        <v>18</v>
      </c>
    </row>
    <row r="4" ht="15.75" customHeight="1">
      <c r="A4" s="5" t="s">
        <v>14</v>
      </c>
      <c r="B4" s="2"/>
      <c r="C4" s="3" t="s">
        <v>15</v>
      </c>
      <c r="D4" s="8"/>
      <c r="E4" s="5" t="s">
        <v>16</v>
      </c>
      <c r="F4" s="71" t="s">
        <v>253</v>
      </c>
      <c r="G4" s="12" t="s">
        <v>17</v>
      </c>
      <c r="H4" s="12">
        <f>COUNTIF(G7:G50,"WARNING")</f>
        <v>0</v>
      </c>
    </row>
    <row r="5" ht="15.75" customHeight="1">
      <c r="B5" s="8"/>
      <c r="C5" s="8"/>
      <c r="D5" s="8"/>
      <c r="E5" s="13"/>
      <c r="G5" s="14" t="s">
        <v>18</v>
      </c>
      <c r="H5" s="14">
        <f>SUM(H2:H3:H4)</f>
        <v>34</v>
      </c>
    </row>
    <row r="6" ht="15.75" customHeight="1">
      <c r="A6" s="15" t="s">
        <v>19</v>
      </c>
      <c r="B6" s="16" t="s">
        <v>20</v>
      </c>
      <c r="C6" s="16" t="s">
        <v>21</v>
      </c>
      <c r="D6" s="16" t="s">
        <v>22</v>
      </c>
      <c r="E6" s="15" t="s">
        <v>23</v>
      </c>
      <c r="F6" s="15" t="s">
        <v>24</v>
      </c>
      <c r="G6" s="15" t="s">
        <v>25</v>
      </c>
      <c r="H6" s="15" t="s">
        <v>26</v>
      </c>
      <c r="I6" s="17" t="s">
        <v>27</v>
      </c>
    </row>
    <row r="7" ht="13.5" customHeight="1">
      <c r="A7" s="36" t="s">
        <v>28</v>
      </c>
      <c r="B7" s="36" t="s">
        <v>254</v>
      </c>
      <c r="C7" s="72" t="s">
        <v>255</v>
      </c>
      <c r="D7" s="36" t="s">
        <v>256</v>
      </c>
      <c r="E7" s="36" t="s">
        <v>257</v>
      </c>
      <c r="F7" s="36" t="s">
        <v>258</v>
      </c>
      <c r="G7" s="73" t="s">
        <v>9</v>
      </c>
      <c r="I7" s="57" t="b">
        <v>0</v>
      </c>
    </row>
    <row r="8" ht="15.0" customHeight="1">
      <c r="A8" s="36" t="s">
        <v>34</v>
      </c>
      <c r="B8" s="36" t="s">
        <v>259</v>
      </c>
      <c r="C8" s="38" t="s">
        <v>260</v>
      </c>
      <c r="D8" s="36" t="s">
        <v>261</v>
      </c>
      <c r="E8" s="36" t="s">
        <v>262</v>
      </c>
      <c r="F8" s="36" t="s">
        <v>263</v>
      </c>
      <c r="G8" s="44" t="s">
        <v>9</v>
      </c>
      <c r="H8" s="36"/>
      <c r="I8" s="57" t="b">
        <v>0</v>
      </c>
    </row>
    <row r="9" ht="12.75" customHeight="1">
      <c r="A9" s="36" t="s">
        <v>264</v>
      </c>
      <c r="B9" s="36" t="s">
        <v>265</v>
      </c>
      <c r="C9" s="38" t="s">
        <v>260</v>
      </c>
      <c r="D9" s="36" t="s">
        <v>266</v>
      </c>
      <c r="E9" s="36" t="s">
        <v>267</v>
      </c>
      <c r="F9" s="36" t="s">
        <v>268</v>
      </c>
      <c r="G9" s="34" t="s">
        <v>9</v>
      </c>
      <c r="I9" s="57" t="b">
        <v>0</v>
      </c>
    </row>
    <row r="10" ht="12.75" customHeight="1">
      <c r="A10" s="36" t="s">
        <v>269</v>
      </c>
      <c r="B10" s="36" t="s">
        <v>270</v>
      </c>
      <c r="C10" s="36" t="s">
        <v>260</v>
      </c>
      <c r="D10" s="45" t="s">
        <v>271</v>
      </c>
      <c r="E10" s="36" t="s">
        <v>272</v>
      </c>
      <c r="F10" s="36" t="s">
        <v>273</v>
      </c>
      <c r="G10" s="73" t="s">
        <v>9</v>
      </c>
      <c r="I10" s="57" t="b">
        <v>0</v>
      </c>
    </row>
    <row r="11" ht="13.5" customHeight="1">
      <c r="A11" s="36" t="s">
        <v>51</v>
      </c>
      <c r="B11" s="36" t="s">
        <v>274</v>
      </c>
      <c r="C11" s="38" t="s">
        <v>260</v>
      </c>
      <c r="D11" s="36" t="s">
        <v>271</v>
      </c>
      <c r="E11" s="36" t="s">
        <v>275</v>
      </c>
      <c r="F11" s="36" t="s">
        <v>276</v>
      </c>
      <c r="G11" s="44" t="s">
        <v>13</v>
      </c>
      <c r="H11" s="41" t="s">
        <v>65</v>
      </c>
      <c r="I11" s="57" t="b">
        <v>0</v>
      </c>
    </row>
    <row r="12" ht="12.0" customHeight="1">
      <c r="A12" s="36" t="s">
        <v>56</v>
      </c>
      <c r="B12" s="38" t="s">
        <v>277</v>
      </c>
      <c r="C12" s="36" t="s">
        <v>260</v>
      </c>
      <c r="D12" s="36" t="s">
        <v>271</v>
      </c>
      <c r="E12" s="36" t="s">
        <v>278</v>
      </c>
      <c r="F12" s="36" t="s">
        <v>279</v>
      </c>
      <c r="G12" s="40" t="s">
        <v>9</v>
      </c>
      <c r="H12" s="36"/>
      <c r="I12" s="57" t="b">
        <v>0</v>
      </c>
    </row>
    <row r="13" ht="14.25" customHeight="1">
      <c r="A13" s="36" t="s">
        <v>61</v>
      </c>
      <c r="B13" s="36" t="s">
        <v>280</v>
      </c>
      <c r="C13" s="36" t="s">
        <v>260</v>
      </c>
      <c r="D13" s="36" t="s">
        <v>281</v>
      </c>
      <c r="E13" s="36" t="s">
        <v>282</v>
      </c>
      <c r="F13" s="36" t="s">
        <v>283</v>
      </c>
      <c r="G13" s="40" t="s">
        <v>13</v>
      </c>
      <c r="H13" s="41" t="s">
        <v>65</v>
      </c>
      <c r="I13" s="57" t="b">
        <v>0</v>
      </c>
    </row>
    <row r="14" ht="13.5" customHeight="1">
      <c r="A14" s="36" t="s">
        <v>66</v>
      </c>
      <c r="B14" s="36" t="s">
        <v>284</v>
      </c>
      <c r="C14" s="36" t="s">
        <v>260</v>
      </c>
      <c r="D14" s="45" t="s">
        <v>281</v>
      </c>
      <c r="E14" s="36" t="s">
        <v>285</v>
      </c>
      <c r="F14" s="36" t="s">
        <v>286</v>
      </c>
      <c r="G14" s="40" t="s">
        <v>9</v>
      </c>
      <c r="H14" s="74"/>
      <c r="I14" s="57" t="b">
        <v>0</v>
      </c>
    </row>
    <row r="15" ht="13.5" customHeight="1">
      <c r="A15" s="36" t="s">
        <v>71</v>
      </c>
      <c r="B15" s="36" t="s">
        <v>277</v>
      </c>
      <c r="C15" s="36" t="s">
        <v>260</v>
      </c>
      <c r="D15" s="36" t="s">
        <v>281</v>
      </c>
      <c r="E15" s="36" t="s">
        <v>287</v>
      </c>
      <c r="F15" s="36" t="s">
        <v>288</v>
      </c>
      <c r="G15" s="44" t="s">
        <v>13</v>
      </c>
      <c r="H15" s="41" t="s">
        <v>65</v>
      </c>
      <c r="I15" s="22" t="b">
        <v>0</v>
      </c>
    </row>
    <row r="16" ht="12.0" customHeight="1">
      <c r="A16" s="36" t="s">
        <v>74</v>
      </c>
      <c r="B16" s="36" t="s">
        <v>289</v>
      </c>
      <c r="C16" s="36" t="s">
        <v>260</v>
      </c>
      <c r="D16" s="38" t="s">
        <v>290</v>
      </c>
      <c r="E16" s="36" t="s">
        <v>291</v>
      </c>
      <c r="F16" s="36" t="s">
        <v>292</v>
      </c>
      <c r="G16" s="34" t="s">
        <v>9</v>
      </c>
      <c r="I16" s="57" t="b">
        <v>0</v>
      </c>
    </row>
    <row r="17" ht="15.0" customHeight="1">
      <c r="A17" s="36" t="s">
        <v>78</v>
      </c>
      <c r="B17" s="36" t="s">
        <v>293</v>
      </c>
      <c r="C17" s="36" t="s">
        <v>260</v>
      </c>
      <c r="D17" s="36" t="s">
        <v>294</v>
      </c>
      <c r="E17" s="36" t="s">
        <v>295</v>
      </c>
      <c r="F17" s="36" t="s">
        <v>296</v>
      </c>
      <c r="G17" s="34" t="s">
        <v>9</v>
      </c>
      <c r="I17" s="57" t="b">
        <v>0</v>
      </c>
    </row>
    <row r="18" ht="13.5" customHeight="1">
      <c r="A18" s="36" t="s">
        <v>83</v>
      </c>
      <c r="B18" s="36" t="s">
        <v>297</v>
      </c>
      <c r="C18" s="36" t="s">
        <v>260</v>
      </c>
      <c r="D18" s="36" t="s">
        <v>298</v>
      </c>
      <c r="E18" s="36" t="s">
        <v>299</v>
      </c>
      <c r="F18" s="36" t="s">
        <v>300</v>
      </c>
      <c r="G18" s="44" t="s">
        <v>13</v>
      </c>
      <c r="H18" s="41" t="s">
        <v>65</v>
      </c>
      <c r="I18" s="57" t="b">
        <v>0</v>
      </c>
    </row>
    <row r="19" ht="12.0" customHeight="1">
      <c r="A19" s="36" t="s">
        <v>88</v>
      </c>
      <c r="B19" s="36" t="s">
        <v>297</v>
      </c>
      <c r="C19" s="36" t="s">
        <v>260</v>
      </c>
      <c r="D19" s="36" t="s">
        <v>301</v>
      </c>
      <c r="E19" s="36" t="s">
        <v>302</v>
      </c>
      <c r="F19" s="36" t="s">
        <v>303</v>
      </c>
      <c r="G19" s="44" t="s">
        <v>13</v>
      </c>
      <c r="H19" s="41" t="s">
        <v>65</v>
      </c>
      <c r="I19" s="22" t="b">
        <v>0</v>
      </c>
    </row>
    <row r="20" ht="14.25" customHeight="1">
      <c r="A20" s="36" t="s">
        <v>92</v>
      </c>
      <c r="B20" s="36" t="s">
        <v>297</v>
      </c>
      <c r="C20" s="36" t="s">
        <v>260</v>
      </c>
      <c r="D20" s="36" t="s">
        <v>304</v>
      </c>
      <c r="E20" s="36" t="s">
        <v>305</v>
      </c>
      <c r="F20" s="37" t="s">
        <v>306</v>
      </c>
      <c r="G20" s="75" t="s">
        <v>9</v>
      </c>
      <c r="H20" s="41" t="s">
        <v>65</v>
      </c>
      <c r="I20" s="57" t="b">
        <v>0</v>
      </c>
    </row>
    <row r="21" ht="13.5" customHeight="1">
      <c r="A21" s="36" t="s">
        <v>97</v>
      </c>
      <c r="B21" s="36" t="s">
        <v>297</v>
      </c>
      <c r="C21" s="36" t="s">
        <v>260</v>
      </c>
      <c r="D21" s="36" t="s">
        <v>298</v>
      </c>
      <c r="E21" s="36" t="s">
        <v>307</v>
      </c>
      <c r="F21" s="36" t="s">
        <v>308</v>
      </c>
      <c r="G21" s="40" t="s">
        <v>13</v>
      </c>
      <c r="H21" s="41" t="s">
        <v>65</v>
      </c>
      <c r="I21" s="57" t="b">
        <v>0</v>
      </c>
    </row>
    <row r="22" ht="12.75" customHeight="1">
      <c r="A22" s="36" t="s">
        <v>102</v>
      </c>
      <c r="B22" s="36" t="s">
        <v>297</v>
      </c>
      <c r="C22" s="36" t="s">
        <v>260</v>
      </c>
      <c r="D22" s="36" t="s">
        <v>309</v>
      </c>
      <c r="E22" s="36" t="s">
        <v>310</v>
      </c>
      <c r="F22" s="36" t="s">
        <v>311</v>
      </c>
      <c r="G22" s="40" t="s">
        <v>13</v>
      </c>
      <c r="H22" s="41" t="s">
        <v>164</v>
      </c>
      <c r="I22" s="57" t="b">
        <v>0</v>
      </c>
    </row>
    <row r="23" ht="14.25" customHeight="1">
      <c r="A23" s="36" t="s">
        <v>312</v>
      </c>
      <c r="B23" s="37" t="s">
        <v>313</v>
      </c>
      <c r="C23" s="36" t="s">
        <v>260</v>
      </c>
      <c r="D23" s="36" t="s">
        <v>314</v>
      </c>
      <c r="E23" s="36" t="s">
        <v>315</v>
      </c>
      <c r="F23" s="36" t="s">
        <v>316</v>
      </c>
      <c r="G23" s="44" t="s">
        <v>13</v>
      </c>
      <c r="H23" s="41" t="s">
        <v>65</v>
      </c>
      <c r="I23" s="57" t="b">
        <v>0</v>
      </c>
    </row>
    <row r="24" ht="12.75" customHeight="1">
      <c r="A24" s="36" t="s">
        <v>317</v>
      </c>
      <c r="B24" s="37" t="s">
        <v>313</v>
      </c>
      <c r="C24" s="36" t="s">
        <v>260</v>
      </c>
      <c r="D24" s="36" t="s">
        <v>314</v>
      </c>
      <c r="E24" s="36" t="s">
        <v>318</v>
      </c>
      <c r="F24" s="36" t="s">
        <v>319</v>
      </c>
      <c r="G24" s="44" t="s">
        <v>13</v>
      </c>
      <c r="H24" s="41" t="s">
        <v>65</v>
      </c>
      <c r="I24" s="57" t="b">
        <v>0</v>
      </c>
    </row>
    <row r="25" ht="15.0" customHeight="1">
      <c r="A25" s="36" t="s">
        <v>116</v>
      </c>
      <c r="B25" s="36" t="s">
        <v>313</v>
      </c>
      <c r="C25" s="36" t="s">
        <v>260</v>
      </c>
      <c r="D25" s="36" t="s">
        <v>314</v>
      </c>
      <c r="E25" s="36" t="s">
        <v>320</v>
      </c>
      <c r="F25" s="36" t="s">
        <v>321</v>
      </c>
      <c r="G25" s="44" t="s">
        <v>13</v>
      </c>
      <c r="H25" s="41" t="s">
        <v>65</v>
      </c>
      <c r="I25" s="57" t="b">
        <v>0</v>
      </c>
    </row>
    <row r="26" ht="15.0" customHeight="1">
      <c r="A26" s="36" t="s">
        <v>122</v>
      </c>
      <c r="B26" s="37" t="s">
        <v>313</v>
      </c>
      <c r="C26" s="36" t="s">
        <v>260</v>
      </c>
      <c r="D26" s="36" t="s">
        <v>314</v>
      </c>
      <c r="E26" s="36" t="s">
        <v>322</v>
      </c>
      <c r="F26" s="37" t="s">
        <v>296</v>
      </c>
      <c r="G26" s="44" t="s">
        <v>9</v>
      </c>
      <c r="H26" s="36"/>
      <c r="I26" s="57" t="b">
        <v>0</v>
      </c>
    </row>
    <row r="27" ht="14.25" customHeight="1">
      <c r="A27" s="36" t="s">
        <v>127</v>
      </c>
      <c r="B27" s="36" t="s">
        <v>313</v>
      </c>
      <c r="C27" s="36" t="s">
        <v>260</v>
      </c>
      <c r="D27" s="45" t="s">
        <v>314</v>
      </c>
      <c r="E27" s="36" t="s">
        <v>323</v>
      </c>
      <c r="F27" s="36" t="s">
        <v>324</v>
      </c>
      <c r="G27" s="73" t="s">
        <v>9</v>
      </c>
      <c r="I27" s="57" t="b">
        <v>0</v>
      </c>
    </row>
    <row r="28" ht="14.25" customHeight="1">
      <c r="A28" s="36" t="s">
        <v>131</v>
      </c>
      <c r="B28" s="37" t="s">
        <v>325</v>
      </c>
      <c r="C28" s="36" t="s">
        <v>260</v>
      </c>
      <c r="D28" s="36" t="s">
        <v>326</v>
      </c>
      <c r="E28" s="36" t="s">
        <v>327</v>
      </c>
      <c r="F28" s="36" t="s">
        <v>328</v>
      </c>
      <c r="G28" s="44" t="s">
        <v>13</v>
      </c>
      <c r="H28" s="41" t="s">
        <v>65</v>
      </c>
      <c r="I28" s="57" t="b">
        <v>0</v>
      </c>
    </row>
    <row r="29" ht="15.0" customHeight="1">
      <c r="A29" s="36" t="s">
        <v>134</v>
      </c>
      <c r="B29" s="37" t="s">
        <v>329</v>
      </c>
      <c r="C29" s="36" t="s">
        <v>260</v>
      </c>
      <c r="D29" s="36" t="s">
        <v>330</v>
      </c>
      <c r="E29" s="36" t="s">
        <v>331</v>
      </c>
      <c r="F29" s="37" t="s">
        <v>332</v>
      </c>
      <c r="G29" s="73" t="s">
        <v>9</v>
      </c>
      <c r="I29" s="57" t="b">
        <v>0</v>
      </c>
    </row>
    <row r="30" ht="14.25" customHeight="1">
      <c r="A30" s="36" t="s">
        <v>135</v>
      </c>
      <c r="B30" s="76" t="s">
        <v>333</v>
      </c>
      <c r="C30" s="36" t="s">
        <v>260</v>
      </c>
      <c r="D30" s="36" t="s">
        <v>330</v>
      </c>
      <c r="E30" s="36" t="s">
        <v>334</v>
      </c>
      <c r="F30" s="36" t="s">
        <v>335</v>
      </c>
      <c r="G30" s="40" t="s">
        <v>13</v>
      </c>
      <c r="H30" s="41" t="s">
        <v>65</v>
      </c>
      <c r="I30" s="57" t="b">
        <v>0</v>
      </c>
    </row>
    <row r="31" ht="12.0" customHeight="1">
      <c r="A31" s="36" t="s">
        <v>139</v>
      </c>
      <c r="B31" s="37" t="s">
        <v>333</v>
      </c>
      <c r="C31" s="36" t="s">
        <v>260</v>
      </c>
      <c r="D31" s="36" t="s">
        <v>336</v>
      </c>
      <c r="E31" s="36" t="s">
        <v>337</v>
      </c>
      <c r="F31" s="36" t="s">
        <v>338</v>
      </c>
      <c r="G31" s="34" t="s">
        <v>9</v>
      </c>
      <c r="I31" s="57" t="b">
        <v>0</v>
      </c>
    </row>
    <row r="32" ht="13.5" customHeight="1">
      <c r="A32" s="36" t="s">
        <v>144</v>
      </c>
      <c r="B32" s="37" t="s">
        <v>339</v>
      </c>
      <c r="C32" s="36" t="s">
        <v>260</v>
      </c>
      <c r="D32" s="36" t="s">
        <v>340</v>
      </c>
      <c r="E32" s="36" t="s">
        <v>341</v>
      </c>
      <c r="F32" s="36" t="s">
        <v>342</v>
      </c>
      <c r="G32" s="44" t="s">
        <v>13</v>
      </c>
      <c r="I32" s="57" t="b">
        <v>0</v>
      </c>
    </row>
    <row r="33" ht="14.25" customHeight="1">
      <c r="A33" s="36" t="s">
        <v>149</v>
      </c>
      <c r="B33" s="37" t="s">
        <v>339</v>
      </c>
      <c r="C33" s="36" t="s">
        <v>260</v>
      </c>
      <c r="D33" s="36" t="s">
        <v>343</v>
      </c>
      <c r="E33" s="36" t="s">
        <v>344</v>
      </c>
      <c r="F33" s="36" t="s">
        <v>345</v>
      </c>
      <c r="G33" s="34" t="s">
        <v>9</v>
      </c>
      <c r="I33" s="57" t="b">
        <v>0</v>
      </c>
    </row>
    <row r="34" ht="12.75" customHeight="1">
      <c r="A34" s="22" t="s">
        <v>154</v>
      </c>
      <c r="B34" s="58" t="s">
        <v>346</v>
      </c>
      <c r="C34" s="58" t="s">
        <v>347</v>
      </c>
      <c r="D34" s="58" t="s">
        <v>348</v>
      </c>
      <c r="E34" s="58" t="s">
        <v>349</v>
      </c>
      <c r="F34" s="58" t="s">
        <v>350</v>
      </c>
      <c r="G34" s="63" t="s">
        <v>13</v>
      </c>
      <c r="H34" s="59" t="s">
        <v>65</v>
      </c>
      <c r="I34" s="57" t="b">
        <v>0</v>
      </c>
    </row>
    <row r="35" ht="12.75" customHeight="1">
      <c r="A35" s="63" t="s">
        <v>159</v>
      </c>
      <c r="B35" s="58" t="s">
        <v>351</v>
      </c>
      <c r="C35" s="58" t="s">
        <v>347</v>
      </c>
      <c r="D35" s="58" t="s">
        <v>352</v>
      </c>
      <c r="E35" s="58" t="s">
        <v>353</v>
      </c>
      <c r="F35" s="58" t="s">
        <v>354</v>
      </c>
      <c r="G35" s="58" t="s">
        <v>9</v>
      </c>
      <c r="H35" s="65" t="s">
        <v>164</v>
      </c>
      <c r="I35" s="57" t="b">
        <v>0</v>
      </c>
    </row>
    <row r="36" ht="12.75" customHeight="1">
      <c r="A36" s="58" t="s">
        <v>165</v>
      </c>
      <c r="B36" s="58" t="s">
        <v>355</v>
      </c>
      <c r="C36" s="58" t="s">
        <v>356</v>
      </c>
      <c r="D36" s="58" t="s">
        <v>357</v>
      </c>
      <c r="E36" s="58" t="s">
        <v>358</v>
      </c>
      <c r="F36" s="58" t="s">
        <v>359</v>
      </c>
      <c r="G36" s="58" t="s">
        <v>9</v>
      </c>
      <c r="H36" s="59" t="s">
        <v>65</v>
      </c>
      <c r="I36" s="57" t="b">
        <v>0</v>
      </c>
    </row>
    <row r="37" ht="13.5" customHeight="1">
      <c r="A37" s="58" t="s">
        <v>168</v>
      </c>
      <c r="B37" s="58" t="s">
        <v>355</v>
      </c>
      <c r="C37" s="58" t="s">
        <v>356</v>
      </c>
      <c r="D37" s="58" t="s">
        <v>360</v>
      </c>
      <c r="E37" s="58" t="s">
        <v>361</v>
      </c>
      <c r="F37" s="58" t="s">
        <v>362</v>
      </c>
      <c r="G37" s="58" t="s">
        <v>13</v>
      </c>
      <c r="H37" s="59" t="s">
        <v>65</v>
      </c>
      <c r="I37" s="57" t="b">
        <v>0</v>
      </c>
    </row>
    <row r="38" ht="12.75" customHeight="1">
      <c r="A38" s="63" t="s">
        <v>363</v>
      </c>
      <c r="B38" s="63" t="s">
        <v>355</v>
      </c>
      <c r="C38" s="58" t="s">
        <v>356</v>
      </c>
      <c r="D38" s="58" t="s">
        <v>364</v>
      </c>
      <c r="E38" s="58" t="s">
        <v>365</v>
      </c>
      <c r="F38" s="58" t="s">
        <v>366</v>
      </c>
      <c r="G38" s="58" t="s">
        <v>13</v>
      </c>
      <c r="H38" s="59" t="s">
        <v>65</v>
      </c>
      <c r="I38" s="57" t="b">
        <v>0</v>
      </c>
    </row>
    <row r="39" ht="13.5" customHeight="1">
      <c r="A39" s="63" t="s">
        <v>182</v>
      </c>
      <c r="B39" s="63" t="s">
        <v>339</v>
      </c>
      <c r="C39" s="58" t="s">
        <v>356</v>
      </c>
      <c r="D39" s="58" t="s">
        <v>367</v>
      </c>
      <c r="E39" s="58" t="s">
        <v>368</v>
      </c>
      <c r="F39" s="42" t="s">
        <v>369</v>
      </c>
      <c r="G39" s="63" t="s">
        <v>13</v>
      </c>
      <c r="H39" s="59" t="s">
        <v>65</v>
      </c>
      <c r="I39" s="57" t="b">
        <v>0</v>
      </c>
    </row>
    <row r="40">
      <c r="A40" s="22" t="s">
        <v>370</v>
      </c>
      <c r="E40" s="58"/>
      <c r="F40" s="58"/>
      <c r="G40" s="77" t="s">
        <v>13</v>
      </c>
      <c r="H40" s="59" t="s">
        <v>65</v>
      </c>
      <c r="I40" s="57" t="b">
        <v>0</v>
      </c>
    </row>
    <row r="41">
      <c r="I41" s="57" t="b">
        <v>0</v>
      </c>
    </row>
    <row r="42">
      <c r="I42" s="57" t="b">
        <v>0</v>
      </c>
    </row>
    <row r="43">
      <c r="I43" s="57" t="b">
        <v>0</v>
      </c>
    </row>
    <row r="44">
      <c r="I44" s="57" t="b">
        <v>0</v>
      </c>
    </row>
    <row r="45">
      <c r="I45" s="57" t="b">
        <v>0</v>
      </c>
    </row>
    <row r="46">
      <c r="I46" s="57" t="b">
        <v>0</v>
      </c>
    </row>
    <row r="47">
      <c r="I47" s="57" t="b">
        <v>0</v>
      </c>
    </row>
    <row r="48">
      <c r="I48" s="57" t="b">
        <v>0</v>
      </c>
    </row>
    <row r="49">
      <c r="I49" s="57" t="b">
        <v>0</v>
      </c>
    </row>
    <row r="50">
      <c r="I50" s="57" t="b">
        <v>0</v>
      </c>
    </row>
    <row r="60">
      <c r="B60" s="35"/>
      <c r="C60" s="35"/>
      <c r="D60" s="35"/>
      <c r="E60" s="35"/>
    </row>
    <row r="61">
      <c r="B61" s="35"/>
      <c r="C61" s="78"/>
      <c r="D61" s="79"/>
      <c r="E61" s="35"/>
    </row>
    <row r="62">
      <c r="B62" s="35"/>
      <c r="C62" s="79"/>
      <c r="D62" s="79"/>
      <c r="E62" s="35"/>
    </row>
    <row r="63">
      <c r="B63" s="35"/>
      <c r="C63" s="79"/>
      <c r="D63" s="79"/>
      <c r="E63" s="35"/>
    </row>
    <row r="64">
      <c r="B64" s="35"/>
      <c r="C64" s="79"/>
      <c r="D64" s="79"/>
      <c r="E64" s="35"/>
    </row>
    <row r="65">
      <c r="B65" s="35"/>
      <c r="C65" s="79"/>
      <c r="D65" s="79"/>
      <c r="E65" s="35"/>
    </row>
    <row r="66">
      <c r="B66" s="35"/>
      <c r="C66" s="35"/>
      <c r="D66" s="35"/>
      <c r="E66" s="35"/>
    </row>
    <row r="67">
      <c r="B67" s="35"/>
      <c r="C67" s="35"/>
      <c r="D67" s="35"/>
      <c r="E67" s="35"/>
    </row>
    <row r="68">
      <c r="B68" s="35"/>
      <c r="C68" s="35"/>
      <c r="D68" s="35"/>
      <c r="E68" s="35"/>
    </row>
  </sheetData>
  <mergeCells count="1">
    <mergeCell ref="G1:H1"/>
  </mergeCells>
  <conditionalFormatting sqref="D1">
    <cfRule type="notContainsBlanks" dxfId="0" priority="1">
      <formula>LEN(TRIM(D1))&gt;0</formula>
    </cfRule>
  </conditionalFormatting>
  <conditionalFormatting sqref="G7:G50">
    <cfRule type="cellIs" dxfId="0" priority="2" operator="equal">
      <formula>"PASS"</formula>
    </cfRule>
  </conditionalFormatting>
  <conditionalFormatting sqref="G7:G50">
    <cfRule type="cellIs" dxfId="1" priority="3" operator="equal">
      <formula>"FAIL"</formula>
    </cfRule>
  </conditionalFormatting>
  <conditionalFormatting sqref="G7:G50">
    <cfRule type="cellIs" dxfId="2" priority="4" operator="equal">
      <formula>"WARNING"</formula>
    </cfRule>
  </conditionalFormatting>
  <conditionalFormatting sqref="I7:I50">
    <cfRule type="notContainsBlanks" dxfId="4" priority="5">
      <formula>LEN(TRIM(I7))&gt;0</formula>
    </cfRule>
  </conditionalFormatting>
  <dataValidations>
    <dataValidation type="list" allowBlank="1" sqref="G34:G40">
      <formula1>"PASS,FAIL,WARNING"</formula1>
    </dataValidation>
    <dataValidation type="list" allowBlank="1" sqref="G7:G33">
      <formula1>"PASS,FAIL,WARNING"</formula1>
    </dataValidation>
  </dataValidations>
  <hyperlinks>
    <hyperlink r:id="rId1" ref="H11"/>
    <hyperlink r:id="rId2" ref="H13"/>
    <hyperlink r:id="rId3" ref="H15"/>
    <hyperlink r:id="rId4" ref="H18"/>
    <hyperlink r:id="rId5" ref="H19"/>
    <hyperlink r:id="rId6" ref="H20"/>
    <hyperlink r:id="rId7" ref="H21"/>
    <hyperlink r:id="rId8" ref="H22"/>
    <hyperlink r:id="rId9" ref="H23"/>
    <hyperlink r:id="rId10" ref="H24"/>
    <hyperlink r:id="rId11" ref="H25"/>
    <hyperlink r:id="rId12" ref="H28"/>
    <hyperlink r:id="rId13" ref="H30"/>
    <hyperlink r:id="rId14" ref="H34"/>
    <hyperlink r:id="rId15" ref="H35"/>
    <hyperlink r:id="rId16" ref="H36"/>
    <hyperlink r:id="rId17" ref="H37"/>
    <hyperlink r:id="rId18" ref="H38"/>
    <hyperlink r:id="rId19" ref="H39"/>
    <hyperlink r:id="rId20" ref="H40"/>
  </hyperlinks>
  <printOptions gridLines="1" horizontalCentered="1" verticalCentered="1"/>
  <pageMargins bottom="0.75" footer="0.0" header="0.0" left="0.7" right="0.7" top="0.75"/>
  <pageSetup paperSize="3" orientation="landscape"/>
  <drawing r:id="rId2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