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060"/>
  </bookViews>
  <sheets>
    <sheet name="Sheet1" sheetId="1" r:id="rId1"/>
  </sheets>
  <definedNames>
    <definedName name="_xlnm._FilterDatabase" localSheetId="0" hidden="1">Sheet1!$B$2:$AO$332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<sst xmlns="http://schemas.openxmlformats.org/spreadsheetml/2006/main" count="961" uniqueCount="316">
  <si>
    <t>Ref</t>
  </si>
  <si>
    <t>SAMPLE NAME</t>
  </si>
  <si>
    <t>SIO2_melt (wt.%)</t>
  </si>
  <si>
    <t>SIO2_melt_SD (wt.%)</t>
  </si>
  <si>
    <t>TIO2_melt (wt.%)</t>
  </si>
  <si>
    <t>TIO2_melt_SD (wt.%)</t>
  </si>
  <si>
    <t>AL2O3_melt (wt.%)</t>
  </si>
  <si>
    <t>AL2O3_melt_SD (wt.%)</t>
  </si>
  <si>
    <t>FEOT_melt (wt.%)</t>
  </si>
  <si>
    <t>FEOT_melt_SD (wt.%)</t>
  </si>
  <si>
    <t>MGO_melt (wt.%)</t>
  </si>
  <si>
    <t>MGO_melt_SD (wt.%)</t>
  </si>
  <si>
    <t>CAO_melt (wt.%)</t>
  </si>
  <si>
    <t>CAO_melt_SD (wt.%)</t>
  </si>
  <si>
    <t>NA2O_melt (wt.%)</t>
  </si>
  <si>
    <t>NA2O_melt_SD (wt.%)</t>
  </si>
  <si>
    <t>K2O_melt (wt.%)</t>
  </si>
  <si>
    <t>K2O_melt_SD (wt.%)</t>
  </si>
  <si>
    <t>SUM_melt (wt.%)</t>
  </si>
  <si>
    <t>SiO2_plag (wt.%)</t>
  </si>
  <si>
    <t>SiO2_plag_SD (wt.%)</t>
  </si>
  <si>
    <t>TiO2_plag (wt.%)</t>
  </si>
  <si>
    <t>TiO2_plag_SD (wt.%)</t>
  </si>
  <si>
    <t>Al2O3_plag (wt.%)</t>
  </si>
  <si>
    <t>Al2O3_plag_SD (wt.%)</t>
  </si>
  <si>
    <t>FeOt_plag (wt.%)</t>
  </si>
  <si>
    <t>FeOt_plag_SD (wt.%)</t>
  </si>
  <si>
    <t>MgO_plag (wt.%)</t>
  </si>
  <si>
    <t>MgO_plag_SD (wt.%)</t>
  </si>
  <si>
    <t>CaO_plag (wt.%)</t>
  </si>
  <si>
    <t>CaO_plag_SD (wt.%)</t>
  </si>
  <si>
    <t>Na2O_plag (wt.%)</t>
  </si>
  <si>
    <t>Na2O_plag_SD (wt.%)</t>
  </si>
  <si>
    <t>K2O_plag (wt.%)</t>
  </si>
  <si>
    <t>K2O_plag_SD (wt.%)</t>
  </si>
  <si>
    <t>SUM_plag (wt.%)</t>
  </si>
  <si>
    <t>P (MPa)</t>
  </si>
  <si>
    <t>T (℃)</t>
  </si>
  <si>
    <t>H2O (wt.%)</t>
  </si>
  <si>
    <t>H2O_determined_method</t>
  </si>
  <si>
    <t>Alonso-Perez et al. (2008)</t>
  </si>
  <si>
    <t>RP43</t>
  </si>
  <si>
    <t>Raman</t>
  </si>
  <si>
    <t>RP39</t>
  </si>
  <si>
    <t>RP62A</t>
  </si>
  <si>
    <t>RP88</t>
  </si>
  <si>
    <t>RP22</t>
  </si>
  <si>
    <t>RP25</t>
  </si>
  <si>
    <t>RP33</t>
  </si>
  <si>
    <t>RP18</t>
  </si>
  <si>
    <t>RP10</t>
  </si>
  <si>
    <t>RP34</t>
  </si>
  <si>
    <t>RP13</t>
  </si>
  <si>
    <t>RP36</t>
  </si>
  <si>
    <t>RP14</t>
  </si>
  <si>
    <t>RP15</t>
  </si>
  <si>
    <t>RP40</t>
  </si>
  <si>
    <t>Blatter et al. (2017)</t>
  </si>
  <si>
    <t>FTIR</t>
  </si>
  <si>
    <t>Blatter et al. (2023)</t>
  </si>
  <si>
    <t>3039+gnt</t>
  </si>
  <si>
    <t>3000+gnt</t>
  </si>
  <si>
    <t>2988+gnt</t>
  </si>
  <si>
    <t>3047+gnt</t>
  </si>
  <si>
    <t>3041+gnt</t>
  </si>
  <si>
    <t>3044+gnt</t>
  </si>
  <si>
    <t>3043+gnt</t>
  </si>
  <si>
    <t>2998+gnt</t>
  </si>
  <si>
    <t>3001+gnt</t>
  </si>
  <si>
    <t>2811+gnt</t>
  </si>
  <si>
    <t>2812+gnt</t>
  </si>
  <si>
    <t>Bolte et al. (2015)</t>
  </si>
  <si>
    <t>M15</t>
  </si>
  <si>
    <t>M12</t>
  </si>
  <si>
    <t>M16</t>
  </si>
  <si>
    <t>JI53</t>
  </si>
  <si>
    <t>M07</t>
  </si>
  <si>
    <t>M06</t>
  </si>
  <si>
    <t>M11</t>
  </si>
  <si>
    <t>Gardner et al. (1995)</t>
  </si>
  <si>
    <t>G-3a</t>
  </si>
  <si>
    <t>SIMS</t>
  </si>
  <si>
    <t>G-14a</t>
  </si>
  <si>
    <t>G-14b</t>
  </si>
  <si>
    <t>G-15a</t>
  </si>
  <si>
    <t>G-15b</t>
  </si>
  <si>
    <t>G-16a</t>
  </si>
  <si>
    <t>Hamada and Fuji (2008)</t>
  </si>
  <si>
    <t>Husen et al. (2016)</t>
  </si>
  <si>
    <t>ShR662</t>
  </si>
  <si>
    <t>ShR661</t>
  </si>
  <si>
    <t>ShR664</t>
  </si>
  <si>
    <t>ShR360</t>
  </si>
  <si>
    <t>ShR362</t>
  </si>
  <si>
    <t>ShR363</t>
  </si>
  <si>
    <t>ShR358</t>
  </si>
  <si>
    <t>ShR354</t>
  </si>
  <si>
    <t>ShR350</t>
  </si>
  <si>
    <t>ShR366</t>
  </si>
  <si>
    <t>ShR372</t>
  </si>
  <si>
    <t>ShR560</t>
  </si>
  <si>
    <t>ShR558</t>
  </si>
  <si>
    <t>ShR554</t>
  </si>
  <si>
    <t>ShR559</t>
  </si>
  <si>
    <t>Iacovino et al. (2016)</t>
  </si>
  <si>
    <t>AW-19B</t>
  </si>
  <si>
    <t>AW-06</t>
  </si>
  <si>
    <t>AW-42</t>
  </si>
  <si>
    <t>AW-29</t>
  </si>
  <si>
    <t>AW-43</t>
  </si>
  <si>
    <t>Lin et al. (2019)</t>
  </si>
  <si>
    <t>Pl1_LBS6H</t>
  </si>
  <si>
    <t>Pl2_LBS7H</t>
  </si>
  <si>
    <t>Pl3_LBS8H_1</t>
  </si>
  <si>
    <t>Pl4_LBS8H_2</t>
  </si>
  <si>
    <t>Pl5_LBS8H_3</t>
  </si>
  <si>
    <t>2018_Pl2_LBS8H</t>
  </si>
  <si>
    <t>2018_Pl3_LBS7H</t>
  </si>
  <si>
    <t>2018_Pl17_LBS8H</t>
  </si>
  <si>
    <t>2018_Pl21_LBS5H</t>
  </si>
  <si>
    <t>Martel et al. (1999)</t>
  </si>
  <si>
    <t>P1D/1</t>
  </si>
  <si>
    <t>KFT</t>
  </si>
  <si>
    <t>P1D/22</t>
  </si>
  <si>
    <t>Marxer et al.(2023)</t>
  </si>
  <si>
    <t>FM90</t>
  </si>
  <si>
    <t>FM94</t>
  </si>
  <si>
    <t>FM73</t>
  </si>
  <si>
    <t>FM95</t>
  </si>
  <si>
    <t>FM130</t>
  </si>
  <si>
    <t>FM161</t>
  </si>
  <si>
    <t>FM109</t>
  </si>
  <si>
    <t>FM110</t>
  </si>
  <si>
    <t>MC1314 R03</t>
  </si>
  <si>
    <t>MC1314 R06</t>
  </si>
  <si>
    <t>MC1314 R12A</t>
  </si>
  <si>
    <t>MC1314R12B</t>
  </si>
  <si>
    <t>FSC1332R01</t>
  </si>
  <si>
    <t>FSC1332R04</t>
  </si>
  <si>
    <t>FSC1332R05</t>
  </si>
  <si>
    <t>Masotta and Keppler (2015)</t>
  </si>
  <si>
    <t>CaHGT-2</t>
  </si>
  <si>
    <t>CaHGT-4</t>
  </si>
  <si>
    <t>CaHGT-6</t>
  </si>
  <si>
    <t>Masotta and Mollo (2019)</t>
  </si>
  <si>
    <t>CA-9</t>
  </si>
  <si>
    <t>CA-4</t>
  </si>
  <si>
    <t>CA-7</t>
  </si>
  <si>
    <t>CA-8</t>
  </si>
  <si>
    <t>CA-17</t>
  </si>
  <si>
    <t>CA-21</t>
  </si>
  <si>
    <t>CA-19</t>
  </si>
  <si>
    <t>CA-22</t>
  </si>
  <si>
    <t>Melekhova et al. (2017)</t>
  </si>
  <si>
    <t>Run1-2</t>
  </si>
  <si>
    <t>Run1-3</t>
  </si>
  <si>
    <t>Run2-2</t>
  </si>
  <si>
    <t>Run2-3</t>
  </si>
  <si>
    <t>Run3-1</t>
  </si>
  <si>
    <t>Run3-2</t>
  </si>
  <si>
    <t>Run4-1</t>
  </si>
  <si>
    <t>Run4-2</t>
  </si>
  <si>
    <t>Moschini et al.(2023)</t>
  </si>
  <si>
    <t>ISO-1050-2H2O</t>
  </si>
  <si>
    <t>ISO-1050-3H2O+0.2CO2</t>
  </si>
  <si>
    <t>ISO-1050-3H2O</t>
  </si>
  <si>
    <t>ISO-1075-2H2O</t>
  </si>
  <si>
    <t>ISO-1075-3H2O+0.2CO2</t>
  </si>
  <si>
    <t>ISO-1075-3H2O</t>
  </si>
  <si>
    <t>ISO-1100-2H2O</t>
  </si>
  <si>
    <t>ISO-1100-3H2O+0.2CO2</t>
  </si>
  <si>
    <t>ISO-1100-3H2O</t>
  </si>
  <si>
    <t>ISO-1125-1H2O</t>
  </si>
  <si>
    <t>ISO-1125-2H2O+0.2CO2</t>
  </si>
  <si>
    <t>ISO-1125-3H2O</t>
  </si>
  <si>
    <t>ISO-1150-2H2O</t>
  </si>
  <si>
    <t>ISO-1150-3H2O+0.2CO2</t>
  </si>
  <si>
    <t>ISO-1150-3H2O</t>
  </si>
  <si>
    <t>DPs-1050-1H2O</t>
  </si>
  <si>
    <t>DPs-1050-2H2O+0.2CO2</t>
  </si>
  <si>
    <t>DPs-1050-3H2O</t>
  </si>
  <si>
    <t>DPs-1050-5H2O</t>
  </si>
  <si>
    <t>DPs-1100-1H2O</t>
  </si>
  <si>
    <t>DPs-1100-2H2O+0.2CO2</t>
  </si>
  <si>
    <t>DPs-1100-3H2O</t>
  </si>
  <si>
    <t>DPs-1100-5H2O</t>
  </si>
  <si>
    <t>DPf-1050-2H2O</t>
  </si>
  <si>
    <t>DPf-1050-3H2O+0.2CO2</t>
  </si>
  <si>
    <t>DPf-1050-3H2O</t>
  </si>
  <si>
    <t>DPf-1050-5H2O</t>
  </si>
  <si>
    <t>DPf-1100-2H2O</t>
  </si>
  <si>
    <t>DPf-1100-3H2O+0.2CO2</t>
  </si>
  <si>
    <t>DPf-1100-3H2O</t>
  </si>
  <si>
    <t>DPf-1100-5H2O</t>
  </si>
  <si>
    <t>ISO-1050-2H2O+0.2CO2</t>
  </si>
  <si>
    <t>FTIR and KFT</t>
  </si>
  <si>
    <t>ISO-1075-2H2O+0.2CO2</t>
  </si>
  <si>
    <t>ISO-1100-2H2O+0.2CO2</t>
  </si>
  <si>
    <t>ISO-1125-2H2O</t>
  </si>
  <si>
    <t>ISO-1150-2H2O+0.2CO2</t>
  </si>
  <si>
    <t>DPs-1050-2H2O</t>
  </si>
  <si>
    <t>DPs-1100-2H2O</t>
  </si>
  <si>
    <t>DPf-1050-2H2O+0.2CO2</t>
  </si>
  <si>
    <t>DPf-1100-2H2O+0.2CO2</t>
  </si>
  <si>
    <t>Nandedkar et al. (2014)</t>
  </si>
  <si>
    <t>RN7</t>
  </si>
  <si>
    <t>RN8</t>
  </si>
  <si>
    <t>RN10s</t>
  </si>
  <si>
    <t>RN12V2-2</t>
  </si>
  <si>
    <t>RN13V2</t>
  </si>
  <si>
    <t>RN14V2</t>
  </si>
  <si>
    <t>RN15V2</t>
  </si>
  <si>
    <t>RN16V2</t>
  </si>
  <si>
    <t>Panjasawatwong et al.(1995)</t>
  </si>
  <si>
    <t>Pichavant et al. (2002)</t>
  </si>
  <si>
    <t>HAB1</t>
  </si>
  <si>
    <t>HAB2</t>
  </si>
  <si>
    <t>HAB7</t>
  </si>
  <si>
    <t>HAB8</t>
  </si>
  <si>
    <t>HAB18</t>
  </si>
  <si>
    <t>HAB19</t>
  </si>
  <si>
    <t>HAB11</t>
  </si>
  <si>
    <t>HAB12</t>
  </si>
  <si>
    <t>HAB15</t>
  </si>
  <si>
    <t>HAB21</t>
  </si>
  <si>
    <t>HAB24</t>
  </si>
  <si>
    <t>Rader and Larsen (2013)</t>
  </si>
  <si>
    <t>WD06</t>
  </si>
  <si>
    <t>WD12</t>
  </si>
  <si>
    <t>WD31</t>
  </si>
  <si>
    <t>Riker et al.(2015)</t>
  </si>
  <si>
    <t>DSB6</t>
  </si>
  <si>
    <t>PSB26</t>
  </si>
  <si>
    <t>PSB30</t>
  </si>
  <si>
    <t>PSB32</t>
  </si>
  <si>
    <t>PSB33</t>
  </si>
  <si>
    <t>PSB37</t>
  </si>
  <si>
    <t>PSB42</t>
  </si>
  <si>
    <t>PSB43</t>
  </si>
  <si>
    <t>PSB44</t>
  </si>
  <si>
    <t>PSB45</t>
  </si>
  <si>
    <t>PSB49</t>
  </si>
  <si>
    <t>PSB50</t>
  </si>
  <si>
    <t>PSB51</t>
  </si>
  <si>
    <t>PSB52</t>
  </si>
  <si>
    <t>PSB53</t>
  </si>
  <si>
    <t>PSB54</t>
  </si>
  <si>
    <t>PSB55</t>
  </si>
  <si>
    <t>PSB56</t>
  </si>
  <si>
    <t>PSB57</t>
  </si>
  <si>
    <t>PSB59</t>
  </si>
  <si>
    <t>PSB60</t>
  </si>
  <si>
    <t>PSB64</t>
  </si>
  <si>
    <t>PSB67</t>
  </si>
  <si>
    <t>Scaillet et al.(1995)</t>
  </si>
  <si>
    <t>DK31</t>
  </si>
  <si>
    <t>GB29</t>
  </si>
  <si>
    <t>GB30</t>
  </si>
  <si>
    <t>DK17</t>
  </si>
  <si>
    <t>DK18</t>
  </si>
  <si>
    <t>GB17</t>
  </si>
  <si>
    <t>DK20</t>
  </si>
  <si>
    <t>DK21</t>
  </si>
  <si>
    <t>GB21</t>
  </si>
  <si>
    <t>GB22</t>
  </si>
  <si>
    <t>DK35</t>
  </si>
  <si>
    <t>GB36</t>
  </si>
  <si>
    <t>GB38</t>
  </si>
  <si>
    <t>DK45</t>
  </si>
  <si>
    <t>Ulmer et al. (2018)</t>
  </si>
  <si>
    <t>PU1064</t>
  </si>
  <si>
    <t>PU1063</t>
  </si>
  <si>
    <t>PU1065</t>
  </si>
  <si>
    <t>PU1067</t>
  </si>
  <si>
    <t>PU1071</t>
  </si>
  <si>
    <t>rk55</t>
  </si>
  <si>
    <t>rk64</t>
  </si>
  <si>
    <t>Ushioda et al. (2014)</t>
  </si>
  <si>
    <t>C1837</t>
  </si>
  <si>
    <t>C1831</t>
  </si>
  <si>
    <t>C1820</t>
  </si>
  <si>
    <t>C1841</t>
  </si>
  <si>
    <t>Whitaker et al. (2007)</t>
  </si>
  <si>
    <t>I260-50</t>
  </si>
  <si>
    <t>I260-55</t>
  </si>
  <si>
    <t>I260-204</t>
  </si>
  <si>
    <t>I260-188</t>
  </si>
  <si>
    <t>I260-84</t>
  </si>
  <si>
    <t>I260-83</t>
  </si>
  <si>
    <t>I260-179</t>
  </si>
  <si>
    <t>I260-195</t>
  </si>
  <si>
    <t>Reference:</t>
  </si>
  <si>
    <t>Alonso-Perez, R., Müntener, O., &amp; Ulmer, P. (2009). Igneous garnet and amphibole fractionation in the roots of island arcs: experimental constraints on andesitic liquids. Contributions to Mineralogy and Petrology, 157(4), 541–558. https://doi.org/10.1007/s00410-008-0351-8</t>
  </si>
  <si>
    <t>Blatter, D. L., Sisson, T. W., &amp; Hankins, W. B. (2017). Voluminous arc dacites as amphibole reaction-boundary liquids. Contributions to Mineralogy and Petrology, 172(5), 27. https://doi.org/10.1007/s00410-017-1340-6</t>
  </si>
  <si>
    <t>Blatter, D. L., Sisson, T. W., &amp; Hankins, W. B. (2023). Garnet stability in arc basalt, andesite, and dacite—an experimental study. Contributions to Mineralogy and Petrology, 178(6), 33. https://doi.org/10.1007/s00410-023-02008-w</t>
  </si>
  <si>
    <t>Bolte, T., Holtz, F., Almeev, R., &amp; Nash, B. (2015). The Blacktail Creek Tuff: an analytical and experimental study of rhyolites from the Heise volcanic field, Yellowstone hotspot system. Contributions to Mineralogy and Petrology, 169(2), 15. https://doi.org/10.1007/s00410-015-1112-0</t>
  </si>
  <si>
    <t>Gardner, J. E., Rutherford, M., Carey, S., &amp; Sigurdsson, H. (1995). Experimental constraints on pre-eruptive water contents and changing magma storage prior to explosive eruptions of Mount St Helens volcano. Bulletin of Volcanology, 57(1), 1–17. https://doi.org/10.1007/BF00298703</t>
  </si>
  <si>
    <t>Hamada, M., &amp; Fujii, T. (2008). Experimental constraints on the effects of pressure and H2O on the fractional crystallization of high-Mg island arc basalt. Contributions to Mineralogy and Petrology, 155(6), 767–790. https://doi.org/10.1007/s00410-007-0269-6</t>
  </si>
  <si>
    <t>Husen, A., Almeev, R. R., &amp; Holtz, F. (2016). The Effect of H2O and Pressure on Multiple Saturation and Liquid Lines of Descent in Basalt from the Shatsky Rise. Journal of Petrology, 57(2), 309–344. https://doi.org/10.1093/petrology/egw008</t>
  </si>
  <si>
    <t>Iacovino, K., Oppenheimer, C., Scaillet, B., &amp; Kyle, P. (2016). Storage and Evolution of Mafic and Intermediate Alkaline Magmas beneath Ross Island, Antarctica. Journal of Petrology, 57(1), 93–118. https://doi.org/10.1093/petrology/egv083</t>
  </si>
  <si>
    <t>Lin, Y. H., Hui, H., Li, Y., Xu, Y., &amp; Van Westrenen, W. (2019). A lunar hygrometer based on plagioclase-melt partitioning of water. Geochemical Perspectives Letters, 14–19. https://doi.org/10.7185/geochemlet.1908</t>
  </si>
  <si>
    <t>Martel, C., Pichavant, M., Holtz, F., Scaillet, B., Bourdier, J., &amp; Traineau, H. (1999). Effects of f O2 and H 2 O on andesite phase relations between 2 and 4 kbar. Journal of Geophysical Research: Solid Earth, 104(B12), 29453–29470. https://doi.org/10.1029/1999JB900191</t>
  </si>
  <si>
    <t>Marxer, F., Ulmer, P., &amp; Müntener, O. (2023). Ascent-driven differentiation: a mechanism to keep arc magmas metaluminous? Contributions to Mineralogy and Petrology, 178(8), 51. https://doi.org/10.1007/s00410-023-02035-7</t>
  </si>
  <si>
    <t>Masotta, M., &amp; Keppler, H. (2015). Anhydrite solubility in differentiated arc magmas. Geochimica et Cosmochimica Acta, 158, 79–102. https://doi.org/10.1016/j.gca.2015.02.033</t>
  </si>
  <si>
    <t>Masotta, Matteo, &amp; Mollo, S. (2019). A New Plagioclase-Liquid Hygrometer Specific to Trachytic Systems. Minerals, 9(6), 375. https://doi.org/10.3390/min9060375</t>
  </si>
  <si>
    <t>Melekhova, E., Blundy, J., Martin, R., Arculus, R., &amp; Pichavant, M. (2017). Petrological and experimental evidence for differentiation of water-rich magmas beneath St. Kitts, Lesser Antilles. Contributions to Mineralogy and Petrology, 172(11–12), 98. https://doi.org/10.1007/s00410-017-1416-3</t>
  </si>
  <si>
    <t>Moschini, P., Mollo, S., Pontesilli, A., Nazzari, M., Petrone, C. M., Fanara, S., et al. (2023). A review of plagioclase growth rate and compositional evolution in mafic alkaline magmas: Guidelines for thermometry, hygrometry, and timescales of magma dynamics at Stromboli and Mt. Etna. Earth-Science Reviews, 240, 104399. https://doi.org/10.1016/j.earscirev.2023.104399</t>
  </si>
  <si>
    <t>Nandedkar, R. H., Ulmer, P., &amp; Müntener, O. (2014). Fractional crystallization of primitive, hydrous arc magmas: an experimental study at 0.7 GPa. Contributions to Mineralogy and Petrology, 167(6), 1015. https://doi.org/10.1007/s00410-014-1015-5</t>
  </si>
  <si>
    <t>Panjasawatwong, Y., Danyushevsky, L. V., Crawford, A. J., &amp; Harris, K. L. (1995). An experimental study of the effects of melt composition on plagioclase-melt equilibria at 5 and 10 kbar: implications for the origin of magmatic high-An plagioclase. Contributions to Mineralogy and Petrology, 118(4), 420–432. https://doi.org/10.1007/s004100050024</t>
  </si>
  <si>
    <t>Pichavant, M., Martel, C., Bourdier, J., &amp; Scaillet, B. (2002). Physical conditions, structure, and dynamics of a zoned magma chamber: Mount Pelée (Martinique, Lesser Antilles Arc). Journal of Geophysical Research: Solid Earth, 107(B5). https://doi.org/10.1029/2001JB000315</t>
  </si>
  <si>
    <t>Rader, E. L., &amp; Larsen, J. F. (2013). Experimental phase relations of a low MgO Aleutian basaltic andesite at XH2O = 0.7–1. Contributions to Mineralogy and Petrology, 166(6), 1593–1611. https://doi.org/10.1007/s00410-013-0944-8</t>
  </si>
  <si>
    <t>Riker, J. M., Blundy, J. D., Rust, A. C., Botcharnikov, R. E., &amp; Humphreys, M. C. S. (2015). Experimental phase equilibria of a Mount St. Helens rhyodacite: a framework for interpreting crystallization paths in degassing silicic magmas. Contributions to Mineralogy and Petrology, 170(1), 6. https://doi.org/10.1007/s00410-015-1160-5</t>
  </si>
  <si>
    <t>Scaillet, B., Pichavant, M., &amp; Roux, J. (1995). Experimental Crystallization of Leucogranite Magmas. Journal of Petrology, 36(3), 663–705. https://doi.org/10.1093/petrology/36.3.663</t>
  </si>
  <si>
    <t>Ulmer, P., Kaegi, R., &amp; Müntener, O. (2018). Experimentally Derived Intermediate to Silica-rich Arc Magmas by Fractional and Equilibrium Crystallization at 1·0 GPa: an Evaluation of Phase Relationships, Compositions, Liquid Lines of Descent and Oxygen Fugacity. Journal of Petrology, 59(1), 11–58. https://doi.org/10.1093/petrology/egy017</t>
  </si>
  <si>
    <t>Ushioda, M., Takahashi, E., Hamada, M., &amp; Suzuki, T. (2014). Water content in arc basaltic magma in the Northeast Japan and Izu arcs: an estimate from Ca/Na partitioning between plagioclase and melt. Earth, Planets and Space, 66(1), 127. https://doi.org/10.1186/1880-5981-66-127</t>
  </si>
  <si>
    <t>Whitaker, M. L., Nekvasil, H., Lindsley, D. H., &amp; Difrancesco, N. J. (2006). The Role of Pressure in Producing Compositional Diversity in Intraplate Basaltic Magmas. Journal of Petrology, 48(2), 365–393. https://doi.org/10.1093/petrology/egl063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</si>
</sst>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5">
    <font>
      <sz val="12"/>
      <color theme="1"/>
      <name val="等线"/>
      <charset val="134"/>
      <scheme val="minor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4"/>
      <color theme="1"/>
      <name val="Times New Roman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2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2"/>
      <color rgb="FF3F3F76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FA7D00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2"/>
      <color rgb="FFFA7D0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rgb="FF006100"/>
      <name val="等线"/>
      <charset val="134"/>
      <scheme val="minor"/>
    </font>
    <font>
      <sz val="12"/>
      <color rgb="FF9C0006"/>
      <name val="等线"/>
      <charset val="134"/>
      <scheme val="minor"/>
    </font>
    <font>
      <sz val="12"/>
      <color rgb="FF9C5700"/>
      <name val="等线"/>
      <charset val="134"/>
      <scheme val="minor"/>
    </font>
    <font>
      <sz val="12"/>
      <color theme="0"/>
      <name val="等线"/>
      <charset val="134"/>
      <scheme val="minor"/>
    </font>
    <font>
      <sz val="10"/>
      <name val="Verdana"/>
      <charset val="134"/>
    </font>
    <font>
      <sz val="11"/>
      <color indexed="8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7" applyNumberFormat="0" applyAlignment="0" applyProtection="0"/>
    <xf numFmtId="0" fontId="14" fillId="4" borderId="8" applyNumberFormat="0" applyAlignment="0" applyProtection="0"/>
    <xf numFmtId="0" fontId="15" fillId="4" borderId="7" applyNumberFormat="0" applyAlignment="0" applyProtection="0"/>
    <xf numFmtId="0" fontId="16" fillId="5" borderId="9" applyNumberFormat="0" applyAlignment="0" applyProtection="0"/>
    <xf numFmtId="0" fontId="17" fillId="0" borderId="10" applyNumberFormat="0" applyFill="0" applyAlignment="0" applyProtection="0"/>
    <xf numFmtId="0" fontId="18" fillId="0" borderId="11" applyNumberFormat="0" applyFill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22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2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22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22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22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23" fillId="0" borderId="0"/>
    <xf numFmtId="0" fontId="0" fillId="0" borderId="0"/>
    <xf numFmtId="0" fontId="24" fillId="0" borderId="0"/>
  </cellStyleXfs>
  <cellXfs count="16">
    <xf numFmtId="0" fontId="0" fillId="0" borderId="0" xfId="0"/>
    <xf numFmtId="176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2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 2" xfId="49"/>
    <cellStyle name="Normal 2" xfId="50"/>
    <cellStyle name="Normale_Prove44-Riparto con Ab_Dataset finale Piergiorgio (solo dati Stroimboli e tolgo RT a denominatore di WCa-Na + anidri)_Raman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oi.org/10.7185/geochemlet.1908" TargetMode="External"/><Relationship Id="rId8" Type="http://schemas.openxmlformats.org/officeDocument/2006/relationships/hyperlink" Target="https://doi.org/10.1093/petrology/egv083" TargetMode="External"/><Relationship Id="rId7" Type="http://schemas.openxmlformats.org/officeDocument/2006/relationships/hyperlink" Target="https://doi.org/10.1093/petrology/egw008" TargetMode="External"/><Relationship Id="rId6" Type="http://schemas.openxmlformats.org/officeDocument/2006/relationships/hyperlink" Target="https://doi.org/10.1007/s00410-007-0269-6" TargetMode="External"/><Relationship Id="rId5" Type="http://schemas.openxmlformats.org/officeDocument/2006/relationships/hyperlink" Target="https://doi.org/10.1007/BF00298703" TargetMode="External"/><Relationship Id="rId4" Type="http://schemas.openxmlformats.org/officeDocument/2006/relationships/hyperlink" Target="https://doi.org/10.1007/s00410-015-1112-0" TargetMode="External"/><Relationship Id="rId3" Type="http://schemas.openxmlformats.org/officeDocument/2006/relationships/hyperlink" Target="https://doi.org/10.1007/s00410-023-02008-w" TargetMode="External"/><Relationship Id="rId24" Type="http://schemas.openxmlformats.org/officeDocument/2006/relationships/hyperlink" Target="https://doi.org/10.1093/petrology/egl063" TargetMode="External"/><Relationship Id="rId23" Type="http://schemas.openxmlformats.org/officeDocument/2006/relationships/hyperlink" Target="https://doi.org/10.1186/1880-5981-66-127" TargetMode="External"/><Relationship Id="rId22" Type="http://schemas.openxmlformats.org/officeDocument/2006/relationships/hyperlink" Target="https://doi.org/10.1093/petrology/egy017" TargetMode="External"/><Relationship Id="rId21" Type="http://schemas.openxmlformats.org/officeDocument/2006/relationships/hyperlink" Target="https://doi.org/10.1093/petrology/36.3.663" TargetMode="External"/><Relationship Id="rId20" Type="http://schemas.openxmlformats.org/officeDocument/2006/relationships/hyperlink" Target="https://doi.org/10.1007/s00410-015-1160-5" TargetMode="External"/><Relationship Id="rId2" Type="http://schemas.openxmlformats.org/officeDocument/2006/relationships/hyperlink" Target="https://doi.org/10.1007/s00410-017-1340-6" TargetMode="External"/><Relationship Id="rId19" Type="http://schemas.openxmlformats.org/officeDocument/2006/relationships/hyperlink" Target="https://doi.org/10.1007/s00410-013-0944-8" TargetMode="External"/><Relationship Id="rId18" Type="http://schemas.openxmlformats.org/officeDocument/2006/relationships/hyperlink" Target="https://doi.org/10.1029/2001JB000315" TargetMode="External"/><Relationship Id="rId17" Type="http://schemas.openxmlformats.org/officeDocument/2006/relationships/hyperlink" Target="https://doi.org/10.1007/s004100050024" TargetMode="External"/><Relationship Id="rId16" Type="http://schemas.openxmlformats.org/officeDocument/2006/relationships/hyperlink" Target="https://doi.org/10.1007/s00410-014-1015-5" TargetMode="External"/><Relationship Id="rId15" Type="http://schemas.openxmlformats.org/officeDocument/2006/relationships/hyperlink" Target="https://doi.org/10.1016/j.earscirev.2023.104399" TargetMode="External"/><Relationship Id="rId14" Type="http://schemas.openxmlformats.org/officeDocument/2006/relationships/hyperlink" Target="https://doi.org/10.1007/s00410-017-1416-3" TargetMode="External"/><Relationship Id="rId13" Type="http://schemas.openxmlformats.org/officeDocument/2006/relationships/hyperlink" Target="https://doi.org/10.3390/min9060375" TargetMode="External"/><Relationship Id="rId12" Type="http://schemas.openxmlformats.org/officeDocument/2006/relationships/hyperlink" Target="https://doi.org/10.1016/j.gca.2015.02.033" TargetMode="External"/><Relationship Id="rId11" Type="http://schemas.openxmlformats.org/officeDocument/2006/relationships/hyperlink" Target="https://doi.org/10.1007/s00410-023-02035-7" TargetMode="External"/><Relationship Id="rId10" Type="http://schemas.openxmlformats.org/officeDocument/2006/relationships/hyperlink" Target="https://doi.org/10.1029/1999JB900191" TargetMode="External"/><Relationship Id="rId1" Type="http://schemas.openxmlformats.org/officeDocument/2006/relationships/hyperlink" Target="https://doi.org/10.1007/s00410-008-0351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AO360"/>
  <sheetViews>
    <sheetView showGridLines="0" tabSelected="1" workbookViewId="0">
      <selection activeCell="AM5" sqref="AM5"/>
    </sheetView>
  </sheetViews>
  <sheetFormatPr defaultColWidth="11" defaultRowHeight="15.6"/>
  <cols>
    <col min="1" max="1" width="3.90909090909091" style="4" customWidth="1"/>
    <col min="2" max="2" width="23.1818181818182" style="5" customWidth="1"/>
    <col min="3" max="3" width="19.1818181818182" style="6" customWidth="1"/>
    <col min="4" max="4" width="18.3636363636364" style="5" customWidth="1"/>
    <col min="5" max="5" width="17.8181818181818" style="5" customWidth="1"/>
    <col min="6" max="6" width="16.4545454545455" style="5" customWidth="1"/>
    <col min="7" max="7" width="19.3636363636364" style="5" customWidth="1"/>
    <col min="8" max="8" width="17.7272727272727" style="5" customWidth="1"/>
    <col min="9" max="9" width="20.6363636363636" style="5" customWidth="1"/>
    <col min="10" max="10" width="16.4545454545455" style="5" customWidth="1"/>
    <col min="11" max="11" width="19.8181818181818" style="5" customWidth="1"/>
    <col min="12" max="12" width="16.1818181818182" style="5" customWidth="1"/>
    <col min="13" max="13" width="19.6363636363636" style="5" customWidth="1"/>
    <col min="14" max="14" width="15.2727272727273" style="5" customWidth="1"/>
    <col min="15" max="15" width="19" style="5" customWidth="1"/>
    <col min="16" max="16" width="16.9090909090909" style="5" customWidth="1"/>
    <col min="17" max="17" width="19.9090909090909" style="5" customWidth="1"/>
    <col min="18" max="18" width="15.0909090909091" style="5" customWidth="1"/>
    <col min="19" max="19" width="18.0909090909091" style="5" customWidth="1"/>
    <col min="20" max="20" width="15.4545454545455" style="5" customWidth="1"/>
    <col min="21" max="21" width="15.2727272727273" style="5" customWidth="1"/>
    <col min="22" max="22" width="21.1818181818182" style="5" customWidth="1"/>
    <col min="23" max="23" width="16.2727272727273" style="5" customWidth="1"/>
    <col min="24" max="24" width="19.7272727272727" style="5" customWidth="1"/>
    <col min="25" max="25" width="17" style="5" customWidth="1"/>
    <col min="26" max="26" width="21.5454545454545" style="5" customWidth="1"/>
    <col min="27" max="27" width="16.1818181818182" style="5" customWidth="1"/>
    <col min="28" max="28" width="20.5454545454545" style="5" customWidth="1"/>
    <col min="29" max="29" width="18.7272727272727" style="5" customWidth="1"/>
    <col min="30" max="30" width="19.8181818181818" style="5" customWidth="1"/>
    <col min="31" max="31" width="15.7272727272727" style="5" customWidth="1"/>
    <col min="32" max="32" width="18.3636363636364" style="5" customWidth="1"/>
    <col min="33" max="33" width="18.5454545454545" style="5" customWidth="1"/>
    <col min="34" max="34" width="20.4545454545455" style="5" customWidth="1"/>
    <col min="35" max="35" width="16.4545454545455" style="5" customWidth="1"/>
    <col min="36" max="36" width="19.6363636363636" style="5" customWidth="1"/>
    <col min="37" max="37" width="16.5454545454545" style="5" customWidth="1"/>
    <col min="38" max="40" width="14.5454545454545" style="5" customWidth="1"/>
    <col min="41" max="41" width="21.1818181818182" style="7" customWidth="1"/>
    <col min="42" max="16384" width="11" style="4"/>
  </cols>
  <sheetData>
    <row r="1" ht="24" customHeight="1"/>
    <row r="2" s="1" customFormat="1" ht="17.1" spans="2:41">
      <c r="B2" s="8" t="s">
        <v>0</v>
      </c>
      <c r="C2" s="9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8</v>
      </c>
      <c r="K2" s="8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8" t="s">
        <v>17</v>
      </c>
      <c r="T2" s="8" t="s">
        <v>18</v>
      </c>
      <c r="U2" s="8" t="s">
        <v>19</v>
      </c>
      <c r="V2" s="8" t="s">
        <v>20</v>
      </c>
      <c r="W2" s="8" t="s">
        <v>21</v>
      </c>
      <c r="X2" s="8" t="s">
        <v>22</v>
      </c>
      <c r="Y2" s="8" t="s">
        <v>23</v>
      </c>
      <c r="Z2" s="8" t="s">
        <v>24</v>
      </c>
      <c r="AA2" s="8" t="s">
        <v>25</v>
      </c>
      <c r="AB2" s="8" t="s">
        <v>26</v>
      </c>
      <c r="AC2" s="8" t="s">
        <v>27</v>
      </c>
      <c r="AD2" s="8" t="s">
        <v>28</v>
      </c>
      <c r="AE2" s="8" t="s">
        <v>29</v>
      </c>
      <c r="AF2" s="8" t="s">
        <v>30</v>
      </c>
      <c r="AG2" s="8" t="s">
        <v>31</v>
      </c>
      <c r="AH2" s="8" t="s">
        <v>32</v>
      </c>
      <c r="AI2" s="8" t="s">
        <v>33</v>
      </c>
      <c r="AJ2" s="8" t="s">
        <v>34</v>
      </c>
      <c r="AK2" s="8" t="s">
        <v>35</v>
      </c>
      <c r="AL2" s="8" t="s">
        <v>36</v>
      </c>
      <c r="AM2" s="8" t="s">
        <v>37</v>
      </c>
      <c r="AN2" s="8" t="s">
        <v>38</v>
      </c>
      <c r="AO2" s="8" t="s">
        <v>39</v>
      </c>
    </row>
    <row r="3" s="2" customFormat="1" spans="2:41">
      <c r="B3" s="5" t="s">
        <v>40</v>
      </c>
      <c r="C3" s="6" t="s">
        <v>41</v>
      </c>
      <c r="D3" s="5">
        <v>66.6450286703451</v>
      </c>
      <c r="E3" s="5">
        <v>0.6</v>
      </c>
      <c r="F3" s="5">
        <v>0.540949908038516</v>
      </c>
      <c r="G3" s="5">
        <v>0.07</v>
      </c>
      <c r="H3" s="5">
        <v>17.7431569836633</v>
      </c>
      <c r="I3" s="5">
        <v>0.3</v>
      </c>
      <c r="J3" s="5">
        <v>3.52699340041112</v>
      </c>
      <c r="K3" s="5">
        <v>0.18</v>
      </c>
      <c r="L3" s="5">
        <v>0.887157849183166</v>
      </c>
      <c r="M3" s="5">
        <v>0.06</v>
      </c>
      <c r="N3" s="5">
        <v>5.26885210429514</v>
      </c>
      <c r="O3" s="5">
        <v>0.12</v>
      </c>
      <c r="P3" s="5">
        <v>3.33225143351726</v>
      </c>
      <c r="Q3" s="5">
        <v>0.22</v>
      </c>
      <c r="R3" s="5">
        <v>2.05560965054636</v>
      </c>
      <c r="S3" s="5">
        <v>0.08</v>
      </c>
      <c r="T3" s="5">
        <f>R3+P3+N3+L3+J3+H3+F3+D3</f>
        <v>100</v>
      </c>
      <c r="U3" s="5">
        <v>52.3</v>
      </c>
      <c r="V3" s="5">
        <v>0.2</v>
      </c>
      <c r="W3" s="5">
        <v>0.08</v>
      </c>
      <c r="X3" s="5">
        <v>0.04</v>
      </c>
      <c r="Y3" s="5">
        <v>29.4</v>
      </c>
      <c r="Z3" s="5">
        <v>0.1</v>
      </c>
      <c r="AA3" s="5">
        <v>0.35</v>
      </c>
      <c r="AB3" s="5">
        <v>0.36</v>
      </c>
      <c r="AC3" s="5">
        <v>0.07</v>
      </c>
      <c r="AD3" s="5">
        <v>0.04</v>
      </c>
      <c r="AE3" s="5">
        <v>12.7</v>
      </c>
      <c r="AF3" s="5">
        <v>0.4</v>
      </c>
      <c r="AG3" s="5">
        <v>4.02</v>
      </c>
      <c r="AH3" s="5">
        <v>0.18</v>
      </c>
      <c r="AI3" s="5">
        <v>0.24</v>
      </c>
      <c r="AJ3" s="5">
        <v>0</v>
      </c>
      <c r="AK3" s="5">
        <f>AI3+AG3+AE3+AC3+AA3+Y3+W3+U3</f>
        <v>99.16</v>
      </c>
      <c r="AL3" s="5">
        <v>1200</v>
      </c>
      <c r="AM3" s="5">
        <v>900</v>
      </c>
      <c r="AN3" s="5">
        <v>8.7</v>
      </c>
      <c r="AO3" s="10" t="s">
        <v>42</v>
      </c>
    </row>
    <row r="4" s="2" customFormat="1" spans="2:41">
      <c r="B4" s="5" t="s">
        <v>40</v>
      </c>
      <c r="C4" s="6" t="s">
        <v>43</v>
      </c>
      <c r="D4" s="5">
        <v>67.3592493297587</v>
      </c>
      <c r="E4" s="5">
        <v>0.7</v>
      </c>
      <c r="F4" s="5">
        <v>0.335120643431635</v>
      </c>
      <c r="G4" s="5">
        <v>0.06</v>
      </c>
      <c r="H4" s="5">
        <v>18.4316353887399</v>
      </c>
      <c r="I4" s="5">
        <v>0.4</v>
      </c>
      <c r="J4" s="5">
        <v>2.58042895442359</v>
      </c>
      <c r="K4" s="5">
        <v>0.23</v>
      </c>
      <c r="L4" s="5">
        <v>0.603217158176944</v>
      </c>
      <c r="M4" s="5">
        <v>0.06</v>
      </c>
      <c r="N4" s="5">
        <v>5.6076854334227</v>
      </c>
      <c r="O4" s="5">
        <v>0.2</v>
      </c>
      <c r="P4" s="5">
        <v>3.2171581769437</v>
      </c>
      <c r="Q4" s="5">
        <v>0.19</v>
      </c>
      <c r="R4" s="5">
        <v>1.86550491510277</v>
      </c>
      <c r="S4" s="5">
        <v>0.06</v>
      </c>
      <c r="T4" s="5">
        <f t="shared" ref="T4:T67" si="0">R4+P4+N4+L4+J4+H4+F4+D4</f>
        <v>99.9999999999999</v>
      </c>
      <c r="U4" s="5">
        <v>49.4</v>
      </c>
      <c r="V4" s="5">
        <v>0.7</v>
      </c>
      <c r="W4" s="5">
        <v>0.06</v>
      </c>
      <c r="X4" s="5">
        <v>0.05</v>
      </c>
      <c r="Y4" s="5">
        <v>31.8</v>
      </c>
      <c r="Z4" s="5">
        <v>0.8</v>
      </c>
      <c r="AA4" s="5">
        <v>0.74</v>
      </c>
      <c r="AB4" s="5">
        <v>0.29</v>
      </c>
      <c r="AC4" s="5">
        <v>0.08</v>
      </c>
      <c r="AD4" s="5">
        <v>0.05</v>
      </c>
      <c r="AE4" s="5">
        <v>15.1</v>
      </c>
      <c r="AF4" s="5">
        <v>0.7</v>
      </c>
      <c r="AG4" s="5">
        <v>2.33</v>
      </c>
      <c r="AH4" s="5">
        <v>0.25</v>
      </c>
      <c r="AI4" s="5">
        <v>0.19</v>
      </c>
      <c r="AJ4" s="5">
        <v>0.06</v>
      </c>
      <c r="AK4" s="5">
        <f t="shared" ref="AK4:AK67" si="1">AI4+AG4+AE4+AC4+AA4+Y4+W4+U4</f>
        <v>99.7</v>
      </c>
      <c r="AL4" s="5">
        <v>1200</v>
      </c>
      <c r="AM4" s="5">
        <v>850</v>
      </c>
      <c r="AN4" s="5">
        <v>11</v>
      </c>
      <c r="AO4" s="10" t="s">
        <v>42</v>
      </c>
    </row>
    <row r="5" s="2" customFormat="1" spans="2:41">
      <c r="B5" s="5" t="s">
        <v>40</v>
      </c>
      <c r="C5" s="6" t="s">
        <v>44</v>
      </c>
      <c r="D5" s="5">
        <v>69.3233248702947</v>
      </c>
      <c r="E5" s="5">
        <v>1.1</v>
      </c>
      <c r="F5" s="5">
        <v>0.496743569930456</v>
      </c>
      <c r="G5" s="5">
        <v>0.05</v>
      </c>
      <c r="H5" s="5">
        <v>16.2269566177282</v>
      </c>
      <c r="I5" s="5">
        <v>0.7</v>
      </c>
      <c r="J5" s="5">
        <v>3.1350038635611</v>
      </c>
      <c r="K5" s="5">
        <v>0.56</v>
      </c>
      <c r="L5" s="5">
        <v>0.993487139860912</v>
      </c>
      <c r="M5" s="5">
        <v>0.57</v>
      </c>
      <c r="N5" s="5">
        <v>4.54796335136329</v>
      </c>
      <c r="O5" s="5">
        <v>0.92</v>
      </c>
      <c r="P5" s="5">
        <v>2.71553151561982</v>
      </c>
      <c r="Q5" s="5">
        <v>0.25</v>
      </c>
      <c r="R5" s="5">
        <v>2.56098907164146</v>
      </c>
      <c r="S5" s="5">
        <v>0.13</v>
      </c>
      <c r="T5" s="5">
        <f t="shared" si="0"/>
        <v>99.9999999999999</v>
      </c>
      <c r="U5" s="5">
        <v>55.5</v>
      </c>
      <c r="V5" s="5">
        <v>1</v>
      </c>
      <c r="W5" s="5">
        <v>0.04</v>
      </c>
      <c r="X5" s="5">
        <v>0.03</v>
      </c>
      <c r="Y5" s="5">
        <v>27.1</v>
      </c>
      <c r="Z5" s="5">
        <v>0.9</v>
      </c>
      <c r="AA5" s="5">
        <v>0.52</v>
      </c>
      <c r="AB5" s="5">
        <v>0.38</v>
      </c>
      <c r="AC5" s="5">
        <v>0</v>
      </c>
      <c r="AD5" s="5">
        <v>0</v>
      </c>
      <c r="AE5" s="5">
        <v>10.6</v>
      </c>
      <c r="AF5" s="5">
        <v>0.8</v>
      </c>
      <c r="AG5" s="5">
        <v>4.74</v>
      </c>
      <c r="AH5" s="5">
        <v>0.31</v>
      </c>
      <c r="AI5" s="5">
        <v>0.36</v>
      </c>
      <c r="AJ5" s="5">
        <v>0.07</v>
      </c>
      <c r="AK5" s="5">
        <f t="shared" si="1"/>
        <v>98.86</v>
      </c>
      <c r="AL5" s="5">
        <v>1200</v>
      </c>
      <c r="AM5" s="5">
        <v>900</v>
      </c>
      <c r="AN5" s="5">
        <v>7.7</v>
      </c>
      <c r="AO5" s="10" t="s">
        <v>42</v>
      </c>
    </row>
    <row r="6" s="2" customFormat="1" spans="2:41">
      <c r="B6" s="5" t="s">
        <v>40</v>
      </c>
      <c r="C6" s="6" t="s">
        <v>45</v>
      </c>
      <c r="D6" s="5">
        <v>74.5862616186806</v>
      </c>
      <c r="E6" s="5">
        <v>0.7</v>
      </c>
      <c r="F6" s="5">
        <v>0.260711856721832</v>
      </c>
      <c r="G6" s="5">
        <v>0.03</v>
      </c>
      <c r="H6" s="5">
        <v>15.5293584221265</v>
      </c>
      <c r="I6" s="5">
        <v>0.2</v>
      </c>
      <c r="J6" s="5">
        <v>2.19904783495806</v>
      </c>
      <c r="K6" s="5">
        <v>0.11</v>
      </c>
      <c r="L6" s="5">
        <v>0.294717751076853</v>
      </c>
      <c r="M6" s="5">
        <v>0.04</v>
      </c>
      <c r="N6" s="5">
        <v>3.74064837905237</v>
      </c>
      <c r="O6" s="5">
        <v>0.1</v>
      </c>
      <c r="P6" s="5">
        <v>1.14486510995239</v>
      </c>
      <c r="Q6" s="5">
        <v>0.46</v>
      </c>
      <c r="R6" s="5">
        <v>2.24438902743142</v>
      </c>
      <c r="S6" s="5">
        <v>0.12</v>
      </c>
      <c r="T6" s="5">
        <f t="shared" si="0"/>
        <v>100</v>
      </c>
      <c r="U6" s="5">
        <v>55.6</v>
      </c>
      <c r="V6" s="5">
        <v>1</v>
      </c>
      <c r="W6" s="5">
        <v>0.03</v>
      </c>
      <c r="X6" s="5">
        <v>0.02</v>
      </c>
      <c r="Y6" s="5">
        <v>26.4</v>
      </c>
      <c r="Z6" s="5">
        <v>0.7</v>
      </c>
      <c r="AA6" s="5">
        <v>0.39</v>
      </c>
      <c r="AB6" s="5">
        <v>0.1</v>
      </c>
      <c r="AC6" s="5">
        <v>0</v>
      </c>
      <c r="AD6" s="5">
        <v>0</v>
      </c>
      <c r="AE6" s="5">
        <v>9.66</v>
      </c>
      <c r="AF6" s="5">
        <v>0.89</v>
      </c>
      <c r="AG6" s="5">
        <v>5.21</v>
      </c>
      <c r="AH6" s="5">
        <v>0.36</v>
      </c>
      <c r="AI6" s="5">
        <v>0.31</v>
      </c>
      <c r="AJ6" s="5">
        <v>0.05</v>
      </c>
      <c r="AK6" s="5">
        <f t="shared" si="1"/>
        <v>97.6</v>
      </c>
      <c r="AL6" s="5">
        <v>1200</v>
      </c>
      <c r="AM6" s="5">
        <v>850</v>
      </c>
      <c r="AN6" s="5">
        <v>9.6</v>
      </c>
      <c r="AO6" s="10" t="s">
        <v>42</v>
      </c>
    </row>
    <row r="7" s="2" customFormat="1" spans="2:41">
      <c r="B7" s="5" t="s">
        <v>40</v>
      </c>
      <c r="C7" s="6" t="s">
        <v>46</v>
      </c>
      <c r="D7" s="5">
        <v>65.9487065615632</v>
      </c>
      <c r="E7" s="5">
        <v>0.1</v>
      </c>
      <c r="F7" s="5">
        <v>0.510713889197291</v>
      </c>
      <c r="G7" s="5">
        <v>0.07</v>
      </c>
      <c r="H7" s="5">
        <v>18.0970356389475</v>
      </c>
      <c r="I7" s="5">
        <v>0.3</v>
      </c>
      <c r="J7" s="5">
        <v>4.01909625846564</v>
      </c>
      <c r="K7" s="5">
        <v>0.11</v>
      </c>
      <c r="L7" s="5">
        <v>1.1102475852115</v>
      </c>
      <c r="M7" s="5">
        <v>0.09</v>
      </c>
      <c r="N7" s="5">
        <v>5.96202953258577</v>
      </c>
      <c r="O7" s="5">
        <v>0.21</v>
      </c>
      <c r="P7" s="5">
        <v>2.55356944598645</v>
      </c>
      <c r="Q7" s="5">
        <v>0.1</v>
      </c>
      <c r="R7" s="5">
        <v>1.79860108804263</v>
      </c>
      <c r="S7" s="5">
        <v>0.18</v>
      </c>
      <c r="T7" s="5">
        <f t="shared" si="0"/>
        <v>100</v>
      </c>
      <c r="U7" s="5">
        <v>47.4</v>
      </c>
      <c r="V7" s="5">
        <v>0.6</v>
      </c>
      <c r="W7" s="5">
        <v>0.05</v>
      </c>
      <c r="X7" s="5">
        <v>0.03</v>
      </c>
      <c r="Y7" s="5">
        <v>33.9</v>
      </c>
      <c r="Z7" s="5">
        <v>0.6</v>
      </c>
      <c r="AA7" s="5">
        <v>0.4</v>
      </c>
      <c r="AB7" s="5">
        <v>0.13</v>
      </c>
      <c r="AC7" s="5">
        <v>0.09</v>
      </c>
      <c r="AD7" s="5">
        <v>0.01</v>
      </c>
      <c r="AE7" s="5">
        <v>17.3</v>
      </c>
      <c r="AF7" s="5">
        <v>0.8</v>
      </c>
      <c r="AG7" s="5">
        <v>1.39</v>
      </c>
      <c r="AH7" s="5">
        <v>0.29</v>
      </c>
      <c r="AI7" s="5">
        <v>0.12</v>
      </c>
      <c r="AJ7" s="5">
        <v>0.05</v>
      </c>
      <c r="AK7" s="5">
        <f t="shared" si="1"/>
        <v>100.65</v>
      </c>
      <c r="AL7" s="5">
        <v>800</v>
      </c>
      <c r="AM7" s="5">
        <v>900</v>
      </c>
      <c r="AN7" s="5">
        <v>11.7</v>
      </c>
      <c r="AO7" s="10" t="s">
        <v>42</v>
      </c>
    </row>
    <row r="8" s="2" customFormat="1" spans="2:41">
      <c r="B8" s="5" t="s">
        <v>40</v>
      </c>
      <c r="C8" s="6" t="s">
        <v>47</v>
      </c>
      <c r="D8" s="5">
        <v>65.857694429123</v>
      </c>
      <c r="E8" s="5">
        <v>0.6</v>
      </c>
      <c r="F8" s="5">
        <v>0.441257584114727</v>
      </c>
      <c r="G8" s="5">
        <v>0.15</v>
      </c>
      <c r="H8" s="5">
        <v>17.6503033645891</v>
      </c>
      <c r="I8" s="5">
        <v>0.4</v>
      </c>
      <c r="J8" s="5">
        <v>4.82073910645339</v>
      </c>
      <c r="K8" s="5">
        <v>3.26</v>
      </c>
      <c r="L8" s="5">
        <v>0.827357970215113</v>
      </c>
      <c r="M8" s="5">
        <v>0.1</v>
      </c>
      <c r="N8" s="5">
        <v>5.76944291230006</v>
      </c>
      <c r="O8" s="5">
        <v>0.22</v>
      </c>
      <c r="P8" s="5">
        <v>2.60341974627689</v>
      </c>
      <c r="Q8" s="5">
        <v>0.16</v>
      </c>
      <c r="R8" s="5">
        <v>2.02978488692774</v>
      </c>
      <c r="S8" s="5">
        <v>0.24</v>
      </c>
      <c r="T8" s="5">
        <f t="shared" si="0"/>
        <v>100</v>
      </c>
      <c r="U8" s="5">
        <v>48.2</v>
      </c>
      <c r="V8" s="5">
        <v>0.6</v>
      </c>
      <c r="W8" s="5">
        <v>0.03</v>
      </c>
      <c r="X8" s="5">
        <v>0.01</v>
      </c>
      <c r="Y8" s="5">
        <v>32.4</v>
      </c>
      <c r="Z8" s="5">
        <v>0.6</v>
      </c>
      <c r="AA8" s="5">
        <v>0.56</v>
      </c>
      <c r="AB8" s="5">
        <v>0.11</v>
      </c>
      <c r="AC8" s="5">
        <v>0.03</v>
      </c>
      <c r="AD8" s="5">
        <v>0.02</v>
      </c>
      <c r="AE8" s="5">
        <v>16.8</v>
      </c>
      <c r="AF8" s="5">
        <v>0.3</v>
      </c>
      <c r="AG8" s="5">
        <v>1.93</v>
      </c>
      <c r="AH8" s="5">
        <v>0.12</v>
      </c>
      <c r="AI8" s="5">
        <v>0.13</v>
      </c>
      <c r="AJ8" s="5">
        <v>0.05</v>
      </c>
      <c r="AK8" s="5">
        <f t="shared" si="1"/>
        <v>100.08</v>
      </c>
      <c r="AL8" s="5">
        <v>800</v>
      </c>
      <c r="AM8" s="5">
        <v>850</v>
      </c>
      <c r="AN8" s="5">
        <v>12.3</v>
      </c>
      <c r="AO8" s="10" t="s">
        <v>42</v>
      </c>
    </row>
    <row r="9" s="2" customFormat="1" spans="2:41">
      <c r="B9" s="5" t="s">
        <v>40</v>
      </c>
      <c r="C9" s="6" t="s">
        <v>48</v>
      </c>
      <c r="D9" s="5">
        <v>73.8313674093491</v>
      </c>
      <c r="E9" s="5">
        <v>0.9</v>
      </c>
      <c r="F9" s="5">
        <v>0.152905198776758</v>
      </c>
      <c r="G9" s="5">
        <v>0.02</v>
      </c>
      <c r="H9" s="5">
        <v>14.8536478811708</v>
      </c>
      <c r="I9" s="5">
        <v>0.3</v>
      </c>
      <c r="J9" s="5">
        <v>2.38095238095238</v>
      </c>
      <c r="K9" s="5">
        <v>2.18</v>
      </c>
      <c r="L9" s="5">
        <v>0.404106596767147</v>
      </c>
      <c r="M9" s="5">
        <v>0.06</v>
      </c>
      <c r="N9" s="5">
        <v>2.90519877675841</v>
      </c>
      <c r="O9" s="5">
        <v>2.16</v>
      </c>
      <c r="P9" s="5">
        <v>2.88335517693316</v>
      </c>
      <c r="Q9" s="5">
        <v>0.2</v>
      </c>
      <c r="R9" s="5">
        <v>2.58846657929227</v>
      </c>
      <c r="S9" s="5">
        <v>0.1</v>
      </c>
      <c r="T9" s="5">
        <f t="shared" si="0"/>
        <v>100</v>
      </c>
      <c r="U9" s="5">
        <v>47.5</v>
      </c>
      <c r="V9" s="5">
        <v>0.1</v>
      </c>
      <c r="W9" s="5">
        <v>0.04</v>
      </c>
      <c r="X9" s="5">
        <v>0.02</v>
      </c>
      <c r="Y9" s="5">
        <v>33.5</v>
      </c>
      <c r="Z9" s="5">
        <v>0.7</v>
      </c>
      <c r="AA9" s="5">
        <v>1.15</v>
      </c>
      <c r="AB9" s="5">
        <v>0.31</v>
      </c>
      <c r="AC9" s="5">
        <v>0.07</v>
      </c>
      <c r="AD9" s="5">
        <v>0.02</v>
      </c>
      <c r="AE9" s="5">
        <v>15.7</v>
      </c>
      <c r="AF9" s="5">
        <v>0.5</v>
      </c>
      <c r="AG9" s="5">
        <v>1.73</v>
      </c>
      <c r="AH9" s="5">
        <v>0.2</v>
      </c>
      <c r="AI9" s="5">
        <v>0.18</v>
      </c>
      <c r="AJ9" s="5">
        <v>0.06</v>
      </c>
      <c r="AK9" s="5">
        <f t="shared" si="1"/>
        <v>99.87</v>
      </c>
      <c r="AL9" s="5">
        <v>800</v>
      </c>
      <c r="AM9" s="5">
        <v>800</v>
      </c>
      <c r="AN9" s="5">
        <v>15.3</v>
      </c>
      <c r="AO9" s="10" t="s">
        <v>42</v>
      </c>
    </row>
    <row r="10" spans="2:41">
      <c r="B10" s="5" t="s">
        <v>40</v>
      </c>
      <c r="C10" s="6" t="s">
        <v>49</v>
      </c>
      <c r="D10" s="5">
        <v>61.6082291781883</v>
      </c>
      <c r="E10" s="5">
        <v>0.7</v>
      </c>
      <c r="F10" s="5">
        <v>0.752129189248977</v>
      </c>
      <c r="G10" s="5">
        <v>0.04</v>
      </c>
      <c r="H10" s="5">
        <v>18.3608007963721</v>
      </c>
      <c r="I10" s="5">
        <v>0.2</v>
      </c>
      <c r="J10" s="5">
        <v>6.63643402278509</v>
      </c>
      <c r="K10" s="5">
        <v>0.46</v>
      </c>
      <c r="L10" s="5">
        <v>1.73653356929543</v>
      </c>
      <c r="M10" s="5">
        <v>0.13</v>
      </c>
      <c r="N10" s="5">
        <v>6.41521955535892</v>
      </c>
      <c r="O10" s="5">
        <v>0.18</v>
      </c>
      <c r="P10" s="5">
        <v>2.82048445968366</v>
      </c>
      <c r="Q10" s="5">
        <v>0.09</v>
      </c>
      <c r="R10" s="5">
        <v>1.67016922906758</v>
      </c>
      <c r="S10" s="5">
        <v>0.07</v>
      </c>
      <c r="T10" s="5">
        <f t="shared" si="0"/>
        <v>100</v>
      </c>
      <c r="U10" s="5">
        <v>48.3</v>
      </c>
      <c r="V10" s="5">
        <v>0.1</v>
      </c>
      <c r="W10" s="5">
        <v>0.05</v>
      </c>
      <c r="X10" s="5">
        <v>0</v>
      </c>
      <c r="Y10" s="5">
        <v>31.9</v>
      </c>
      <c r="Z10" s="5">
        <v>0.5</v>
      </c>
      <c r="AA10" s="5">
        <v>0.82</v>
      </c>
      <c r="AB10" s="5">
        <v>0.23</v>
      </c>
      <c r="AC10" s="5">
        <v>0.18</v>
      </c>
      <c r="AD10" s="5">
        <v>0.06</v>
      </c>
      <c r="AE10" s="5">
        <v>16.1</v>
      </c>
      <c r="AF10" s="5">
        <v>0.7</v>
      </c>
      <c r="AG10" s="5">
        <v>1.93</v>
      </c>
      <c r="AH10" s="5">
        <v>0.3</v>
      </c>
      <c r="AI10" s="5">
        <v>0.16</v>
      </c>
      <c r="AJ10" s="5">
        <v>0.02</v>
      </c>
      <c r="AK10" s="5">
        <f t="shared" si="1"/>
        <v>99.44</v>
      </c>
      <c r="AL10" s="5">
        <v>800</v>
      </c>
      <c r="AM10" s="5">
        <v>950</v>
      </c>
      <c r="AN10" s="5">
        <v>7.6</v>
      </c>
      <c r="AO10" s="10" t="s">
        <v>42</v>
      </c>
    </row>
    <row r="11" spans="2:41">
      <c r="B11" s="5" t="s">
        <v>40</v>
      </c>
      <c r="C11" s="6" t="s">
        <v>50</v>
      </c>
      <c r="D11" s="5">
        <v>65.1293588301462</v>
      </c>
      <c r="E11" s="5">
        <v>0.6</v>
      </c>
      <c r="F11" s="5">
        <v>0.483689538807649</v>
      </c>
      <c r="G11" s="5">
        <v>0.02</v>
      </c>
      <c r="H11" s="5">
        <v>17.8852643419573</v>
      </c>
      <c r="I11" s="5">
        <v>0.1</v>
      </c>
      <c r="J11" s="5">
        <v>5.52305961754781</v>
      </c>
      <c r="K11" s="5">
        <v>0.07</v>
      </c>
      <c r="L11" s="5">
        <v>0.888638920134983</v>
      </c>
      <c r="M11" s="5">
        <v>0.04</v>
      </c>
      <c r="N11" s="5">
        <v>5.29808773903262</v>
      </c>
      <c r="O11" s="5">
        <v>0.11</v>
      </c>
      <c r="P11" s="5">
        <v>2.76715410573678</v>
      </c>
      <c r="Q11" s="5">
        <v>0.12</v>
      </c>
      <c r="R11" s="5">
        <v>2.02474690663667</v>
      </c>
      <c r="S11" s="5">
        <v>0.03</v>
      </c>
      <c r="T11" s="5">
        <f t="shared" si="0"/>
        <v>100</v>
      </c>
      <c r="U11" s="5">
        <v>44.6</v>
      </c>
      <c r="V11" s="5">
        <v>0.5</v>
      </c>
      <c r="W11" s="5">
        <v>0.02</v>
      </c>
      <c r="X11" s="5">
        <v>0.02</v>
      </c>
      <c r="Y11" s="5">
        <v>34.9</v>
      </c>
      <c r="Z11" s="5">
        <v>0.7</v>
      </c>
      <c r="AA11" s="5">
        <v>0.75</v>
      </c>
      <c r="AB11" s="5">
        <v>0.54</v>
      </c>
      <c r="AC11" s="5">
        <v>0.06</v>
      </c>
      <c r="AD11" s="5">
        <v>0.04</v>
      </c>
      <c r="AE11" s="5">
        <v>17.8</v>
      </c>
      <c r="AF11" s="5">
        <v>0.4</v>
      </c>
      <c r="AG11" s="5">
        <v>1.32</v>
      </c>
      <c r="AH11" s="5">
        <v>0.17</v>
      </c>
      <c r="AI11" s="5">
        <v>0.07</v>
      </c>
      <c r="AJ11" s="5">
        <v>0.01</v>
      </c>
      <c r="AK11" s="5">
        <f t="shared" si="1"/>
        <v>99.52</v>
      </c>
      <c r="AL11" s="5">
        <v>800</v>
      </c>
      <c r="AM11" s="5">
        <v>900</v>
      </c>
      <c r="AN11" s="5">
        <v>9.8</v>
      </c>
      <c r="AO11" s="10" t="s">
        <v>42</v>
      </c>
    </row>
    <row r="12" s="2" customFormat="1" spans="2:41">
      <c r="B12" s="5" t="s">
        <v>40</v>
      </c>
      <c r="C12" s="6" t="s">
        <v>51</v>
      </c>
      <c r="D12" s="5">
        <v>67.4278328306764</v>
      </c>
      <c r="E12" s="5">
        <v>0.5</v>
      </c>
      <c r="F12" s="5">
        <v>0.28005170185265</v>
      </c>
      <c r="G12" s="5">
        <v>0.04</v>
      </c>
      <c r="H12" s="5">
        <v>17.5570874623007</v>
      </c>
      <c r="I12" s="5">
        <v>0.3</v>
      </c>
      <c r="J12" s="5">
        <v>3.89918138733305</v>
      </c>
      <c r="K12" s="5">
        <v>0.17</v>
      </c>
      <c r="L12" s="5">
        <v>0.549332184403274</v>
      </c>
      <c r="M12" s="5">
        <v>0.08</v>
      </c>
      <c r="N12" s="5">
        <v>4.52391210685049</v>
      </c>
      <c r="O12" s="5">
        <v>0.33</v>
      </c>
      <c r="P12" s="5">
        <v>2.9297716501508</v>
      </c>
      <c r="Q12" s="5">
        <v>0.27</v>
      </c>
      <c r="R12" s="5">
        <v>2.83283067643257</v>
      </c>
      <c r="S12" s="5">
        <v>0.28</v>
      </c>
      <c r="T12" s="5">
        <f t="shared" si="0"/>
        <v>99.9999999999999</v>
      </c>
      <c r="U12" s="5">
        <v>48.4</v>
      </c>
      <c r="V12" s="5">
        <v>0.8</v>
      </c>
      <c r="W12" s="5">
        <v>0.03</v>
      </c>
      <c r="X12" s="5">
        <v>0.01</v>
      </c>
      <c r="Y12" s="5">
        <v>32.6</v>
      </c>
      <c r="Z12" s="5">
        <v>0.9</v>
      </c>
      <c r="AA12" s="5">
        <v>0.71</v>
      </c>
      <c r="AB12" s="5">
        <v>0.62</v>
      </c>
      <c r="AC12" s="5">
        <v>0.04</v>
      </c>
      <c r="AD12" s="5">
        <v>0.02</v>
      </c>
      <c r="AE12" s="5">
        <v>15.6</v>
      </c>
      <c r="AF12" s="5">
        <v>0.7</v>
      </c>
      <c r="AG12" s="5">
        <v>2.17</v>
      </c>
      <c r="AH12" s="5">
        <v>0.28</v>
      </c>
      <c r="AI12" s="5">
        <v>0.13</v>
      </c>
      <c r="AJ12" s="5">
        <v>0.03</v>
      </c>
      <c r="AK12" s="5">
        <f t="shared" si="1"/>
        <v>99.68</v>
      </c>
      <c r="AL12" s="5">
        <v>800</v>
      </c>
      <c r="AM12" s="5">
        <v>850</v>
      </c>
      <c r="AN12" s="5">
        <v>10.6</v>
      </c>
      <c r="AO12" s="10" t="s">
        <v>42</v>
      </c>
    </row>
    <row r="13" s="2" customFormat="1" spans="2:41">
      <c r="B13" s="5" t="s">
        <v>40</v>
      </c>
      <c r="C13" s="6" t="s">
        <v>52</v>
      </c>
      <c r="D13" s="5">
        <v>73.2609198058701</v>
      </c>
      <c r="E13" s="5">
        <v>0.1</v>
      </c>
      <c r="F13" s="5">
        <v>0.138664201525306</v>
      </c>
      <c r="G13" s="5">
        <v>0.02</v>
      </c>
      <c r="H13" s="5">
        <v>15.9463831754102</v>
      </c>
      <c r="I13" s="5">
        <v>0.7</v>
      </c>
      <c r="J13" s="5">
        <v>2.14929512364225</v>
      </c>
      <c r="K13" s="5">
        <v>0.08</v>
      </c>
      <c r="L13" s="5">
        <v>0.311994453431939</v>
      </c>
      <c r="M13" s="5">
        <v>0.04</v>
      </c>
      <c r="N13" s="5">
        <v>2.88883753177721</v>
      </c>
      <c r="O13" s="5">
        <v>0.05</v>
      </c>
      <c r="P13" s="5">
        <v>2.49595562745551</v>
      </c>
      <c r="Q13" s="5">
        <v>0.03</v>
      </c>
      <c r="R13" s="5">
        <v>2.80795008088745</v>
      </c>
      <c r="S13" s="5">
        <v>0.01</v>
      </c>
      <c r="T13" s="5">
        <f t="shared" si="0"/>
        <v>100</v>
      </c>
      <c r="U13" s="5">
        <v>47.9</v>
      </c>
      <c r="V13" s="5">
        <v>1.3</v>
      </c>
      <c r="W13" s="5">
        <v>0.02</v>
      </c>
      <c r="X13" s="5">
        <v>0.02</v>
      </c>
      <c r="Y13" s="5">
        <v>33.8</v>
      </c>
      <c r="Z13" s="5">
        <v>0.12</v>
      </c>
      <c r="AA13" s="5">
        <v>0.65</v>
      </c>
      <c r="AB13" s="5">
        <v>0.4</v>
      </c>
      <c r="AC13" s="5">
        <v>0.07</v>
      </c>
      <c r="AD13" s="5">
        <v>0.02</v>
      </c>
      <c r="AE13" s="5">
        <v>15.9</v>
      </c>
      <c r="AF13" s="5">
        <v>0.6</v>
      </c>
      <c r="AG13" s="5">
        <v>2.25</v>
      </c>
      <c r="AH13" s="5">
        <v>0.31</v>
      </c>
      <c r="AI13" s="5">
        <v>0.1</v>
      </c>
      <c r="AJ13" s="5">
        <v>0.02</v>
      </c>
      <c r="AK13" s="5">
        <f t="shared" si="1"/>
        <v>100.69</v>
      </c>
      <c r="AL13" s="5">
        <v>800</v>
      </c>
      <c r="AM13" s="5">
        <v>800</v>
      </c>
      <c r="AN13" s="5">
        <v>13</v>
      </c>
      <c r="AO13" s="10" t="s">
        <v>42</v>
      </c>
    </row>
    <row r="14" s="2" customFormat="1" spans="2:41">
      <c r="B14" s="5" t="s">
        <v>40</v>
      </c>
      <c r="C14" s="6" t="s">
        <v>53</v>
      </c>
      <c r="D14" s="5">
        <v>75.5309926311227</v>
      </c>
      <c r="E14" s="5">
        <v>0.6</v>
      </c>
      <c r="F14" s="5">
        <v>0.130039011703511</v>
      </c>
      <c r="G14" s="5">
        <v>0.01</v>
      </c>
      <c r="H14" s="5">
        <v>14.1959254443</v>
      </c>
      <c r="I14" s="5">
        <v>0.1</v>
      </c>
      <c r="J14" s="5">
        <v>1.89640225400954</v>
      </c>
      <c r="K14" s="5">
        <v>0.01</v>
      </c>
      <c r="L14" s="5">
        <v>0.184221933246641</v>
      </c>
      <c r="M14" s="5">
        <v>0.11</v>
      </c>
      <c r="N14" s="5">
        <v>2.03727785002167</v>
      </c>
      <c r="O14" s="5">
        <v>0.01</v>
      </c>
      <c r="P14" s="5">
        <v>2.10229735587343</v>
      </c>
      <c r="Q14" s="5">
        <v>0.5</v>
      </c>
      <c r="R14" s="5">
        <v>3.92284351972258</v>
      </c>
      <c r="S14" s="5">
        <v>0.01</v>
      </c>
      <c r="T14" s="5">
        <f t="shared" si="0"/>
        <v>100</v>
      </c>
      <c r="U14" s="5">
        <v>44.3</v>
      </c>
      <c r="V14" s="5">
        <v>0.2</v>
      </c>
      <c r="W14" s="5">
        <v>0.07</v>
      </c>
      <c r="X14" s="5">
        <v>0.01</v>
      </c>
      <c r="Y14" s="5">
        <v>35</v>
      </c>
      <c r="Z14" s="5">
        <v>0.1</v>
      </c>
      <c r="AA14" s="5">
        <v>3.25</v>
      </c>
      <c r="AB14" s="5">
        <v>0.16</v>
      </c>
      <c r="AC14" s="5">
        <v>0.24</v>
      </c>
      <c r="AD14" s="5">
        <v>0.01</v>
      </c>
      <c r="AE14" s="5">
        <v>15.9</v>
      </c>
      <c r="AF14" s="5">
        <v>0.2</v>
      </c>
      <c r="AG14" s="5">
        <v>1.61</v>
      </c>
      <c r="AH14" s="5">
        <v>0.05</v>
      </c>
      <c r="AI14" s="5">
        <v>0.08</v>
      </c>
      <c r="AJ14" s="5">
        <v>0.01</v>
      </c>
      <c r="AK14" s="5">
        <f t="shared" si="1"/>
        <v>100.45</v>
      </c>
      <c r="AL14" s="5">
        <v>800</v>
      </c>
      <c r="AM14" s="5">
        <v>800</v>
      </c>
      <c r="AN14" s="5">
        <v>12.2</v>
      </c>
      <c r="AO14" s="10" t="s">
        <v>42</v>
      </c>
    </row>
    <row r="15" s="2" customFormat="1" spans="2:41">
      <c r="B15" s="5" t="s">
        <v>40</v>
      </c>
      <c r="C15" s="6" t="s">
        <v>54</v>
      </c>
      <c r="D15" s="5">
        <v>62.0392423726891</v>
      </c>
      <c r="E15" s="5">
        <v>0.4</v>
      </c>
      <c r="F15" s="5">
        <v>0.646478394011569</v>
      </c>
      <c r="G15" s="5">
        <v>0.03</v>
      </c>
      <c r="H15" s="5">
        <v>18.6117727118067</v>
      </c>
      <c r="I15" s="5">
        <v>0.01</v>
      </c>
      <c r="J15" s="5">
        <v>6.66893501190881</v>
      </c>
      <c r="K15" s="5">
        <v>0.04</v>
      </c>
      <c r="L15" s="5">
        <v>1.41771577634116</v>
      </c>
      <c r="M15" s="5">
        <v>0.03</v>
      </c>
      <c r="N15" s="5">
        <v>5.76159691505047</v>
      </c>
      <c r="O15" s="5">
        <v>0.09</v>
      </c>
      <c r="P15" s="5">
        <v>2.7900646478394</v>
      </c>
      <c r="Q15" s="5">
        <v>0.11</v>
      </c>
      <c r="R15" s="5">
        <v>2.06419417035273</v>
      </c>
      <c r="S15" s="5">
        <v>0.03</v>
      </c>
      <c r="T15" s="5">
        <f t="shared" si="0"/>
        <v>99.9999999999999</v>
      </c>
      <c r="U15" s="5">
        <v>48.8</v>
      </c>
      <c r="V15" s="5">
        <v>0.5</v>
      </c>
      <c r="W15" s="5">
        <v>0.08</v>
      </c>
      <c r="X15" s="5">
        <v>0.02</v>
      </c>
      <c r="Y15" s="5">
        <v>31.7</v>
      </c>
      <c r="Z15" s="5">
        <v>0.7</v>
      </c>
      <c r="AA15" s="5">
        <v>0.05</v>
      </c>
      <c r="AB15" s="5">
        <v>0.01</v>
      </c>
      <c r="AC15" s="5">
        <v>0.22</v>
      </c>
      <c r="AD15" s="5">
        <v>0.04</v>
      </c>
      <c r="AE15" s="5">
        <v>15.8</v>
      </c>
      <c r="AF15" s="5">
        <v>0.4</v>
      </c>
      <c r="AG15" s="5">
        <v>1.95</v>
      </c>
      <c r="AH15" s="5">
        <v>0.09</v>
      </c>
      <c r="AI15" s="5">
        <v>0.13</v>
      </c>
      <c r="AJ15" s="5">
        <v>0.09</v>
      </c>
      <c r="AK15" s="5">
        <f t="shared" si="1"/>
        <v>98.73</v>
      </c>
      <c r="AL15" s="5">
        <v>800</v>
      </c>
      <c r="AM15" s="5">
        <v>950</v>
      </c>
      <c r="AN15" s="5">
        <v>7.6</v>
      </c>
      <c r="AO15" s="10" t="s">
        <v>42</v>
      </c>
    </row>
    <row r="16" spans="2:41">
      <c r="B16" s="5" t="s">
        <v>40</v>
      </c>
      <c r="C16" s="6" t="s">
        <v>55</v>
      </c>
      <c r="D16" s="5">
        <v>65.4456109001564</v>
      </c>
      <c r="E16" s="5">
        <v>0.8</v>
      </c>
      <c r="F16" s="5">
        <v>0.446727719454992</v>
      </c>
      <c r="G16" s="5">
        <v>0.06</v>
      </c>
      <c r="H16" s="5">
        <v>18.2041545677909</v>
      </c>
      <c r="I16" s="5">
        <v>0.9</v>
      </c>
      <c r="J16" s="5">
        <v>4.96984587893679</v>
      </c>
      <c r="K16" s="5">
        <v>0.32</v>
      </c>
      <c r="L16" s="5">
        <v>1.00513736877373</v>
      </c>
      <c r="M16" s="5">
        <v>0.15</v>
      </c>
      <c r="N16" s="5">
        <v>5.18204154567791</v>
      </c>
      <c r="O16" s="5">
        <v>0.7</v>
      </c>
      <c r="P16" s="5">
        <v>2.72503908867545</v>
      </c>
      <c r="Q16" s="5">
        <v>0.23</v>
      </c>
      <c r="R16" s="5">
        <v>2.02144293053384</v>
      </c>
      <c r="S16" s="5">
        <v>0.14</v>
      </c>
      <c r="T16" s="5">
        <f t="shared" si="0"/>
        <v>100</v>
      </c>
      <c r="U16" s="5">
        <v>46.2</v>
      </c>
      <c r="V16" s="5">
        <v>0.9</v>
      </c>
      <c r="W16" s="5">
        <v>0.02</v>
      </c>
      <c r="X16" s="5">
        <v>0.01</v>
      </c>
      <c r="Y16" s="5">
        <v>33.6</v>
      </c>
      <c r="Z16" s="5">
        <v>0.5</v>
      </c>
      <c r="AA16" s="5">
        <v>0.71</v>
      </c>
      <c r="AB16" s="5">
        <v>0.24</v>
      </c>
      <c r="AC16" s="5">
        <v>0.09</v>
      </c>
      <c r="AD16" s="5">
        <v>0.07</v>
      </c>
      <c r="AE16" s="5">
        <v>16.9</v>
      </c>
      <c r="AF16" s="5">
        <v>0.5</v>
      </c>
      <c r="AG16" s="5">
        <v>1.61</v>
      </c>
      <c r="AH16" s="5">
        <v>0.3</v>
      </c>
      <c r="AI16" s="5">
        <v>0.1</v>
      </c>
      <c r="AJ16" s="5">
        <v>0.05</v>
      </c>
      <c r="AK16" s="5">
        <f t="shared" si="1"/>
        <v>99.23</v>
      </c>
      <c r="AL16" s="5">
        <v>800</v>
      </c>
      <c r="AM16" s="5">
        <v>900</v>
      </c>
      <c r="AN16" s="5">
        <v>9.5</v>
      </c>
      <c r="AO16" s="10" t="s">
        <v>42</v>
      </c>
    </row>
    <row r="17" spans="2:41">
      <c r="B17" s="5" t="s">
        <v>40</v>
      </c>
      <c r="C17" s="6" t="s">
        <v>56</v>
      </c>
      <c r="D17" s="5">
        <v>69.6611680784663</v>
      </c>
      <c r="E17" s="5">
        <v>0.9</v>
      </c>
      <c r="F17" s="5">
        <v>0.256353098528756</v>
      </c>
      <c r="G17" s="5">
        <v>0.05</v>
      </c>
      <c r="H17" s="5">
        <v>16.3843067320553</v>
      </c>
      <c r="I17" s="5">
        <v>0.3</v>
      </c>
      <c r="J17" s="5">
        <v>3.7338386090058</v>
      </c>
      <c r="K17" s="5">
        <v>0.36</v>
      </c>
      <c r="L17" s="5">
        <v>0.468123049487294</v>
      </c>
      <c r="M17" s="5">
        <v>0.08</v>
      </c>
      <c r="N17" s="5">
        <v>3.96790013374944</v>
      </c>
      <c r="O17" s="5">
        <v>0.25</v>
      </c>
      <c r="P17" s="5">
        <v>3.16540347748551</v>
      </c>
      <c r="Q17" s="5">
        <v>0.25</v>
      </c>
      <c r="R17" s="5">
        <v>2.36290682122158</v>
      </c>
      <c r="S17" s="5">
        <v>0.05</v>
      </c>
      <c r="T17" s="5">
        <f t="shared" si="0"/>
        <v>100</v>
      </c>
      <c r="U17" s="5">
        <v>48.7</v>
      </c>
      <c r="V17" s="5">
        <v>1</v>
      </c>
      <c r="W17" s="5">
        <v>0.05</v>
      </c>
      <c r="X17" s="5">
        <v>0.02</v>
      </c>
      <c r="Y17" s="5">
        <v>32.6</v>
      </c>
      <c r="Z17" s="5">
        <v>0.9</v>
      </c>
      <c r="AA17" s="5">
        <v>1.12</v>
      </c>
      <c r="AB17" s="5">
        <v>0.34</v>
      </c>
      <c r="AC17" s="5">
        <v>0.06</v>
      </c>
      <c r="AD17" s="5">
        <v>0.04</v>
      </c>
      <c r="AE17" s="5">
        <v>15.7</v>
      </c>
      <c r="AF17" s="5">
        <v>0.6</v>
      </c>
      <c r="AG17" s="5">
        <v>1.81</v>
      </c>
      <c r="AH17" s="5">
        <v>0.18</v>
      </c>
      <c r="AI17" s="5">
        <v>0.17</v>
      </c>
      <c r="AJ17" s="5">
        <v>0.05</v>
      </c>
      <c r="AK17" s="5">
        <f t="shared" si="1"/>
        <v>100.21</v>
      </c>
      <c r="AL17" s="5">
        <v>800</v>
      </c>
      <c r="AM17" s="5">
        <v>850</v>
      </c>
      <c r="AN17" s="5">
        <v>10</v>
      </c>
      <c r="AO17" s="10" t="s">
        <v>42</v>
      </c>
    </row>
    <row r="18" s="2" customFormat="1" spans="2:41">
      <c r="B18" s="5" t="s">
        <v>57</v>
      </c>
      <c r="C18" s="6">
        <v>2558</v>
      </c>
      <c r="D18" s="5">
        <v>66.2978883459583</v>
      </c>
      <c r="E18" s="5">
        <v>0.5</v>
      </c>
      <c r="F18" s="5">
        <v>0.522346999089368</v>
      </c>
      <c r="G18" s="5">
        <v>0.07</v>
      </c>
      <c r="H18" s="5">
        <v>17.880339584213</v>
      </c>
      <c r="I18" s="5">
        <v>0.2</v>
      </c>
      <c r="J18" s="5">
        <v>3.64706893720728</v>
      </c>
      <c r="K18" s="5">
        <v>0.26</v>
      </c>
      <c r="L18" s="5">
        <v>1.43645424749576</v>
      </c>
      <c r="M18" s="5">
        <v>0.07</v>
      </c>
      <c r="N18" s="5">
        <v>4.3796786846724</v>
      </c>
      <c r="O18" s="5">
        <v>0.16</v>
      </c>
      <c r="P18" s="5">
        <v>4.51026543444474</v>
      </c>
      <c r="Q18" s="5">
        <v>0.18</v>
      </c>
      <c r="R18" s="5">
        <v>1.32595776691917</v>
      </c>
      <c r="S18" s="5">
        <v>0.08</v>
      </c>
      <c r="T18" s="5">
        <f t="shared" si="0"/>
        <v>100</v>
      </c>
      <c r="U18" s="5">
        <v>50.9</v>
      </c>
      <c r="V18" s="5">
        <v>0.5</v>
      </c>
      <c r="W18" s="5">
        <v>0</v>
      </c>
      <c r="X18" s="5">
        <v>0</v>
      </c>
      <c r="Y18" s="5">
        <v>30.8</v>
      </c>
      <c r="Z18" s="5">
        <v>0.6</v>
      </c>
      <c r="AA18" s="5">
        <v>0.48</v>
      </c>
      <c r="AB18" s="5">
        <v>0.1</v>
      </c>
      <c r="AC18" s="5">
        <v>0.1</v>
      </c>
      <c r="AD18" s="5">
        <v>0.04</v>
      </c>
      <c r="AE18" s="5">
        <v>14.6</v>
      </c>
      <c r="AF18" s="5">
        <v>0.4</v>
      </c>
      <c r="AG18" s="5">
        <v>3.33</v>
      </c>
      <c r="AH18" s="5">
        <v>0.3</v>
      </c>
      <c r="AI18" s="5">
        <v>0.1</v>
      </c>
      <c r="AJ18" s="5">
        <v>0.03</v>
      </c>
      <c r="AK18" s="5">
        <f t="shared" si="1"/>
        <v>100.31</v>
      </c>
      <c r="AL18" s="5">
        <v>400</v>
      </c>
      <c r="AM18" s="5">
        <v>1050</v>
      </c>
      <c r="AN18" s="5">
        <v>3.09</v>
      </c>
      <c r="AO18" s="10" t="s">
        <v>58</v>
      </c>
    </row>
    <row r="19" s="2" customFormat="1" spans="2:41">
      <c r="B19" s="5" t="s">
        <v>57</v>
      </c>
      <c r="C19" s="6">
        <v>2605</v>
      </c>
      <c r="D19" s="5">
        <v>67.3220254838183</v>
      </c>
      <c r="E19" s="5">
        <v>0.4</v>
      </c>
      <c r="F19" s="5">
        <v>0.552643492777613</v>
      </c>
      <c r="G19" s="5">
        <v>0.08</v>
      </c>
      <c r="H19" s="5">
        <v>16.7802660534293</v>
      </c>
      <c r="I19" s="5">
        <v>0.2</v>
      </c>
      <c r="J19" s="5">
        <v>3.73955162164491</v>
      </c>
      <c r="K19" s="5">
        <v>0.22</v>
      </c>
      <c r="L19" s="5">
        <v>1.66797854183788</v>
      </c>
      <c r="M19" s="5">
        <v>0.07</v>
      </c>
      <c r="N19" s="5">
        <v>3.75797575088777</v>
      </c>
      <c r="O19" s="5">
        <v>0.11</v>
      </c>
      <c r="P19" s="5">
        <v>4.77283016489756</v>
      </c>
      <c r="Q19" s="5">
        <v>0.17</v>
      </c>
      <c r="R19" s="5">
        <v>1.40672889070665</v>
      </c>
      <c r="S19" s="5">
        <v>0.07</v>
      </c>
      <c r="T19" s="5">
        <f t="shared" si="0"/>
        <v>100</v>
      </c>
      <c r="U19" s="5">
        <v>54.4</v>
      </c>
      <c r="V19" s="5">
        <v>0.9</v>
      </c>
      <c r="W19" s="5">
        <v>0</v>
      </c>
      <c r="X19" s="5">
        <v>0</v>
      </c>
      <c r="Y19" s="5">
        <v>28.7</v>
      </c>
      <c r="Z19" s="5">
        <v>0.9</v>
      </c>
      <c r="AA19" s="5">
        <v>0.68</v>
      </c>
      <c r="AB19" s="5">
        <v>0.03</v>
      </c>
      <c r="AC19" s="5">
        <v>0.13</v>
      </c>
      <c r="AD19" s="5">
        <v>0.06</v>
      </c>
      <c r="AE19" s="5">
        <v>12.4</v>
      </c>
      <c r="AF19" s="5">
        <v>0.6</v>
      </c>
      <c r="AG19" s="5">
        <v>4.4</v>
      </c>
      <c r="AH19" s="5">
        <v>0.17</v>
      </c>
      <c r="AI19" s="5">
        <v>0.18</v>
      </c>
      <c r="AJ19" s="5">
        <v>0.09</v>
      </c>
      <c r="AK19" s="5">
        <f t="shared" si="1"/>
        <v>100.89</v>
      </c>
      <c r="AL19" s="5">
        <v>400</v>
      </c>
      <c r="AM19" s="5">
        <v>1000</v>
      </c>
      <c r="AN19" s="5">
        <v>3.09</v>
      </c>
      <c r="AO19" s="10" t="s">
        <v>58</v>
      </c>
    </row>
    <row r="20" s="2" customFormat="1" spans="2:41">
      <c r="B20" s="5" t="s">
        <v>57</v>
      </c>
      <c r="C20" s="6">
        <v>2604</v>
      </c>
      <c r="D20" s="5">
        <v>70.153777079358</v>
      </c>
      <c r="E20" s="5">
        <v>0.4</v>
      </c>
      <c r="F20" s="5">
        <v>0.643243801300703</v>
      </c>
      <c r="G20" s="5">
        <v>0.05</v>
      </c>
      <c r="H20" s="5">
        <v>15.5785608127514</v>
      </c>
      <c r="I20" s="5">
        <v>0.2</v>
      </c>
      <c r="J20" s="5">
        <v>3.13150379787221</v>
      </c>
      <c r="K20" s="5">
        <v>0.3</v>
      </c>
      <c r="L20" s="5">
        <v>1.21613281183414</v>
      </c>
      <c r="M20" s="5">
        <v>0.09</v>
      </c>
      <c r="N20" s="5">
        <v>2.96495189662043</v>
      </c>
      <c r="O20" s="5">
        <v>0.13</v>
      </c>
      <c r="P20" s="5">
        <v>4.65346687503478</v>
      </c>
      <c r="Q20" s="5">
        <v>0.25</v>
      </c>
      <c r="R20" s="5">
        <v>1.65836292522838</v>
      </c>
      <c r="S20" s="5">
        <v>0.09</v>
      </c>
      <c r="T20" s="5">
        <f t="shared" si="0"/>
        <v>100</v>
      </c>
      <c r="U20" s="5">
        <v>54.9</v>
      </c>
      <c r="V20" s="5">
        <v>0.7</v>
      </c>
      <c r="W20" s="5">
        <v>0</v>
      </c>
      <c r="X20" s="5">
        <v>0</v>
      </c>
      <c r="Y20" s="5">
        <v>28.3</v>
      </c>
      <c r="Z20" s="5">
        <v>0.6</v>
      </c>
      <c r="AA20" s="5">
        <v>0.58</v>
      </c>
      <c r="AB20" s="5">
        <v>0.1</v>
      </c>
      <c r="AC20" s="5">
        <v>0.08</v>
      </c>
      <c r="AD20" s="5">
        <v>0.05</v>
      </c>
      <c r="AE20" s="5">
        <v>11.7</v>
      </c>
      <c r="AF20" s="5">
        <v>0.4</v>
      </c>
      <c r="AG20" s="5">
        <v>4.88</v>
      </c>
      <c r="AH20" s="5">
        <v>0.28</v>
      </c>
      <c r="AI20" s="5">
        <v>0.16</v>
      </c>
      <c r="AJ20" s="5">
        <v>0.05</v>
      </c>
      <c r="AK20" s="5">
        <f t="shared" si="1"/>
        <v>100.6</v>
      </c>
      <c r="AL20" s="5">
        <v>400</v>
      </c>
      <c r="AM20" s="5">
        <v>950</v>
      </c>
      <c r="AN20" s="5">
        <v>3.02</v>
      </c>
      <c r="AO20" s="10" t="s">
        <v>58</v>
      </c>
    </row>
    <row r="21" s="2" customFormat="1" spans="2:41">
      <c r="B21" s="5" t="s">
        <v>57</v>
      </c>
      <c r="C21" s="6">
        <v>2591</v>
      </c>
      <c r="D21" s="5">
        <v>66.6561382091736</v>
      </c>
      <c r="E21" s="5">
        <v>0.5</v>
      </c>
      <c r="F21" s="5">
        <v>0.542083051701111</v>
      </c>
      <c r="G21" s="5">
        <v>0.05</v>
      </c>
      <c r="H21" s="5">
        <v>17.9690493063887</v>
      </c>
      <c r="I21" s="5">
        <v>0.1</v>
      </c>
      <c r="J21" s="5">
        <v>2.93701802040666</v>
      </c>
      <c r="K21" s="5">
        <v>0.2</v>
      </c>
      <c r="L21" s="5">
        <v>1.43551622950479</v>
      </c>
      <c r="M21" s="5">
        <v>0.09</v>
      </c>
      <c r="N21" s="5">
        <v>4.51735876417592</v>
      </c>
      <c r="O21" s="5">
        <v>0.14</v>
      </c>
      <c r="P21" s="5">
        <v>4.58762878939644</v>
      </c>
      <c r="Q21" s="5">
        <v>0.19</v>
      </c>
      <c r="R21" s="5">
        <v>1.35520762925278</v>
      </c>
      <c r="S21" s="5">
        <v>0.08</v>
      </c>
      <c r="T21" s="5">
        <f t="shared" si="0"/>
        <v>100</v>
      </c>
      <c r="U21" s="5">
        <v>54.5</v>
      </c>
      <c r="V21" s="5">
        <v>0.5</v>
      </c>
      <c r="W21" s="5">
        <v>0</v>
      </c>
      <c r="X21" s="5">
        <v>0</v>
      </c>
      <c r="Y21" s="5">
        <v>28.8</v>
      </c>
      <c r="Z21" s="5">
        <v>0.1</v>
      </c>
      <c r="AA21" s="5">
        <v>0.24</v>
      </c>
      <c r="AB21" s="5">
        <v>0.05</v>
      </c>
      <c r="AC21" s="5">
        <v>0.07</v>
      </c>
      <c r="AD21" s="5">
        <v>0.02</v>
      </c>
      <c r="AE21" s="5">
        <v>11.9</v>
      </c>
      <c r="AF21" s="5">
        <v>0.3</v>
      </c>
      <c r="AG21" s="5">
        <v>4.54</v>
      </c>
      <c r="AH21" s="5">
        <v>0.05</v>
      </c>
      <c r="AI21" s="5">
        <v>0.13</v>
      </c>
      <c r="AJ21" s="5">
        <v>0.01</v>
      </c>
      <c r="AK21" s="5">
        <f t="shared" si="1"/>
        <v>100.18</v>
      </c>
      <c r="AL21" s="5">
        <v>700</v>
      </c>
      <c r="AM21" s="5">
        <v>1050</v>
      </c>
      <c r="AN21" s="5">
        <v>3.17</v>
      </c>
      <c r="AO21" s="10" t="s">
        <v>58</v>
      </c>
    </row>
    <row r="22" s="2" customFormat="1" spans="2:41">
      <c r="B22" s="5" t="s">
        <v>57</v>
      </c>
      <c r="C22" s="6">
        <v>2587</v>
      </c>
      <c r="D22" s="5">
        <v>67.4978830072452</v>
      </c>
      <c r="E22" s="5">
        <v>0.4</v>
      </c>
      <c r="F22" s="5">
        <v>0.532349374908333</v>
      </c>
      <c r="G22" s="5">
        <v>0.08</v>
      </c>
      <c r="H22" s="5">
        <v>16.9749140300959</v>
      </c>
      <c r="I22" s="5">
        <v>0.2</v>
      </c>
      <c r="J22" s="5">
        <v>3.53427553547868</v>
      </c>
      <c r="K22" s="5">
        <v>0.18</v>
      </c>
      <c r="L22" s="5">
        <v>1.55687081341116</v>
      </c>
      <c r="M22" s="5">
        <v>0.07</v>
      </c>
      <c r="N22" s="5">
        <v>3.8570218861283</v>
      </c>
      <c r="O22" s="5">
        <v>0.13</v>
      </c>
      <c r="P22" s="5">
        <v>4.59025781760581</v>
      </c>
      <c r="Q22" s="5">
        <v>0.22</v>
      </c>
      <c r="R22" s="5">
        <v>1.45642753512657</v>
      </c>
      <c r="S22" s="5">
        <v>0.05</v>
      </c>
      <c r="T22" s="5">
        <f t="shared" si="0"/>
        <v>100</v>
      </c>
      <c r="U22" s="5">
        <v>55.9</v>
      </c>
      <c r="V22" s="5">
        <v>0.5</v>
      </c>
      <c r="W22" s="5">
        <v>0</v>
      </c>
      <c r="X22" s="5">
        <v>0</v>
      </c>
      <c r="Y22" s="5">
        <v>28</v>
      </c>
      <c r="Z22" s="5">
        <v>0.4</v>
      </c>
      <c r="AA22" s="5">
        <v>0.42</v>
      </c>
      <c r="AB22" s="5">
        <v>0.07</v>
      </c>
      <c r="AC22" s="5">
        <v>0.06</v>
      </c>
      <c r="AD22" s="5">
        <v>0.02</v>
      </c>
      <c r="AE22" s="5">
        <v>11.1</v>
      </c>
      <c r="AF22" s="5">
        <v>0.4</v>
      </c>
      <c r="AG22" s="5">
        <v>5.19</v>
      </c>
      <c r="AH22" s="5">
        <v>0.26</v>
      </c>
      <c r="AI22" s="5">
        <v>0.17</v>
      </c>
      <c r="AJ22" s="5">
        <v>0.03</v>
      </c>
      <c r="AK22" s="5">
        <f t="shared" si="1"/>
        <v>100.84</v>
      </c>
      <c r="AL22" s="5">
        <v>700</v>
      </c>
      <c r="AM22" s="5">
        <v>1025</v>
      </c>
      <c r="AN22" s="5">
        <v>3.32</v>
      </c>
      <c r="AO22" s="10" t="s">
        <v>58</v>
      </c>
    </row>
    <row r="23" s="2" customFormat="1" spans="2:41">
      <c r="B23" s="5" t="s">
        <v>57</v>
      </c>
      <c r="C23" s="6">
        <v>2540</v>
      </c>
      <c r="D23" s="5">
        <v>69.7426750544661</v>
      </c>
      <c r="E23" s="5">
        <v>0.5</v>
      </c>
      <c r="F23" s="5">
        <v>0.733604507057064</v>
      </c>
      <c r="G23" s="5">
        <v>0.05</v>
      </c>
      <c r="H23" s="5">
        <v>15.4760402858613</v>
      </c>
      <c r="I23" s="5">
        <v>0.2</v>
      </c>
      <c r="J23" s="5">
        <v>3.72697016977156</v>
      </c>
      <c r="K23" s="5">
        <v>0.22</v>
      </c>
      <c r="L23" s="5">
        <v>1.0953820721811</v>
      </c>
      <c r="M23" s="5">
        <v>0.08</v>
      </c>
      <c r="N23" s="5">
        <v>2.98466491227326</v>
      </c>
      <c r="O23" s="5">
        <v>0.12</v>
      </c>
      <c r="P23" s="5">
        <v>4.44182454957839</v>
      </c>
      <c r="Q23" s="5">
        <v>0.23</v>
      </c>
      <c r="R23" s="5">
        <v>1.79883844881116</v>
      </c>
      <c r="S23" s="5">
        <v>0.07</v>
      </c>
      <c r="T23" s="5">
        <f t="shared" si="0"/>
        <v>99.9999999999999</v>
      </c>
      <c r="U23" s="5">
        <v>55.5</v>
      </c>
      <c r="V23" s="5">
        <v>0.2</v>
      </c>
      <c r="W23" s="5">
        <v>0</v>
      </c>
      <c r="X23" s="5">
        <v>0</v>
      </c>
      <c r="Y23" s="5">
        <v>27.6</v>
      </c>
      <c r="Z23" s="5">
        <v>0.5</v>
      </c>
      <c r="AA23" s="5">
        <v>0.41</v>
      </c>
      <c r="AB23" s="5">
        <v>0.1</v>
      </c>
      <c r="AC23" s="5">
        <v>0.09</v>
      </c>
      <c r="AD23" s="5">
        <v>0.04</v>
      </c>
      <c r="AE23" s="5">
        <v>9.51</v>
      </c>
      <c r="AF23" s="5">
        <v>1.2</v>
      </c>
      <c r="AG23" s="5">
        <v>5.97</v>
      </c>
      <c r="AH23" s="5">
        <v>0.35</v>
      </c>
      <c r="AI23" s="5">
        <v>0.2</v>
      </c>
      <c r="AJ23" s="5">
        <v>0.03</v>
      </c>
      <c r="AK23" s="5">
        <f t="shared" si="1"/>
        <v>99.28</v>
      </c>
      <c r="AL23" s="5">
        <v>700</v>
      </c>
      <c r="AM23" s="5">
        <v>1000</v>
      </c>
      <c r="AN23" s="5">
        <v>3.2</v>
      </c>
      <c r="AO23" s="10" t="s">
        <v>58</v>
      </c>
    </row>
    <row r="24" s="2" customFormat="1" spans="2:41">
      <c r="B24" s="5" t="s">
        <v>57</v>
      </c>
      <c r="C24" s="6">
        <v>2534</v>
      </c>
      <c r="D24" s="5">
        <v>72.0482133379551</v>
      </c>
      <c r="E24" s="5">
        <v>0.5</v>
      </c>
      <c r="F24" s="5">
        <v>0.492379700635956</v>
      </c>
      <c r="G24" s="5">
        <v>0.04</v>
      </c>
      <c r="H24" s="5">
        <v>14.6709053658877</v>
      </c>
      <c r="I24" s="5">
        <v>0.2</v>
      </c>
      <c r="J24" s="5">
        <v>3.24236454237517</v>
      </c>
      <c r="K24" s="5">
        <v>0.16</v>
      </c>
      <c r="L24" s="5">
        <v>0.70339957233708</v>
      </c>
      <c r="M24" s="5">
        <v>0.05</v>
      </c>
      <c r="N24" s="5">
        <v>2.47194706849888</v>
      </c>
      <c r="O24" s="5">
        <v>0.13</v>
      </c>
      <c r="P24" s="5">
        <v>4.4414658710427</v>
      </c>
      <c r="Q24" s="5">
        <v>0.19</v>
      </c>
      <c r="R24" s="5">
        <v>1.92932454126742</v>
      </c>
      <c r="S24" s="5">
        <v>0.07</v>
      </c>
      <c r="T24" s="5">
        <f t="shared" si="0"/>
        <v>100</v>
      </c>
      <c r="U24" s="5">
        <v>56.9</v>
      </c>
      <c r="V24" s="5">
        <v>0.6</v>
      </c>
      <c r="W24" s="5">
        <v>0</v>
      </c>
      <c r="X24" s="5">
        <v>0</v>
      </c>
      <c r="Y24" s="5">
        <v>27.1</v>
      </c>
      <c r="Z24" s="5">
        <v>0.3</v>
      </c>
      <c r="AA24" s="5">
        <v>0.35</v>
      </c>
      <c r="AB24" s="5">
        <v>0.04</v>
      </c>
      <c r="AC24" s="5">
        <v>0.03</v>
      </c>
      <c r="AD24" s="5">
        <v>0.02</v>
      </c>
      <c r="AE24" s="5">
        <v>8.93</v>
      </c>
      <c r="AF24" s="5">
        <v>2.6</v>
      </c>
      <c r="AG24" s="5">
        <v>6.42</v>
      </c>
      <c r="AH24" s="5">
        <v>0.16</v>
      </c>
      <c r="AI24" s="5">
        <v>0.24</v>
      </c>
      <c r="AJ24" s="5">
        <v>0.03</v>
      </c>
      <c r="AK24" s="5">
        <f t="shared" si="1"/>
        <v>99.97</v>
      </c>
      <c r="AL24" s="5">
        <v>700</v>
      </c>
      <c r="AM24" s="5">
        <v>950</v>
      </c>
      <c r="AN24" s="5">
        <v>3.16</v>
      </c>
      <c r="AO24" s="10" t="s">
        <v>58</v>
      </c>
    </row>
    <row r="25" s="2" customFormat="1" spans="2:41">
      <c r="B25" s="5" t="s">
        <v>57</v>
      </c>
      <c r="C25" s="6">
        <v>2556</v>
      </c>
      <c r="D25" s="5">
        <v>66.4023498194328</v>
      </c>
      <c r="E25" s="5">
        <v>0.4</v>
      </c>
      <c r="F25" s="5">
        <v>0.562561511329537</v>
      </c>
      <c r="G25" s="5">
        <v>0.06</v>
      </c>
      <c r="H25" s="5">
        <v>17.580047229048</v>
      </c>
      <c r="I25" s="5">
        <v>0.2</v>
      </c>
      <c r="J25" s="5">
        <v>3.57092951335315</v>
      </c>
      <c r="K25" s="5">
        <v>0.18</v>
      </c>
      <c r="L25" s="5">
        <v>1.48676970851378</v>
      </c>
      <c r="M25" s="5">
        <v>0.1</v>
      </c>
      <c r="N25" s="5">
        <v>4.29957726516146</v>
      </c>
      <c r="O25" s="5">
        <v>0.15</v>
      </c>
      <c r="P25" s="5">
        <v>4.7415898812061</v>
      </c>
      <c r="Q25" s="5">
        <v>0.24</v>
      </c>
      <c r="R25" s="5">
        <v>1.35617507195513</v>
      </c>
      <c r="S25" s="5">
        <v>0.07</v>
      </c>
      <c r="T25" s="5">
        <f t="shared" si="0"/>
        <v>100</v>
      </c>
      <c r="U25" s="5">
        <v>56.7</v>
      </c>
      <c r="V25" s="5">
        <v>0.8</v>
      </c>
      <c r="W25" s="5">
        <v>0</v>
      </c>
      <c r="X25" s="5">
        <v>0</v>
      </c>
      <c r="Y25" s="5">
        <v>27.6</v>
      </c>
      <c r="Z25" s="5">
        <v>0.5</v>
      </c>
      <c r="AA25" s="5">
        <v>0.32</v>
      </c>
      <c r="AB25" s="5">
        <v>0.05</v>
      </c>
      <c r="AC25" s="5">
        <v>0.05</v>
      </c>
      <c r="AD25" s="5">
        <v>0.01</v>
      </c>
      <c r="AE25" s="5">
        <v>10.4</v>
      </c>
      <c r="AF25" s="5">
        <v>0.5</v>
      </c>
      <c r="AG25" s="5">
        <v>5.76</v>
      </c>
      <c r="AH25" s="5">
        <v>0.43</v>
      </c>
      <c r="AI25" s="5">
        <v>0.19</v>
      </c>
      <c r="AJ25" s="5">
        <v>0.02</v>
      </c>
      <c r="AK25" s="5">
        <f t="shared" si="1"/>
        <v>101.02</v>
      </c>
      <c r="AL25" s="5">
        <v>900</v>
      </c>
      <c r="AM25" s="5">
        <v>1050</v>
      </c>
      <c r="AN25" s="5">
        <v>3.16</v>
      </c>
      <c r="AO25" s="10" t="s">
        <v>58</v>
      </c>
    </row>
    <row r="26" s="2" customFormat="1" spans="2:41">
      <c r="B26" s="5" t="s">
        <v>57</v>
      </c>
      <c r="C26" s="6">
        <v>2580</v>
      </c>
      <c r="D26" s="5">
        <v>67.9488125110731</v>
      </c>
      <c r="E26" s="5">
        <v>0.4</v>
      </c>
      <c r="F26" s="5">
        <v>0.58299277006542</v>
      </c>
      <c r="G26" s="5">
        <v>0.04</v>
      </c>
      <c r="H26" s="5">
        <v>16.4846231535739</v>
      </c>
      <c r="I26" s="5">
        <v>0.2</v>
      </c>
      <c r="J26" s="5">
        <v>3.69562534488294</v>
      </c>
      <c r="K26" s="5">
        <v>0.25</v>
      </c>
      <c r="L26" s="5">
        <v>1.64846231535739</v>
      </c>
      <c r="M26" s="5">
        <v>0.07</v>
      </c>
      <c r="N26" s="5">
        <v>3.52811141884418</v>
      </c>
      <c r="O26" s="5">
        <v>0.14</v>
      </c>
      <c r="P26" s="5">
        <v>4.53327136723284</v>
      </c>
      <c r="Q26" s="5">
        <v>0.24</v>
      </c>
      <c r="R26" s="5">
        <v>1.57810111897019</v>
      </c>
      <c r="S26" s="5">
        <v>0.08</v>
      </c>
      <c r="T26" s="5">
        <f t="shared" si="0"/>
        <v>100</v>
      </c>
      <c r="U26" s="5">
        <v>57.7</v>
      </c>
      <c r="V26" s="5">
        <v>0.7</v>
      </c>
      <c r="W26" s="5">
        <v>0</v>
      </c>
      <c r="X26" s="5">
        <v>0</v>
      </c>
      <c r="Y26" s="5">
        <v>27.2</v>
      </c>
      <c r="Z26" s="5">
        <v>0.3</v>
      </c>
      <c r="AA26" s="5">
        <v>0.37</v>
      </c>
      <c r="AB26" s="5">
        <v>0.06</v>
      </c>
      <c r="AC26" s="5">
        <v>0.05</v>
      </c>
      <c r="AD26" s="5">
        <v>0.02</v>
      </c>
      <c r="AE26" s="5">
        <v>9.16</v>
      </c>
      <c r="AF26" s="5">
        <v>4.4</v>
      </c>
      <c r="AG26" s="5">
        <v>5.88</v>
      </c>
      <c r="AH26" s="5">
        <v>0.24</v>
      </c>
      <c r="AI26" s="5">
        <v>0.2</v>
      </c>
      <c r="AJ26" s="5">
        <v>0.03</v>
      </c>
      <c r="AK26" s="5">
        <f t="shared" si="1"/>
        <v>100.56</v>
      </c>
      <c r="AL26" s="5">
        <v>900</v>
      </c>
      <c r="AM26" s="5">
        <v>1000</v>
      </c>
      <c r="AN26" s="5">
        <v>3.56</v>
      </c>
      <c r="AO26" s="10" t="s">
        <v>58</v>
      </c>
    </row>
    <row r="27" s="2" customFormat="1" spans="2:41">
      <c r="B27" s="5" t="s">
        <v>57</v>
      </c>
      <c r="C27" s="6">
        <v>2578</v>
      </c>
      <c r="D27" s="5">
        <v>70.4638131228106</v>
      </c>
      <c r="E27" s="5">
        <v>0.4</v>
      </c>
      <c r="F27" s="5">
        <v>0.542802554726359</v>
      </c>
      <c r="G27" s="5">
        <v>0.05</v>
      </c>
      <c r="H27" s="5">
        <v>15.5804437004788</v>
      </c>
      <c r="I27" s="5">
        <v>0.2</v>
      </c>
      <c r="J27" s="5">
        <v>3.22031487212255</v>
      </c>
      <c r="K27" s="5">
        <v>0.24</v>
      </c>
      <c r="L27" s="5">
        <v>1.00518991615992</v>
      </c>
      <c r="M27" s="5">
        <v>0.06</v>
      </c>
      <c r="N27" s="5">
        <v>3.01556974847977</v>
      </c>
      <c r="O27" s="5">
        <v>0.11</v>
      </c>
      <c r="P27" s="5">
        <v>4.33236853864927</v>
      </c>
      <c r="Q27" s="5">
        <v>0.21</v>
      </c>
      <c r="R27" s="5">
        <v>1.83949754657266</v>
      </c>
      <c r="S27" s="5">
        <v>0.09</v>
      </c>
      <c r="T27" s="5">
        <f t="shared" si="0"/>
        <v>99.9999999999999</v>
      </c>
      <c r="U27" s="5">
        <v>57</v>
      </c>
      <c r="V27" s="5">
        <v>0.5</v>
      </c>
      <c r="W27" s="5">
        <v>0</v>
      </c>
      <c r="X27" s="5">
        <v>0</v>
      </c>
      <c r="Y27" s="5">
        <v>27.4</v>
      </c>
      <c r="Z27" s="5">
        <v>0.6</v>
      </c>
      <c r="AA27" s="5">
        <v>0.45</v>
      </c>
      <c r="AB27" s="5">
        <v>0.1</v>
      </c>
      <c r="AC27" s="5">
        <v>0.07</v>
      </c>
      <c r="AD27" s="5">
        <v>0.04</v>
      </c>
      <c r="AE27" s="5">
        <v>9.59</v>
      </c>
      <c r="AF27" s="5">
        <v>4.3</v>
      </c>
      <c r="AG27" s="5">
        <v>5.67</v>
      </c>
      <c r="AH27" s="5">
        <v>0.24</v>
      </c>
      <c r="AI27" s="5">
        <v>0.21</v>
      </c>
      <c r="AJ27" s="5">
        <v>0.04</v>
      </c>
      <c r="AK27" s="5">
        <f t="shared" si="1"/>
        <v>100.39</v>
      </c>
      <c r="AL27" s="5">
        <v>900</v>
      </c>
      <c r="AM27" s="5">
        <v>950</v>
      </c>
      <c r="AN27" s="5">
        <v>4.66</v>
      </c>
      <c r="AO27" s="10" t="s">
        <v>58</v>
      </c>
    </row>
    <row r="28" s="2" customFormat="1" spans="2:41">
      <c r="B28" s="5" t="s">
        <v>57</v>
      </c>
      <c r="C28" s="6">
        <v>2553</v>
      </c>
      <c r="D28" s="5">
        <v>66.0045065104253</v>
      </c>
      <c r="E28" s="5">
        <v>0.4</v>
      </c>
      <c r="F28" s="5">
        <v>0.582688185327956</v>
      </c>
      <c r="G28" s="5">
        <v>0.04</v>
      </c>
      <c r="H28" s="5">
        <v>18.0834264412124</v>
      </c>
      <c r="I28" s="5">
        <v>0.2</v>
      </c>
      <c r="J28" s="5">
        <v>3.50482724008596</v>
      </c>
      <c r="K28" s="5">
        <v>0.23</v>
      </c>
      <c r="L28" s="5">
        <v>1.4265814192512</v>
      </c>
      <c r="M28" s="5">
        <v>0.08</v>
      </c>
      <c r="N28" s="5">
        <v>4.42039313007415</v>
      </c>
      <c r="O28" s="5">
        <v>0.15</v>
      </c>
      <c r="P28" s="5">
        <v>4.65145913460075</v>
      </c>
      <c r="Q28" s="5">
        <v>0.24</v>
      </c>
      <c r="R28" s="5">
        <v>1.32611793902224</v>
      </c>
      <c r="S28" s="5">
        <v>0.08</v>
      </c>
      <c r="T28" s="5">
        <f t="shared" si="0"/>
        <v>100</v>
      </c>
      <c r="U28" s="5">
        <v>51.9</v>
      </c>
      <c r="V28" s="5">
        <v>0.6</v>
      </c>
      <c r="W28" s="5">
        <v>0</v>
      </c>
      <c r="X28" s="5">
        <v>0</v>
      </c>
      <c r="Y28" s="5">
        <v>30.2</v>
      </c>
      <c r="Z28" s="5">
        <v>0.2</v>
      </c>
      <c r="AA28" s="5">
        <v>0.65</v>
      </c>
      <c r="AB28" s="5">
        <v>0.08</v>
      </c>
      <c r="AC28" s="5">
        <v>0.05</v>
      </c>
      <c r="AD28" s="5">
        <v>0.02</v>
      </c>
      <c r="AE28" s="5">
        <v>12.9</v>
      </c>
      <c r="AF28" s="5">
        <v>0.3</v>
      </c>
      <c r="AG28" s="5">
        <v>4.41</v>
      </c>
      <c r="AH28" s="5">
        <v>0.09</v>
      </c>
      <c r="AI28" s="5">
        <v>0.08</v>
      </c>
      <c r="AJ28" s="5">
        <v>0.01</v>
      </c>
      <c r="AK28" s="5">
        <f t="shared" si="1"/>
        <v>100.19</v>
      </c>
      <c r="AL28" s="5">
        <v>400</v>
      </c>
      <c r="AM28" s="5">
        <v>950</v>
      </c>
      <c r="AN28" s="5">
        <v>6.04</v>
      </c>
      <c r="AO28" s="10" t="s">
        <v>58</v>
      </c>
    </row>
    <row r="29" s="2" customFormat="1" spans="2:41">
      <c r="B29" s="5" t="s">
        <v>57</v>
      </c>
      <c r="C29" s="6">
        <v>2572</v>
      </c>
      <c r="D29" s="5">
        <v>66.361696021025</v>
      </c>
      <c r="E29" s="5">
        <v>0.5</v>
      </c>
      <c r="F29" s="5">
        <v>0.512019137227273</v>
      </c>
      <c r="G29" s="5">
        <v>0.07</v>
      </c>
      <c r="H29" s="5">
        <v>17.7700759390642</v>
      </c>
      <c r="I29" s="5">
        <v>0.2</v>
      </c>
      <c r="J29" s="5">
        <v>3.51953120090013</v>
      </c>
      <c r="K29" s="5">
        <v>0.23</v>
      </c>
      <c r="L29" s="5">
        <v>1.57621577538592</v>
      </c>
      <c r="M29" s="5">
        <v>0.09</v>
      </c>
      <c r="N29" s="5">
        <v>4.29694491633868</v>
      </c>
      <c r="O29" s="5">
        <v>0.18</v>
      </c>
      <c r="P29" s="5">
        <v>4.62825141689751</v>
      </c>
      <c r="Q29" s="5">
        <v>0.24</v>
      </c>
      <c r="R29" s="5">
        <v>1.33526559316132</v>
      </c>
      <c r="S29" s="5">
        <v>0.05</v>
      </c>
      <c r="T29" s="5">
        <f t="shared" si="0"/>
        <v>100</v>
      </c>
      <c r="U29" s="5">
        <v>53.3</v>
      </c>
      <c r="V29" s="5">
        <v>0.5</v>
      </c>
      <c r="W29" s="5">
        <v>0</v>
      </c>
      <c r="X29" s="5">
        <v>0</v>
      </c>
      <c r="Y29" s="5">
        <v>29.4</v>
      </c>
      <c r="Z29" s="5">
        <v>0.2</v>
      </c>
      <c r="AA29" s="5">
        <v>0.45</v>
      </c>
      <c r="AB29" s="5">
        <v>0.08</v>
      </c>
      <c r="AC29" s="5">
        <v>0.11</v>
      </c>
      <c r="AD29" s="5">
        <v>0.04</v>
      </c>
      <c r="AE29" s="5">
        <v>11.9</v>
      </c>
      <c r="AF29" s="5">
        <v>0.2</v>
      </c>
      <c r="AG29" s="5">
        <v>4.31</v>
      </c>
      <c r="AH29" s="5">
        <v>0.22</v>
      </c>
      <c r="AI29" s="5">
        <v>0.09</v>
      </c>
      <c r="AJ29" s="5">
        <v>0.02</v>
      </c>
      <c r="AK29" s="5">
        <f t="shared" si="1"/>
        <v>99.56</v>
      </c>
      <c r="AL29" s="5">
        <v>400</v>
      </c>
      <c r="AM29" s="5">
        <v>925</v>
      </c>
      <c r="AN29" s="5">
        <v>6.18</v>
      </c>
      <c r="AO29" s="10" t="s">
        <v>58</v>
      </c>
    </row>
    <row r="30" s="2" customFormat="1" spans="2:41">
      <c r="B30" s="5" t="s">
        <v>57</v>
      </c>
      <c r="C30" s="6">
        <v>2568</v>
      </c>
      <c r="D30" s="5">
        <v>70.566157197749</v>
      </c>
      <c r="E30" s="5">
        <v>0.4</v>
      </c>
      <c r="F30" s="5">
        <v>0.622347332327232</v>
      </c>
      <c r="G30" s="5">
        <v>0.06</v>
      </c>
      <c r="H30" s="5">
        <v>16.1609549201104</v>
      </c>
      <c r="I30" s="5">
        <v>0.2</v>
      </c>
      <c r="J30" s="5">
        <v>1.70927293309266</v>
      </c>
      <c r="K30" s="5">
        <v>0.15</v>
      </c>
      <c r="L30" s="5">
        <v>1.39526256763686</v>
      </c>
      <c r="M30" s="5">
        <v>0.08</v>
      </c>
      <c r="N30" s="5">
        <v>3.03143378004555</v>
      </c>
      <c r="O30" s="5">
        <v>0.13</v>
      </c>
      <c r="P30" s="5">
        <v>4.85832433623194</v>
      </c>
      <c r="Q30" s="5">
        <v>0.25</v>
      </c>
      <c r="R30" s="5">
        <v>1.65624693280634</v>
      </c>
      <c r="S30" s="5">
        <v>0.07</v>
      </c>
      <c r="T30" s="5">
        <f t="shared" si="0"/>
        <v>100</v>
      </c>
      <c r="U30" s="5">
        <v>56.3</v>
      </c>
      <c r="V30" s="5">
        <v>0.7</v>
      </c>
      <c r="W30" s="5">
        <v>0</v>
      </c>
      <c r="X30" s="5">
        <v>0</v>
      </c>
      <c r="Y30" s="5">
        <v>28.1</v>
      </c>
      <c r="Z30" s="5">
        <v>0.4</v>
      </c>
      <c r="AA30" s="5">
        <v>0.47</v>
      </c>
      <c r="AB30" s="5">
        <v>0.06</v>
      </c>
      <c r="AC30" s="5">
        <v>0.11</v>
      </c>
      <c r="AD30" s="5">
        <v>0.03</v>
      </c>
      <c r="AE30" s="5">
        <v>10.4</v>
      </c>
      <c r="AF30" s="5">
        <v>0.3</v>
      </c>
      <c r="AG30" s="5">
        <v>4.84</v>
      </c>
      <c r="AH30" s="5">
        <v>0.2</v>
      </c>
      <c r="AI30" s="5">
        <v>0.14</v>
      </c>
      <c r="AJ30" s="5">
        <v>0.02</v>
      </c>
      <c r="AK30" s="5">
        <f t="shared" si="1"/>
        <v>100.36</v>
      </c>
      <c r="AL30" s="5">
        <v>400</v>
      </c>
      <c r="AM30" s="5">
        <v>900</v>
      </c>
      <c r="AN30" s="5">
        <v>5.32</v>
      </c>
      <c r="AO30" s="10" t="s">
        <v>58</v>
      </c>
    </row>
    <row r="31" s="2" customFormat="1" spans="2:41">
      <c r="B31" s="5" t="s">
        <v>57</v>
      </c>
      <c r="C31" s="6">
        <v>2521</v>
      </c>
      <c r="D31" s="5">
        <v>66.1029870071264</v>
      </c>
      <c r="E31" s="5">
        <v>0.4</v>
      </c>
      <c r="F31" s="5">
        <v>0.5023023328809</v>
      </c>
      <c r="G31" s="5">
        <v>0.05</v>
      </c>
      <c r="H31" s="5">
        <v>17.9824235171362</v>
      </c>
      <c r="I31" s="5">
        <v>0.2</v>
      </c>
      <c r="J31" s="5">
        <v>3.48762976026396</v>
      </c>
      <c r="K31" s="5">
        <v>0.17</v>
      </c>
      <c r="L31" s="5">
        <v>1.48681490532746</v>
      </c>
      <c r="M31" s="5">
        <v>0.07</v>
      </c>
      <c r="N31" s="5">
        <v>4.35998424940621</v>
      </c>
      <c r="O31" s="5">
        <v>0.15</v>
      </c>
      <c r="P31" s="5">
        <v>4.72164192908046</v>
      </c>
      <c r="Q31" s="5">
        <v>0.24</v>
      </c>
      <c r="R31" s="5">
        <v>1.35621629877843</v>
      </c>
      <c r="S31" s="5">
        <v>0.08</v>
      </c>
      <c r="T31" s="5">
        <f t="shared" si="0"/>
        <v>100</v>
      </c>
      <c r="U31" s="5">
        <v>54.2</v>
      </c>
      <c r="V31" s="5">
        <v>0.4</v>
      </c>
      <c r="W31" s="5">
        <v>0</v>
      </c>
      <c r="X31" s="5">
        <v>0</v>
      </c>
      <c r="Y31" s="5">
        <v>28.7</v>
      </c>
      <c r="Z31" s="5">
        <v>0.3</v>
      </c>
      <c r="AA31" s="5">
        <v>0.45</v>
      </c>
      <c r="AB31" s="5">
        <v>0.03</v>
      </c>
      <c r="AC31" s="5">
        <v>0.06</v>
      </c>
      <c r="AD31" s="5">
        <v>0.04</v>
      </c>
      <c r="AE31" s="5">
        <v>11.6</v>
      </c>
      <c r="AF31" s="5">
        <v>0.2</v>
      </c>
      <c r="AG31" s="5">
        <v>4.93</v>
      </c>
      <c r="AH31" s="5">
        <v>0.19</v>
      </c>
      <c r="AI31" s="5">
        <v>0.13</v>
      </c>
      <c r="AJ31" s="5">
        <v>0.03</v>
      </c>
      <c r="AK31" s="5">
        <f t="shared" si="1"/>
        <v>100.07</v>
      </c>
      <c r="AL31" s="5">
        <v>700</v>
      </c>
      <c r="AM31" s="5">
        <v>925</v>
      </c>
      <c r="AN31" s="5">
        <v>5.94</v>
      </c>
      <c r="AO31" s="10" t="s">
        <v>58</v>
      </c>
    </row>
    <row r="32" spans="2:41">
      <c r="B32" s="5" t="s">
        <v>57</v>
      </c>
      <c r="C32" s="6">
        <v>2590</v>
      </c>
      <c r="D32" s="5">
        <v>68.0069165746397</v>
      </c>
      <c r="E32" s="5">
        <v>0.4</v>
      </c>
      <c r="F32" s="5">
        <v>0.441994731061174</v>
      </c>
      <c r="G32" s="5">
        <v>0.05</v>
      </c>
      <c r="H32" s="5">
        <v>17.3784291985416</v>
      </c>
      <c r="I32" s="5">
        <v>0.2</v>
      </c>
      <c r="J32" s="5">
        <v>2.91183918849446</v>
      </c>
      <c r="K32" s="5">
        <v>0.17</v>
      </c>
      <c r="L32" s="5">
        <v>1.18534950602769</v>
      </c>
      <c r="M32" s="5">
        <v>0.08</v>
      </c>
      <c r="N32" s="5">
        <v>3.96790724475372</v>
      </c>
      <c r="O32" s="5">
        <v>0.18</v>
      </c>
      <c r="P32" s="5">
        <v>4.6811260153297</v>
      </c>
      <c r="Q32" s="5">
        <v>0.26</v>
      </c>
      <c r="R32" s="5">
        <v>1.42643754115197</v>
      </c>
      <c r="S32" s="5">
        <v>0.08</v>
      </c>
      <c r="T32" s="5">
        <f t="shared" si="0"/>
        <v>100</v>
      </c>
      <c r="U32" s="5">
        <v>55</v>
      </c>
      <c r="V32" s="5">
        <v>0.5</v>
      </c>
      <c r="W32" s="5">
        <v>0</v>
      </c>
      <c r="X32" s="5">
        <v>0</v>
      </c>
      <c r="Y32" s="5">
        <v>28.3</v>
      </c>
      <c r="Z32" s="5">
        <v>0.3</v>
      </c>
      <c r="AA32" s="5">
        <v>0.48</v>
      </c>
      <c r="AB32" s="5">
        <v>0.1</v>
      </c>
      <c r="AC32" s="5">
        <v>0.06</v>
      </c>
      <c r="AD32" s="5">
        <v>0.02</v>
      </c>
      <c r="AE32" s="5">
        <v>11.2</v>
      </c>
      <c r="AF32" s="5">
        <v>0.3</v>
      </c>
      <c r="AG32" s="5">
        <v>5.21</v>
      </c>
      <c r="AH32" s="5">
        <v>0.21</v>
      </c>
      <c r="AI32" s="5">
        <v>0.12</v>
      </c>
      <c r="AJ32" s="5">
        <v>0.02</v>
      </c>
      <c r="AK32" s="5">
        <f t="shared" si="1"/>
        <v>100.37</v>
      </c>
      <c r="AL32" s="5">
        <v>700</v>
      </c>
      <c r="AM32" s="5">
        <v>900</v>
      </c>
      <c r="AN32" s="5">
        <v>6.11</v>
      </c>
      <c r="AO32" s="10" t="s">
        <v>58</v>
      </c>
    </row>
    <row r="33" spans="2:41">
      <c r="B33" s="5" t="s">
        <v>57</v>
      </c>
      <c r="C33" s="6">
        <v>2552</v>
      </c>
      <c r="D33" s="5">
        <v>66.4016947721634</v>
      </c>
      <c r="E33" s="5">
        <v>0.4</v>
      </c>
      <c r="F33" s="5">
        <v>0.522373393063918</v>
      </c>
      <c r="G33" s="5">
        <v>0.05</v>
      </c>
      <c r="H33" s="5">
        <v>17.981699492008</v>
      </c>
      <c r="I33" s="5">
        <v>0.2</v>
      </c>
      <c r="J33" s="5">
        <v>3.421196136221</v>
      </c>
      <c r="K33" s="5">
        <v>0.21</v>
      </c>
      <c r="L33" s="5">
        <v>1.29588784048549</v>
      </c>
      <c r="M33" s="5">
        <v>0.07</v>
      </c>
      <c r="N33" s="5">
        <v>4.29953485060302</v>
      </c>
      <c r="O33" s="5">
        <v>0.18</v>
      </c>
      <c r="P33" s="5">
        <v>4.71140617974957</v>
      </c>
      <c r="Q33" s="5">
        <v>0.24</v>
      </c>
      <c r="R33" s="5">
        <v>1.36620733570563</v>
      </c>
      <c r="S33" s="5">
        <v>0.07</v>
      </c>
      <c r="T33" s="5">
        <f t="shared" si="0"/>
        <v>100</v>
      </c>
      <c r="U33" s="5">
        <v>54.9</v>
      </c>
      <c r="V33" s="5">
        <v>0.6</v>
      </c>
      <c r="W33" s="5">
        <v>0</v>
      </c>
      <c r="X33" s="5">
        <v>0</v>
      </c>
      <c r="Y33" s="5">
        <v>28.7</v>
      </c>
      <c r="Z33" s="5">
        <v>0.4</v>
      </c>
      <c r="AA33" s="5">
        <v>0.43</v>
      </c>
      <c r="AB33" s="5">
        <v>0.05</v>
      </c>
      <c r="AC33" s="5">
        <v>0.04</v>
      </c>
      <c r="AD33" s="5">
        <v>0.02</v>
      </c>
      <c r="AE33" s="5">
        <v>11</v>
      </c>
      <c r="AF33" s="5">
        <v>0.4</v>
      </c>
      <c r="AG33" s="5">
        <v>5.52</v>
      </c>
      <c r="AH33" s="5">
        <v>0.23</v>
      </c>
      <c r="AI33" s="5">
        <v>0.13</v>
      </c>
      <c r="AJ33" s="5">
        <v>0.02</v>
      </c>
      <c r="AK33" s="5">
        <f t="shared" si="1"/>
        <v>100.72</v>
      </c>
      <c r="AL33" s="5">
        <v>900</v>
      </c>
      <c r="AM33" s="5">
        <v>925</v>
      </c>
      <c r="AN33" s="5">
        <v>5.9</v>
      </c>
      <c r="AO33" s="10" t="s">
        <v>58</v>
      </c>
    </row>
    <row r="34" spans="2:41">
      <c r="B34" s="5" t="s">
        <v>57</v>
      </c>
      <c r="C34" s="6">
        <v>2565</v>
      </c>
      <c r="D34" s="5">
        <v>68.3949889552638</v>
      </c>
      <c r="E34" s="5">
        <v>0.3</v>
      </c>
      <c r="F34" s="5">
        <v>0.431862632169801</v>
      </c>
      <c r="G34" s="5">
        <v>0.04</v>
      </c>
      <c r="H34" s="5">
        <v>17.4753716273361</v>
      </c>
      <c r="I34" s="5">
        <v>0.2</v>
      </c>
      <c r="J34" s="5">
        <v>2.8811243469308</v>
      </c>
      <c r="K34" s="5">
        <v>0.22</v>
      </c>
      <c r="L34" s="5">
        <v>1.16502477515574</v>
      </c>
      <c r="M34" s="5">
        <v>0.05</v>
      </c>
      <c r="N34" s="5">
        <v>3.80641715331057</v>
      </c>
      <c r="O34" s="5">
        <v>0.13</v>
      </c>
      <c r="P34" s="5">
        <v>4.35879958980683</v>
      </c>
      <c r="Q34" s="5">
        <v>0.22</v>
      </c>
      <c r="R34" s="5">
        <v>1.48641092002629</v>
      </c>
      <c r="S34" s="5">
        <v>0.07</v>
      </c>
      <c r="T34" s="5">
        <f t="shared" si="0"/>
        <v>99.9999999999999</v>
      </c>
      <c r="U34" s="5">
        <v>55</v>
      </c>
      <c r="V34" s="5">
        <v>0.5</v>
      </c>
      <c r="W34" s="5">
        <v>0</v>
      </c>
      <c r="X34" s="5">
        <v>0</v>
      </c>
      <c r="Y34" s="5">
        <v>28.7</v>
      </c>
      <c r="Z34" s="5">
        <v>0.3</v>
      </c>
      <c r="AA34" s="5">
        <v>0.4</v>
      </c>
      <c r="AB34" s="5">
        <v>0.07</v>
      </c>
      <c r="AC34" s="5">
        <v>0.03</v>
      </c>
      <c r="AD34" s="5">
        <v>0.01</v>
      </c>
      <c r="AE34" s="5">
        <v>10.6</v>
      </c>
      <c r="AF34" s="5">
        <v>0.3</v>
      </c>
      <c r="AG34" s="5">
        <v>5.45</v>
      </c>
      <c r="AH34" s="5">
        <v>0.29</v>
      </c>
      <c r="AI34" s="5">
        <v>0.14</v>
      </c>
      <c r="AJ34" s="5">
        <v>0.02</v>
      </c>
      <c r="AK34" s="5">
        <f t="shared" si="1"/>
        <v>100.32</v>
      </c>
      <c r="AL34" s="5">
        <v>900</v>
      </c>
      <c r="AM34" s="5">
        <v>900</v>
      </c>
      <c r="AN34" s="5">
        <v>6.03</v>
      </c>
      <c r="AO34" s="10" t="s">
        <v>58</v>
      </c>
    </row>
    <row r="35" spans="2:41">
      <c r="B35" s="5" t="s">
        <v>57</v>
      </c>
      <c r="C35" s="6">
        <v>2673</v>
      </c>
      <c r="D35" s="5">
        <v>68.9663424974176</v>
      </c>
      <c r="E35" s="5">
        <v>0.07</v>
      </c>
      <c r="F35" s="5">
        <v>0.200775378449542</v>
      </c>
      <c r="G35" s="5">
        <v>0.09</v>
      </c>
      <c r="H35" s="5">
        <v>18.2705594389083</v>
      </c>
      <c r="I35" s="5">
        <v>0.9</v>
      </c>
      <c r="J35" s="5">
        <v>1.68029717325935</v>
      </c>
      <c r="K35" s="5">
        <v>0.16</v>
      </c>
      <c r="L35" s="5">
        <v>0.843256589488076</v>
      </c>
      <c r="M35" s="5">
        <v>0.07</v>
      </c>
      <c r="N35" s="5">
        <v>3.58384050532432</v>
      </c>
      <c r="O35" s="5">
        <v>0.13</v>
      </c>
      <c r="P35" s="5">
        <v>4.89891923416882</v>
      </c>
      <c r="Q35" s="5">
        <v>0.21</v>
      </c>
      <c r="R35" s="5">
        <v>1.55600918298395</v>
      </c>
      <c r="S35" s="5">
        <v>0.08</v>
      </c>
      <c r="T35" s="5">
        <f t="shared" si="0"/>
        <v>100</v>
      </c>
      <c r="U35" s="5">
        <v>55.1</v>
      </c>
      <c r="V35" s="5">
        <v>0.4</v>
      </c>
      <c r="W35" s="5">
        <v>0</v>
      </c>
      <c r="X35" s="5">
        <v>0</v>
      </c>
      <c r="Y35" s="5">
        <v>28.9</v>
      </c>
      <c r="Z35" s="5">
        <v>0.4</v>
      </c>
      <c r="AA35" s="5">
        <v>0.33</v>
      </c>
      <c r="AB35" s="5">
        <v>0.05</v>
      </c>
      <c r="AC35" s="5">
        <v>0.02</v>
      </c>
      <c r="AD35" s="5">
        <v>0.01</v>
      </c>
      <c r="AE35" s="5">
        <v>11.1</v>
      </c>
      <c r="AF35" s="5">
        <v>0.3</v>
      </c>
      <c r="AG35" s="5">
        <v>5.16</v>
      </c>
      <c r="AH35" s="5">
        <v>0.19</v>
      </c>
      <c r="AI35" s="5">
        <v>0.12</v>
      </c>
      <c r="AJ35" s="5">
        <v>0.02</v>
      </c>
      <c r="AK35" s="5">
        <f t="shared" si="1"/>
        <v>100.73</v>
      </c>
      <c r="AL35" s="5">
        <v>700</v>
      </c>
      <c r="AM35" s="5">
        <v>825</v>
      </c>
      <c r="AN35" s="5">
        <v>9.53</v>
      </c>
      <c r="AO35" s="10" t="s">
        <v>58</v>
      </c>
    </row>
    <row r="36" spans="2:41">
      <c r="B36" s="5" t="s">
        <v>57</v>
      </c>
      <c r="C36" s="6">
        <v>2672</v>
      </c>
      <c r="D36" s="5">
        <v>69.8186482680351</v>
      </c>
      <c r="E36" s="5">
        <v>0.08</v>
      </c>
      <c r="F36" s="5">
        <v>0.280879619469107</v>
      </c>
      <c r="G36" s="5">
        <v>0.08</v>
      </c>
      <c r="H36" s="5">
        <v>18.4578035651127</v>
      </c>
      <c r="I36" s="5">
        <v>0.9</v>
      </c>
      <c r="J36" s="5">
        <v>1.44134781128669</v>
      </c>
      <c r="K36" s="5">
        <v>0.17</v>
      </c>
      <c r="L36" s="5">
        <v>0.692167633691727</v>
      </c>
      <c r="M36" s="5">
        <v>0.05</v>
      </c>
      <c r="N36" s="5">
        <v>3.03951873925498</v>
      </c>
      <c r="O36" s="5">
        <v>0.12</v>
      </c>
      <c r="P36" s="5">
        <v>4.66460796618338</v>
      </c>
      <c r="Q36" s="5">
        <v>0.24</v>
      </c>
      <c r="R36" s="5">
        <v>1.60502639696632</v>
      </c>
      <c r="S36" s="5">
        <v>0.07</v>
      </c>
      <c r="T36" s="5">
        <f t="shared" si="0"/>
        <v>100</v>
      </c>
      <c r="U36" s="5">
        <v>55.4</v>
      </c>
      <c r="V36" s="5">
        <v>0.8</v>
      </c>
      <c r="W36" s="5">
        <v>0</v>
      </c>
      <c r="X36" s="5">
        <v>0</v>
      </c>
      <c r="Y36" s="5">
        <v>28.2</v>
      </c>
      <c r="Z36" s="5">
        <v>0.4</v>
      </c>
      <c r="AA36" s="5">
        <v>0.28</v>
      </c>
      <c r="AB36" s="5">
        <v>0.04</v>
      </c>
      <c r="AC36" s="5">
        <v>0.02</v>
      </c>
      <c r="AD36" s="5">
        <v>0.01</v>
      </c>
      <c r="AE36" s="5">
        <v>10.1</v>
      </c>
      <c r="AF36" s="5">
        <v>0.3</v>
      </c>
      <c r="AG36" s="5">
        <v>5.57</v>
      </c>
      <c r="AH36" s="5">
        <v>0.2</v>
      </c>
      <c r="AI36" s="5">
        <v>0.13</v>
      </c>
      <c r="AJ36" s="5">
        <v>0.02</v>
      </c>
      <c r="AK36" s="5">
        <f t="shared" si="1"/>
        <v>99.7</v>
      </c>
      <c r="AL36" s="5">
        <v>700</v>
      </c>
      <c r="AM36" s="5">
        <v>800</v>
      </c>
      <c r="AN36" s="5">
        <v>9.87</v>
      </c>
      <c r="AO36" s="10" t="s">
        <v>58</v>
      </c>
    </row>
    <row r="37" spans="2:41">
      <c r="B37" s="5" t="s">
        <v>57</v>
      </c>
      <c r="C37" s="6">
        <v>2573</v>
      </c>
      <c r="D37" s="5">
        <v>68.0423751052098</v>
      </c>
      <c r="E37" s="5">
        <v>0.04</v>
      </c>
      <c r="F37" s="5">
        <v>0.431537187245431</v>
      </c>
      <c r="G37" s="5">
        <v>0.04</v>
      </c>
      <c r="H37" s="5">
        <v>18.6664922855</v>
      </c>
      <c r="I37" s="5">
        <v>0.3</v>
      </c>
      <c r="J37" s="5">
        <v>1.83030777593481</v>
      </c>
      <c r="K37" s="5">
        <v>0.15</v>
      </c>
      <c r="L37" s="5">
        <v>0.802859883247313</v>
      </c>
      <c r="M37" s="5">
        <v>0.06</v>
      </c>
      <c r="N37" s="5">
        <v>4.03437091331775</v>
      </c>
      <c r="O37" s="5">
        <v>0.11</v>
      </c>
      <c r="P37" s="5">
        <v>4.71680181407796</v>
      </c>
      <c r="Q37" s="5">
        <v>0.21</v>
      </c>
      <c r="R37" s="5">
        <v>1.47525503546694</v>
      </c>
      <c r="S37" s="5">
        <v>0.07</v>
      </c>
      <c r="T37" s="5">
        <f t="shared" si="0"/>
        <v>100</v>
      </c>
      <c r="U37" s="5">
        <v>54.5</v>
      </c>
      <c r="V37" s="5">
        <v>0.7</v>
      </c>
      <c r="W37" s="5">
        <v>0</v>
      </c>
      <c r="X37" s="5">
        <v>0</v>
      </c>
      <c r="Y37" s="5">
        <v>28.8</v>
      </c>
      <c r="Z37" s="5">
        <v>0.3</v>
      </c>
      <c r="AA37" s="5">
        <v>0.33</v>
      </c>
      <c r="AB37" s="5">
        <v>0.07</v>
      </c>
      <c r="AC37" s="5">
        <v>0.02</v>
      </c>
      <c r="AD37" s="5">
        <v>0.01</v>
      </c>
      <c r="AE37" s="5">
        <v>10.7</v>
      </c>
      <c r="AF37" s="5">
        <v>0.3</v>
      </c>
      <c r="AG37" s="5">
        <v>5.49</v>
      </c>
      <c r="AH37" s="5">
        <v>0.25</v>
      </c>
      <c r="AI37" s="5">
        <v>0.12</v>
      </c>
      <c r="AJ37" s="5">
        <v>0.02</v>
      </c>
      <c r="AK37" s="5">
        <f t="shared" si="1"/>
        <v>99.96</v>
      </c>
      <c r="AL37" s="5">
        <v>900</v>
      </c>
      <c r="AM37" s="5">
        <v>825</v>
      </c>
      <c r="AN37" s="5">
        <v>9.03</v>
      </c>
      <c r="AO37" s="10" t="s">
        <v>58</v>
      </c>
    </row>
    <row r="38" spans="2:41">
      <c r="B38" s="5" t="s">
        <v>57</v>
      </c>
      <c r="C38" s="6">
        <v>2628</v>
      </c>
      <c r="D38" s="5">
        <v>65.023882429114</v>
      </c>
      <c r="E38" s="5">
        <v>0.4</v>
      </c>
      <c r="F38" s="5">
        <v>0.571969336182022</v>
      </c>
      <c r="G38" s="5">
        <v>0.04</v>
      </c>
      <c r="H38" s="5">
        <v>16.2559706072785</v>
      </c>
      <c r="I38" s="5">
        <v>0.2</v>
      </c>
      <c r="J38" s="5">
        <v>3.42749313305656</v>
      </c>
      <c r="K38" s="5">
        <v>0.2</v>
      </c>
      <c r="L38" s="5">
        <v>2.910019429698</v>
      </c>
      <c r="M38" s="5">
        <v>0.09</v>
      </c>
      <c r="N38" s="5">
        <v>6.15117900139613</v>
      </c>
      <c r="O38" s="5">
        <v>0.15</v>
      </c>
      <c r="P38" s="5">
        <v>4.42523644309248</v>
      </c>
      <c r="Q38" s="5">
        <v>0.24</v>
      </c>
      <c r="R38" s="5">
        <v>1.23424962018226</v>
      </c>
      <c r="S38" s="5">
        <v>0.07</v>
      </c>
      <c r="T38" s="5">
        <f t="shared" si="0"/>
        <v>99.9999999999999</v>
      </c>
      <c r="U38" s="5">
        <v>53.7</v>
      </c>
      <c r="V38" s="5">
        <v>0.5</v>
      </c>
      <c r="W38" s="5">
        <v>0</v>
      </c>
      <c r="X38" s="5">
        <v>0</v>
      </c>
      <c r="Y38" s="5">
        <v>29</v>
      </c>
      <c r="Z38" s="5">
        <v>0.5</v>
      </c>
      <c r="AA38" s="5">
        <v>0.61</v>
      </c>
      <c r="AB38" s="5">
        <v>0.11</v>
      </c>
      <c r="AC38" s="5">
        <v>0.2</v>
      </c>
      <c r="AD38" s="5">
        <v>0.06</v>
      </c>
      <c r="AE38" s="5">
        <v>12.5</v>
      </c>
      <c r="AF38" s="5">
        <v>0.3</v>
      </c>
      <c r="AG38" s="5">
        <v>4.23</v>
      </c>
      <c r="AH38" s="5">
        <v>0.16</v>
      </c>
      <c r="AI38" s="5">
        <v>0.13</v>
      </c>
      <c r="AJ38" s="5">
        <v>0.02</v>
      </c>
      <c r="AK38" s="5">
        <f t="shared" si="1"/>
        <v>100.37</v>
      </c>
      <c r="AL38" s="5">
        <v>400</v>
      </c>
      <c r="AM38" s="5">
        <v>1075</v>
      </c>
      <c r="AN38" s="5">
        <v>2.73</v>
      </c>
      <c r="AO38" s="10" t="s">
        <v>58</v>
      </c>
    </row>
    <row r="39" spans="2:41">
      <c r="B39" s="5" t="s">
        <v>57</v>
      </c>
      <c r="C39" s="6">
        <v>2619</v>
      </c>
      <c r="D39" s="5">
        <v>66.5838549637732</v>
      </c>
      <c r="E39" s="5">
        <v>0.4</v>
      </c>
      <c r="F39" s="5">
        <v>0.522226313441358</v>
      </c>
      <c r="G39" s="5">
        <v>0.08</v>
      </c>
      <c r="H39" s="5">
        <v>15.5663612660405</v>
      </c>
      <c r="I39" s="5">
        <v>0.2</v>
      </c>
      <c r="J39" s="5">
        <v>3.43834608194888</v>
      </c>
      <c r="K39" s="5">
        <v>0.21</v>
      </c>
      <c r="L39" s="5">
        <v>2.49061780256648</v>
      </c>
      <c r="M39" s="5">
        <v>0.1</v>
      </c>
      <c r="N39" s="5">
        <v>5.382948153934</v>
      </c>
      <c r="O39" s="5">
        <v>0.15</v>
      </c>
      <c r="P39" s="5">
        <v>4.67995119353217</v>
      </c>
      <c r="Q39" s="5">
        <v>0.25</v>
      </c>
      <c r="R39" s="5">
        <v>1.33569422476347</v>
      </c>
      <c r="S39" s="5">
        <v>0.08</v>
      </c>
      <c r="T39" s="5">
        <f t="shared" si="0"/>
        <v>100</v>
      </c>
      <c r="U39" s="5">
        <v>54.4</v>
      </c>
      <c r="V39" s="5">
        <v>0.8</v>
      </c>
      <c r="W39" s="5">
        <v>0</v>
      </c>
      <c r="X39" s="5">
        <v>0</v>
      </c>
      <c r="Y39" s="5">
        <v>28.7</v>
      </c>
      <c r="Z39" s="5">
        <v>0.5</v>
      </c>
      <c r="AA39" s="5">
        <v>0.6</v>
      </c>
      <c r="AB39" s="5">
        <v>0.13</v>
      </c>
      <c r="AC39" s="5">
        <v>0.16</v>
      </c>
      <c r="AD39" s="5">
        <v>0.05</v>
      </c>
      <c r="AE39" s="5">
        <v>11.7</v>
      </c>
      <c r="AF39" s="5">
        <v>0.4</v>
      </c>
      <c r="AG39" s="5">
        <v>4.8</v>
      </c>
      <c r="AH39" s="5">
        <v>0.3</v>
      </c>
      <c r="AI39" s="5">
        <v>0.16</v>
      </c>
      <c r="AJ39" s="5">
        <v>0.04</v>
      </c>
      <c r="AK39" s="5">
        <f t="shared" si="1"/>
        <v>100.52</v>
      </c>
      <c r="AL39" s="5">
        <v>400</v>
      </c>
      <c r="AM39" s="5">
        <v>1050</v>
      </c>
      <c r="AN39" s="5">
        <v>2.4</v>
      </c>
      <c r="AO39" s="10" t="s">
        <v>58</v>
      </c>
    </row>
    <row r="40" spans="2:41">
      <c r="B40" s="5" t="s">
        <v>57</v>
      </c>
      <c r="C40" s="6">
        <v>2658</v>
      </c>
      <c r="D40" s="5">
        <v>67.4633228417158</v>
      </c>
      <c r="E40" s="5">
        <v>0.6</v>
      </c>
      <c r="F40" s="5">
        <v>0.682664576374505</v>
      </c>
      <c r="G40" s="5">
        <v>0.09</v>
      </c>
      <c r="H40" s="5">
        <v>15.7615203662937</v>
      </c>
      <c r="I40" s="5">
        <v>0.2</v>
      </c>
      <c r="J40" s="5">
        <v>3.52343266236775</v>
      </c>
      <c r="K40" s="5">
        <v>0.18</v>
      </c>
      <c r="L40" s="5">
        <v>1.81709247534979</v>
      </c>
      <c r="M40" s="5">
        <v>0.06</v>
      </c>
      <c r="N40" s="5">
        <v>4.51763322600775</v>
      </c>
      <c r="O40" s="5">
        <v>0.14</v>
      </c>
      <c r="P40" s="5">
        <v>4.63810344536796</v>
      </c>
      <c r="Q40" s="5">
        <v>0.26</v>
      </c>
      <c r="R40" s="5">
        <v>1.59623040652274</v>
      </c>
      <c r="S40" s="5">
        <v>0.06</v>
      </c>
      <c r="T40" s="5">
        <f t="shared" si="0"/>
        <v>100</v>
      </c>
      <c r="U40" s="5">
        <v>55.5</v>
      </c>
      <c r="V40" s="5">
        <v>0.7</v>
      </c>
      <c r="W40" s="5">
        <v>0</v>
      </c>
      <c r="X40" s="5">
        <v>0</v>
      </c>
      <c r="Y40" s="5">
        <v>28.7</v>
      </c>
      <c r="Z40" s="5">
        <v>0.2</v>
      </c>
      <c r="AA40" s="5">
        <v>0.48</v>
      </c>
      <c r="AB40" s="5">
        <v>0.07</v>
      </c>
      <c r="AC40" s="5">
        <v>0.11</v>
      </c>
      <c r="AD40" s="5">
        <v>0.03</v>
      </c>
      <c r="AE40" s="5">
        <v>11.1</v>
      </c>
      <c r="AF40" s="5">
        <v>0.4</v>
      </c>
      <c r="AG40" s="5">
        <v>4.85</v>
      </c>
      <c r="AH40" s="5">
        <v>0.2</v>
      </c>
      <c r="AI40" s="5">
        <v>0.16</v>
      </c>
      <c r="AJ40" s="5">
        <v>0.02</v>
      </c>
      <c r="AK40" s="5">
        <f t="shared" si="1"/>
        <v>100.9</v>
      </c>
      <c r="AL40" s="5">
        <v>400</v>
      </c>
      <c r="AM40" s="5">
        <v>1025</v>
      </c>
      <c r="AN40" s="5">
        <v>3.21</v>
      </c>
      <c r="AO40" s="10" t="s">
        <v>58</v>
      </c>
    </row>
    <row r="41" spans="2:41">
      <c r="B41" s="5" t="s">
        <v>57</v>
      </c>
      <c r="C41" s="6">
        <v>2629</v>
      </c>
      <c r="D41" s="5">
        <v>65.828632055136</v>
      </c>
      <c r="E41" s="5">
        <v>0.5</v>
      </c>
      <c r="F41" s="5">
        <v>0.592056294398327</v>
      </c>
      <c r="G41" s="5">
        <v>0.09</v>
      </c>
      <c r="H41" s="5">
        <v>16.2564609648354</v>
      </c>
      <c r="I41" s="5">
        <v>0.3</v>
      </c>
      <c r="J41" s="5">
        <v>3.4045103410459</v>
      </c>
      <c r="K41" s="5">
        <v>0.15</v>
      </c>
      <c r="L41" s="5">
        <v>2.44850399717274</v>
      </c>
      <c r="M41" s="5">
        <v>0.13</v>
      </c>
      <c r="N41" s="5">
        <v>5.54927340342838</v>
      </c>
      <c r="O41" s="5">
        <v>0.19</v>
      </c>
      <c r="P41" s="5">
        <v>4.57589271602774</v>
      </c>
      <c r="Q41" s="5">
        <v>0.23</v>
      </c>
      <c r="R41" s="5">
        <v>1.34467022795552</v>
      </c>
      <c r="S41" s="5">
        <v>0.07</v>
      </c>
      <c r="T41" s="5">
        <f t="shared" si="0"/>
        <v>100</v>
      </c>
      <c r="U41" s="5">
        <v>56</v>
      </c>
      <c r="V41" s="5">
        <v>0.7</v>
      </c>
      <c r="W41" s="5">
        <v>0</v>
      </c>
      <c r="X41" s="5">
        <v>0</v>
      </c>
      <c r="Y41" s="5">
        <v>27.7</v>
      </c>
      <c r="Z41" s="5">
        <v>0.3</v>
      </c>
      <c r="AA41" s="5">
        <v>0.41</v>
      </c>
      <c r="AB41" s="5">
        <v>0.07</v>
      </c>
      <c r="AC41" s="5">
        <v>0.1</v>
      </c>
      <c r="AD41" s="5">
        <v>0.02</v>
      </c>
      <c r="AE41" s="5">
        <v>10.6</v>
      </c>
      <c r="AF41" s="5">
        <v>0.4</v>
      </c>
      <c r="AG41" s="5">
        <v>5.31</v>
      </c>
      <c r="AH41" s="5">
        <v>0.26</v>
      </c>
      <c r="AI41" s="5">
        <v>0.18</v>
      </c>
      <c r="AJ41" s="5">
        <v>0.02</v>
      </c>
      <c r="AK41" s="5">
        <f t="shared" si="1"/>
        <v>100.3</v>
      </c>
      <c r="AL41" s="5">
        <v>700</v>
      </c>
      <c r="AM41" s="5">
        <v>1075</v>
      </c>
      <c r="AN41" s="5">
        <v>3.1</v>
      </c>
      <c r="AO41" s="10" t="s">
        <v>58</v>
      </c>
    </row>
    <row r="42" spans="2:41">
      <c r="B42" s="5" t="s">
        <v>57</v>
      </c>
      <c r="C42" s="6">
        <v>2625</v>
      </c>
      <c r="D42" s="5">
        <v>66.5811883378359</v>
      </c>
      <c r="E42" s="5">
        <v>0.4</v>
      </c>
      <c r="F42" s="5">
        <v>0.522205398728125</v>
      </c>
      <c r="G42" s="5">
        <v>0.09</v>
      </c>
      <c r="H42" s="5">
        <v>16.1682825375439</v>
      </c>
      <c r="I42" s="5">
        <v>0.2</v>
      </c>
      <c r="J42" s="5">
        <v>3.49242535043698</v>
      </c>
      <c r="K42" s="5">
        <v>0.16</v>
      </c>
      <c r="L42" s="5">
        <v>2.18924571005252</v>
      </c>
      <c r="M42" s="5">
        <v>0.1</v>
      </c>
      <c r="N42" s="5">
        <v>5.0412905800292</v>
      </c>
      <c r="O42" s="5">
        <v>0.13</v>
      </c>
      <c r="P42" s="5">
        <v>4.57933965038509</v>
      </c>
      <c r="Q42" s="5">
        <v>0.18</v>
      </c>
      <c r="R42" s="5">
        <v>1.42602243498834</v>
      </c>
      <c r="S42" s="5">
        <v>0.07</v>
      </c>
      <c r="T42" s="5">
        <f t="shared" si="0"/>
        <v>100</v>
      </c>
      <c r="U42" s="5">
        <v>55.1</v>
      </c>
      <c r="V42" s="5">
        <v>0.8</v>
      </c>
      <c r="W42" s="5">
        <v>0</v>
      </c>
      <c r="X42" s="5">
        <v>0</v>
      </c>
      <c r="Y42" s="5">
        <v>28.2</v>
      </c>
      <c r="Z42" s="5">
        <v>0.5</v>
      </c>
      <c r="AA42" s="5">
        <v>0.39</v>
      </c>
      <c r="AB42" s="5">
        <v>0.09</v>
      </c>
      <c r="AC42" s="5">
        <v>0.1</v>
      </c>
      <c r="AD42" s="5">
        <v>0.03</v>
      </c>
      <c r="AE42" s="5">
        <v>10.6</v>
      </c>
      <c r="AF42" s="5">
        <v>0.6</v>
      </c>
      <c r="AG42" s="5">
        <v>5.19</v>
      </c>
      <c r="AH42" s="5">
        <v>0.27</v>
      </c>
      <c r="AI42" s="5">
        <v>0.18</v>
      </c>
      <c r="AJ42" s="5">
        <v>0.02</v>
      </c>
      <c r="AK42" s="5">
        <f t="shared" si="1"/>
        <v>99.76</v>
      </c>
      <c r="AL42" s="5">
        <v>700</v>
      </c>
      <c r="AM42" s="5">
        <v>1050</v>
      </c>
      <c r="AN42" s="5">
        <v>3.27</v>
      </c>
      <c r="AO42" s="10" t="s">
        <v>58</v>
      </c>
    </row>
    <row r="43" spans="2:41">
      <c r="B43" s="5" t="s">
        <v>57</v>
      </c>
      <c r="C43" s="6">
        <v>2624</v>
      </c>
      <c r="D43" s="5">
        <v>65.3780462930798</v>
      </c>
      <c r="E43" s="5">
        <v>0.5</v>
      </c>
      <c r="F43" s="5">
        <v>0.451921978984423</v>
      </c>
      <c r="G43" s="5">
        <v>0.08</v>
      </c>
      <c r="H43" s="5">
        <v>16.6708996692032</v>
      </c>
      <c r="I43" s="5">
        <v>0.2</v>
      </c>
      <c r="J43" s="5">
        <v>3.10792770573974</v>
      </c>
      <c r="K43" s="5">
        <v>0.21</v>
      </c>
      <c r="L43" s="5">
        <v>2.64123289939785</v>
      </c>
      <c r="M43" s="5">
        <v>0.14</v>
      </c>
      <c r="N43" s="5">
        <v>5.99549825452668</v>
      </c>
      <c r="O43" s="5">
        <v>0.24</v>
      </c>
      <c r="P43" s="5">
        <v>4.51921978984423</v>
      </c>
      <c r="Q43" s="5">
        <v>0.22</v>
      </c>
      <c r="R43" s="5">
        <v>1.23525340922409</v>
      </c>
      <c r="S43" s="5">
        <v>0.09</v>
      </c>
      <c r="T43" s="5">
        <f t="shared" si="0"/>
        <v>100</v>
      </c>
      <c r="U43" s="5">
        <v>55.4</v>
      </c>
      <c r="V43" s="5">
        <v>0.6</v>
      </c>
      <c r="W43" s="5">
        <v>0</v>
      </c>
      <c r="X43" s="5">
        <v>0</v>
      </c>
      <c r="Y43" s="5">
        <v>27.6</v>
      </c>
      <c r="Z43" s="5">
        <v>0.7</v>
      </c>
      <c r="AA43" s="5">
        <v>0.37</v>
      </c>
      <c r="AB43" s="5">
        <v>0.1</v>
      </c>
      <c r="AC43" s="5">
        <v>0.23</v>
      </c>
      <c r="AD43" s="5">
        <v>0.07</v>
      </c>
      <c r="AE43" s="5">
        <v>10.9</v>
      </c>
      <c r="AF43" s="5">
        <v>0.3</v>
      </c>
      <c r="AG43" s="5">
        <v>5</v>
      </c>
      <c r="AH43" s="5">
        <v>0.26</v>
      </c>
      <c r="AI43" s="5">
        <v>0.23</v>
      </c>
      <c r="AJ43" s="5">
        <v>0.06</v>
      </c>
      <c r="AK43" s="5">
        <f t="shared" si="1"/>
        <v>99.73</v>
      </c>
      <c r="AL43" s="5">
        <v>900</v>
      </c>
      <c r="AM43" s="5">
        <v>1100</v>
      </c>
      <c r="AN43" s="5">
        <v>3.12</v>
      </c>
      <c r="AO43" s="10" t="s">
        <v>58</v>
      </c>
    </row>
    <row r="44" spans="2:41">
      <c r="B44" s="5" t="s">
        <v>57</v>
      </c>
      <c r="C44" s="6">
        <v>2621</v>
      </c>
      <c r="D44" s="5">
        <v>67.4910904228154</v>
      </c>
      <c r="E44" s="5">
        <v>0.4</v>
      </c>
      <c r="F44" s="5">
        <v>0.532295802441848</v>
      </c>
      <c r="G44" s="5">
        <v>0.08</v>
      </c>
      <c r="H44" s="5">
        <v>15.8684409029834</v>
      </c>
      <c r="I44" s="5">
        <v>0.2</v>
      </c>
      <c r="J44" s="5">
        <v>3.18242385774694</v>
      </c>
      <c r="K44" s="5">
        <v>0.21</v>
      </c>
      <c r="L44" s="5">
        <v>2.03879335652255</v>
      </c>
      <c r="M44" s="5">
        <v>0.08</v>
      </c>
      <c r="N44" s="5">
        <v>4.82079217305824</v>
      </c>
      <c r="O44" s="5">
        <v>0.16</v>
      </c>
      <c r="P44" s="5">
        <v>4.62996914954135</v>
      </c>
      <c r="Q44" s="5">
        <v>0.25</v>
      </c>
      <c r="R44" s="5">
        <v>1.43619433489027</v>
      </c>
      <c r="S44" s="5">
        <v>0.09</v>
      </c>
      <c r="T44" s="5">
        <f t="shared" si="0"/>
        <v>100</v>
      </c>
      <c r="U44" s="5">
        <v>56.6</v>
      </c>
      <c r="V44" s="5">
        <v>0.6</v>
      </c>
      <c r="W44" s="5">
        <v>0</v>
      </c>
      <c r="X44" s="5">
        <v>0</v>
      </c>
      <c r="Y44" s="5">
        <v>27.4</v>
      </c>
      <c r="Z44" s="5">
        <v>0.4</v>
      </c>
      <c r="AA44" s="5">
        <v>0.42</v>
      </c>
      <c r="AB44" s="5">
        <v>0.07</v>
      </c>
      <c r="AC44" s="5">
        <v>0.09</v>
      </c>
      <c r="AD44" s="5">
        <v>0.03</v>
      </c>
      <c r="AE44" s="5">
        <v>10.1</v>
      </c>
      <c r="AF44" s="5">
        <v>0.3</v>
      </c>
      <c r="AG44" s="5">
        <v>5.56</v>
      </c>
      <c r="AH44" s="5">
        <v>0.18</v>
      </c>
      <c r="AI44" s="5">
        <v>0.22</v>
      </c>
      <c r="AJ44" s="5">
        <v>0.02</v>
      </c>
      <c r="AK44" s="5">
        <f t="shared" si="1"/>
        <v>100.39</v>
      </c>
      <c r="AL44" s="5">
        <v>900</v>
      </c>
      <c r="AM44" s="5">
        <v>1050</v>
      </c>
      <c r="AN44" s="5">
        <v>2.96</v>
      </c>
      <c r="AO44" s="10" t="s">
        <v>58</v>
      </c>
    </row>
    <row r="45" spans="2:41">
      <c r="B45" s="5" t="s">
        <v>57</v>
      </c>
      <c r="C45" s="6">
        <v>2620</v>
      </c>
      <c r="D45" s="5">
        <v>67.6742906675045</v>
      </c>
      <c r="E45" s="5">
        <v>0.4</v>
      </c>
      <c r="F45" s="5">
        <v>0.552238276960348</v>
      </c>
      <c r="G45" s="5">
        <v>0.08</v>
      </c>
      <c r="H45" s="5">
        <v>15.8642995926791</v>
      </c>
      <c r="I45" s="5">
        <v>0.2</v>
      </c>
      <c r="J45" s="5">
        <v>3.1775690049339</v>
      </c>
      <c r="K45" s="5">
        <v>0.25</v>
      </c>
      <c r="L45" s="5">
        <v>1.78724387816258</v>
      </c>
      <c r="M45" s="5">
        <v>0.08</v>
      </c>
      <c r="N45" s="5">
        <v>4.75928987780373</v>
      </c>
      <c r="O45" s="5">
        <v>0.13</v>
      </c>
      <c r="P45" s="5">
        <v>4.71912709402479</v>
      </c>
      <c r="Q45" s="5">
        <v>0.24</v>
      </c>
      <c r="R45" s="5">
        <v>1.46594160793111</v>
      </c>
      <c r="S45" s="5">
        <v>0.09</v>
      </c>
      <c r="T45" s="5">
        <f t="shared" si="0"/>
        <v>100</v>
      </c>
      <c r="U45" s="5">
        <v>56.8</v>
      </c>
      <c r="V45" s="5">
        <v>0.5</v>
      </c>
      <c r="W45" s="5">
        <v>0</v>
      </c>
      <c r="X45" s="5">
        <v>0</v>
      </c>
      <c r="Y45" s="5">
        <v>27.7</v>
      </c>
      <c r="Z45" s="5">
        <v>0.3</v>
      </c>
      <c r="AA45" s="5">
        <v>0.62</v>
      </c>
      <c r="AB45" s="5">
        <v>0.06</v>
      </c>
      <c r="AC45" s="5">
        <v>0.07</v>
      </c>
      <c r="AD45" s="5">
        <v>0.02</v>
      </c>
      <c r="AE45" s="5">
        <v>10.3</v>
      </c>
      <c r="AF45" s="5">
        <v>0.3</v>
      </c>
      <c r="AG45" s="5">
        <v>5.73</v>
      </c>
      <c r="AH45" s="5">
        <v>0.22</v>
      </c>
      <c r="AI45" s="5">
        <v>0.18</v>
      </c>
      <c r="AJ45" s="5">
        <v>0.02</v>
      </c>
      <c r="AK45" s="5">
        <f t="shared" si="1"/>
        <v>101.4</v>
      </c>
      <c r="AL45" s="5">
        <v>900</v>
      </c>
      <c r="AM45" s="5">
        <v>1000</v>
      </c>
      <c r="AN45" s="5">
        <v>3.17</v>
      </c>
      <c r="AO45" s="10" t="s">
        <v>58</v>
      </c>
    </row>
    <row r="46" spans="2:41">
      <c r="B46" s="5" t="s">
        <v>57</v>
      </c>
      <c r="C46" s="6">
        <v>2630</v>
      </c>
      <c r="D46" s="5">
        <v>66.5825283107304</v>
      </c>
      <c r="E46" s="5">
        <v>0.5</v>
      </c>
      <c r="F46" s="5">
        <v>0.49208806745487</v>
      </c>
      <c r="G46" s="5">
        <v>0.08</v>
      </c>
      <c r="H46" s="5">
        <v>16.7711647479517</v>
      </c>
      <c r="I46" s="5">
        <v>0.2</v>
      </c>
      <c r="J46" s="5">
        <v>3.2996734383073</v>
      </c>
      <c r="K46" s="5">
        <v>0.23</v>
      </c>
      <c r="L46" s="5">
        <v>1.89805397446878</v>
      </c>
      <c r="M46" s="5">
        <v>0.09</v>
      </c>
      <c r="N46" s="5">
        <v>4.80036931109036</v>
      </c>
      <c r="O46" s="5">
        <v>0.14</v>
      </c>
      <c r="P46" s="5">
        <v>4.75015624298272</v>
      </c>
      <c r="Q46" s="5">
        <v>0.19</v>
      </c>
      <c r="R46" s="5">
        <v>1.40596590701391</v>
      </c>
      <c r="S46" s="5">
        <v>0.07</v>
      </c>
      <c r="T46" s="5">
        <f t="shared" si="0"/>
        <v>100</v>
      </c>
      <c r="U46" s="5">
        <v>52.8</v>
      </c>
      <c r="V46" s="5">
        <v>0.8</v>
      </c>
      <c r="W46" s="5">
        <v>0</v>
      </c>
      <c r="X46" s="5">
        <v>0</v>
      </c>
      <c r="Y46" s="5">
        <v>29.4</v>
      </c>
      <c r="Z46" s="5">
        <v>0.8</v>
      </c>
      <c r="AA46" s="5">
        <v>0.69</v>
      </c>
      <c r="AB46" s="5">
        <v>0.13</v>
      </c>
      <c r="AC46" s="5">
        <v>0.28</v>
      </c>
      <c r="AD46" s="5">
        <v>0.09</v>
      </c>
      <c r="AE46" s="5">
        <v>12.9</v>
      </c>
      <c r="AF46" s="5">
        <v>0.7</v>
      </c>
      <c r="AG46" s="5">
        <v>4.23</v>
      </c>
      <c r="AH46" s="5">
        <v>0.4</v>
      </c>
      <c r="AI46" s="5">
        <v>0.11</v>
      </c>
      <c r="AJ46" s="5">
        <v>0.03</v>
      </c>
      <c r="AK46" s="5">
        <f t="shared" si="1"/>
        <v>100.41</v>
      </c>
      <c r="AL46" s="5">
        <v>400</v>
      </c>
      <c r="AM46" s="5">
        <v>950</v>
      </c>
      <c r="AN46" s="5">
        <v>5.4</v>
      </c>
      <c r="AO46" s="10" t="s">
        <v>58</v>
      </c>
    </row>
    <row r="47" spans="2:41">
      <c r="B47" s="5" t="s">
        <v>57</v>
      </c>
      <c r="C47" s="6">
        <v>2656</v>
      </c>
      <c r="D47" s="5">
        <v>67.2577761884866</v>
      </c>
      <c r="E47" s="5">
        <v>0.5</v>
      </c>
      <c r="F47" s="5">
        <v>0.481846754783187</v>
      </c>
      <c r="G47" s="5">
        <v>0.08</v>
      </c>
      <c r="H47" s="5">
        <v>17.3665601203107</v>
      </c>
      <c r="I47" s="5">
        <v>0.3</v>
      </c>
      <c r="J47" s="5">
        <v>2.64687858568019</v>
      </c>
      <c r="K47" s="5">
        <v>0.21</v>
      </c>
      <c r="L47" s="5">
        <v>1.67642516768317</v>
      </c>
      <c r="M47" s="5">
        <v>0.08</v>
      </c>
      <c r="N47" s="5">
        <v>4.49723637797641</v>
      </c>
      <c r="O47" s="5">
        <v>0.15</v>
      </c>
      <c r="P47" s="5">
        <v>4.67792891102011</v>
      </c>
      <c r="Q47" s="5">
        <v>0.21</v>
      </c>
      <c r="R47" s="5">
        <v>1.39534789405965</v>
      </c>
      <c r="S47" s="5">
        <v>0.07</v>
      </c>
      <c r="T47" s="5">
        <f t="shared" si="0"/>
        <v>100</v>
      </c>
      <c r="U47" s="5">
        <v>52.8</v>
      </c>
      <c r="V47" s="5">
        <v>0.5</v>
      </c>
      <c r="W47" s="5">
        <v>0</v>
      </c>
      <c r="X47" s="5">
        <v>0</v>
      </c>
      <c r="Y47" s="5">
        <v>29.5</v>
      </c>
      <c r="Z47" s="5">
        <v>0.2</v>
      </c>
      <c r="AA47" s="5">
        <v>0.54</v>
      </c>
      <c r="AB47" s="5">
        <v>0.11</v>
      </c>
      <c r="AC47" s="5">
        <v>0.07</v>
      </c>
      <c r="AD47" s="5">
        <v>0.02</v>
      </c>
      <c r="AE47" s="5">
        <v>12.3</v>
      </c>
      <c r="AF47" s="5">
        <v>0.3</v>
      </c>
      <c r="AG47" s="5">
        <v>4.36</v>
      </c>
      <c r="AH47" s="5">
        <v>0.15</v>
      </c>
      <c r="AI47" s="5">
        <v>0.1</v>
      </c>
      <c r="AJ47" s="5">
        <v>0.02</v>
      </c>
      <c r="AK47" s="5">
        <f t="shared" si="1"/>
        <v>99.67</v>
      </c>
      <c r="AL47" s="5">
        <v>400</v>
      </c>
      <c r="AM47" s="5">
        <v>925</v>
      </c>
      <c r="AN47" s="5">
        <v>5.92</v>
      </c>
      <c r="AO47" s="10" t="s">
        <v>58</v>
      </c>
    </row>
    <row r="48" spans="2:41">
      <c r="B48" s="5" t="s">
        <v>57</v>
      </c>
      <c r="C48" s="6">
        <v>2631</v>
      </c>
      <c r="D48" s="5">
        <v>66.4534147809942</v>
      </c>
      <c r="E48" s="5">
        <v>0.6</v>
      </c>
      <c r="F48" s="5">
        <v>0.542067129633487</v>
      </c>
      <c r="G48" s="5">
        <v>0.06</v>
      </c>
      <c r="H48" s="5">
        <v>17.2658419068444</v>
      </c>
      <c r="I48" s="5">
        <v>0.3</v>
      </c>
      <c r="J48" s="5">
        <v>3.36147672256336</v>
      </c>
      <c r="K48" s="5">
        <v>0.17</v>
      </c>
      <c r="L48" s="5">
        <v>1.77677559157643</v>
      </c>
      <c r="M48" s="5">
        <v>0.09</v>
      </c>
      <c r="N48" s="5">
        <v>4.76818308473901</v>
      </c>
      <c r="O48" s="5">
        <v>0.18</v>
      </c>
      <c r="P48" s="5">
        <v>4.50718780010066</v>
      </c>
      <c r="Q48" s="5">
        <v>0.23</v>
      </c>
      <c r="R48" s="5">
        <v>1.32505298354852</v>
      </c>
      <c r="S48" s="5">
        <v>0.07</v>
      </c>
      <c r="T48" s="5">
        <f t="shared" si="0"/>
        <v>100</v>
      </c>
      <c r="U48" s="5">
        <v>54.2</v>
      </c>
      <c r="V48" s="5">
        <v>0.4</v>
      </c>
      <c r="W48" s="5">
        <v>0</v>
      </c>
      <c r="X48" s="5">
        <v>0</v>
      </c>
      <c r="Y48" s="5">
        <v>28.6</v>
      </c>
      <c r="Z48" s="5">
        <v>0.5</v>
      </c>
      <c r="AA48" s="5">
        <v>0.58</v>
      </c>
      <c r="AB48" s="5">
        <v>0.04</v>
      </c>
      <c r="AC48" s="5">
        <v>0.05</v>
      </c>
      <c r="AD48" s="5">
        <v>0.02</v>
      </c>
      <c r="AE48" s="5">
        <v>11.7</v>
      </c>
      <c r="AF48" s="5">
        <v>0.2</v>
      </c>
      <c r="AG48" s="5">
        <v>4.86</v>
      </c>
      <c r="AH48" s="5">
        <v>0.19</v>
      </c>
      <c r="AI48" s="5">
        <v>0.11</v>
      </c>
      <c r="AJ48" s="5">
        <v>0.02</v>
      </c>
      <c r="AK48" s="5">
        <f t="shared" si="1"/>
        <v>100.1</v>
      </c>
      <c r="AL48" s="5">
        <v>700</v>
      </c>
      <c r="AM48" s="5">
        <v>950</v>
      </c>
      <c r="AN48" s="5">
        <v>5.94</v>
      </c>
      <c r="AO48" s="10" t="s">
        <v>58</v>
      </c>
    </row>
    <row r="49" spans="2:41">
      <c r="B49" s="5" t="s">
        <v>57</v>
      </c>
      <c r="C49" s="6">
        <v>2636</v>
      </c>
      <c r="D49" s="5">
        <v>68.7045576855821</v>
      </c>
      <c r="E49" s="5">
        <v>0.6</v>
      </c>
      <c r="F49" s="5">
        <v>0.401781039096971</v>
      </c>
      <c r="G49" s="5">
        <v>0.08</v>
      </c>
      <c r="H49" s="5">
        <v>16.7743583822986</v>
      </c>
      <c r="I49" s="5">
        <v>0.2</v>
      </c>
      <c r="J49" s="5">
        <v>2.81921116842004</v>
      </c>
      <c r="K49" s="5">
        <v>0.19</v>
      </c>
      <c r="L49" s="5">
        <v>1.43636721477167</v>
      </c>
      <c r="M49" s="5">
        <v>0.09</v>
      </c>
      <c r="N49" s="5">
        <v>4.5099921638635</v>
      </c>
      <c r="O49" s="5">
        <v>0.18</v>
      </c>
      <c r="P49" s="5">
        <v>4.02785491694714</v>
      </c>
      <c r="Q49" s="5">
        <v>0.21</v>
      </c>
      <c r="R49" s="5">
        <v>1.32587742902001</v>
      </c>
      <c r="S49" s="5">
        <v>0.08</v>
      </c>
      <c r="T49" s="5">
        <f t="shared" si="0"/>
        <v>100</v>
      </c>
      <c r="U49" s="5">
        <v>54.4</v>
      </c>
      <c r="V49" s="5">
        <v>0.7</v>
      </c>
      <c r="W49" s="5">
        <v>0</v>
      </c>
      <c r="X49" s="5">
        <v>0</v>
      </c>
      <c r="Y49" s="5">
        <v>29.2</v>
      </c>
      <c r="Z49" s="5">
        <v>0.5</v>
      </c>
      <c r="AA49" s="5">
        <v>0.48</v>
      </c>
      <c r="AB49" s="5">
        <v>0.07</v>
      </c>
      <c r="AC49" s="5">
        <v>0.07</v>
      </c>
      <c r="AD49" s="5">
        <v>0.02</v>
      </c>
      <c r="AE49" s="5">
        <v>11.6</v>
      </c>
      <c r="AF49" s="5">
        <v>0.5</v>
      </c>
      <c r="AG49" s="5">
        <v>4.64</v>
      </c>
      <c r="AH49" s="5">
        <v>0.38</v>
      </c>
      <c r="AI49" s="5">
        <v>0.11</v>
      </c>
      <c r="AJ49" s="5">
        <v>0.03</v>
      </c>
      <c r="AK49" s="5">
        <f t="shared" si="1"/>
        <v>100.5</v>
      </c>
      <c r="AL49" s="5">
        <v>700</v>
      </c>
      <c r="AM49" s="5">
        <v>925</v>
      </c>
      <c r="AN49" s="5">
        <v>6.33</v>
      </c>
      <c r="AO49" s="10" t="s">
        <v>58</v>
      </c>
    </row>
    <row r="50" spans="2:41">
      <c r="B50" s="5" t="s">
        <v>57</v>
      </c>
      <c r="C50" s="6">
        <v>2651</v>
      </c>
      <c r="D50" s="5">
        <v>69.2849426408034</v>
      </c>
      <c r="E50" s="5">
        <v>0.5</v>
      </c>
      <c r="F50" s="5">
        <v>0.381569249326164</v>
      </c>
      <c r="G50" s="5">
        <v>0.08</v>
      </c>
      <c r="H50" s="5">
        <v>16.5681384575834</v>
      </c>
      <c r="I50" s="5">
        <v>0.3</v>
      </c>
      <c r="J50" s="5">
        <v>2.49901550113026</v>
      </c>
      <c r="K50" s="5">
        <v>0.17</v>
      </c>
      <c r="L50" s="5">
        <v>1.0242121955597</v>
      </c>
      <c r="M50" s="5">
        <v>0.08</v>
      </c>
      <c r="N50" s="5">
        <v>4.01651841395962</v>
      </c>
      <c r="O50" s="5">
        <v>0.16</v>
      </c>
      <c r="P50" s="5">
        <v>4.72945043243745</v>
      </c>
      <c r="Q50" s="5">
        <v>0.24</v>
      </c>
      <c r="R50" s="5">
        <v>1.49615310919996</v>
      </c>
      <c r="S50" s="5">
        <v>0.08</v>
      </c>
      <c r="T50" s="5">
        <f t="shared" si="0"/>
        <v>99.9999999999999</v>
      </c>
      <c r="U50" s="5">
        <v>54.4</v>
      </c>
      <c r="V50" s="5">
        <v>0.6</v>
      </c>
      <c r="W50" s="5">
        <v>0</v>
      </c>
      <c r="X50" s="5">
        <v>0</v>
      </c>
      <c r="Y50" s="5">
        <v>28.5</v>
      </c>
      <c r="Z50" s="5">
        <v>0.4</v>
      </c>
      <c r="AA50" s="5">
        <v>0.55</v>
      </c>
      <c r="AB50" s="5">
        <v>0.1</v>
      </c>
      <c r="AC50" s="5">
        <v>0.04</v>
      </c>
      <c r="AD50" s="5">
        <v>0.01</v>
      </c>
      <c r="AE50" s="5">
        <v>11</v>
      </c>
      <c r="AF50" s="5">
        <v>0.4</v>
      </c>
      <c r="AG50" s="5">
        <v>5.28</v>
      </c>
      <c r="AH50" s="5">
        <v>0.23</v>
      </c>
      <c r="AI50" s="5">
        <v>0.13</v>
      </c>
      <c r="AJ50" s="5">
        <v>0.02</v>
      </c>
      <c r="AK50" s="5">
        <f t="shared" si="1"/>
        <v>99.9</v>
      </c>
      <c r="AL50" s="5">
        <v>700</v>
      </c>
      <c r="AM50" s="5">
        <v>900</v>
      </c>
      <c r="AN50" s="5">
        <v>6.06</v>
      </c>
      <c r="AO50" s="10" t="s">
        <v>58</v>
      </c>
    </row>
    <row r="51" spans="2:41">
      <c r="B51" s="5" t="s">
        <v>57</v>
      </c>
      <c r="C51" s="6">
        <v>2635</v>
      </c>
      <c r="D51" s="5">
        <v>67.9925720374773</v>
      </c>
      <c r="E51" s="5">
        <v>0.6</v>
      </c>
      <c r="F51" s="5">
        <v>0.421815070247274</v>
      </c>
      <c r="G51" s="5">
        <v>0.07</v>
      </c>
      <c r="H51" s="5">
        <v>17.173899288639</v>
      </c>
      <c r="I51" s="5">
        <v>0.2</v>
      </c>
      <c r="J51" s="5">
        <v>2.85197203566949</v>
      </c>
      <c r="K51" s="5">
        <v>0.14</v>
      </c>
      <c r="L51" s="5">
        <v>1.20518591499221</v>
      </c>
      <c r="M51" s="5">
        <v>0.07</v>
      </c>
      <c r="N51" s="5">
        <v>4.25832356630582</v>
      </c>
      <c r="O51" s="5">
        <v>0.16</v>
      </c>
      <c r="P51" s="5">
        <v>4.61987934080348</v>
      </c>
      <c r="Q51" s="5">
        <v>0.24</v>
      </c>
      <c r="R51" s="5">
        <v>1.47635274586546</v>
      </c>
      <c r="S51" s="5">
        <v>0.08</v>
      </c>
      <c r="T51" s="5">
        <f t="shared" si="0"/>
        <v>100</v>
      </c>
      <c r="U51" s="5">
        <v>54.7</v>
      </c>
      <c r="V51" s="5">
        <v>0.4</v>
      </c>
      <c r="W51" s="5">
        <v>0</v>
      </c>
      <c r="X51" s="5">
        <v>0</v>
      </c>
      <c r="Y51" s="5">
        <v>29.6</v>
      </c>
      <c r="Z51" s="5">
        <v>0.3</v>
      </c>
      <c r="AA51" s="5">
        <v>0.45</v>
      </c>
      <c r="AB51" s="5">
        <v>0.08</v>
      </c>
      <c r="AC51" s="5">
        <v>0.05</v>
      </c>
      <c r="AD51" s="5">
        <v>0.01</v>
      </c>
      <c r="AE51" s="5">
        <v>11</v>
      </c>
      <c r="AF51" s="5">
        <v>0.3</v>
      </c>
      <c r="AG51" s="5">
        <v>5.23</v>
      </c>
      <c r="AH51" s="5">
        <v>0.2</v>
      </c>
      <c r="AI51" s="5">
        <v>0.13</v>
      </c>
      <c r="AJ51" s="5">
        <v>0.03</v>
      </c>
      <c r="AK51" s="5">
        <f t="shared" si="1"/>
        <v>101.16</v>
      </c>
      <c r="AL51" s="5">
        <v>900</v>
      </c>
      <c r="AM51" s="5">
        <v>925</v>
      </c>
      <c r="AN51" s="5">
        <v>6.07</v>
      </c>
      <c r="AO51" s="10" t="s">
        <v>58</v>
      </c>
    </row>
    <row r="52" spans="2:41">
      <c r="B52" s="5" t="s">
        <v>57</v>
      </c>
      <c r="C52" s="6">
        <v>2652</v>
      </c>
      <c r="D52" s="5">
        <v>70.1837303630641</v>
      </c>
      <c r="E52" s="5">
        <v>0.5</v>
      </c>
      <c r="F52" s="5">
        <v>0.371501863152128</v>
      </c>
      <c r="G52" s="5">
        <v>0.08</v>
      </c>
      <c r="H52" s="5">
        <v>16.1653513425656</v>
      </c>
      <c r="I52" s="5">
        <v>0.2</v>
      </c>
      <c r="J52" s="5">
        <v>2.50586239980645</v>
      </c>
      <c r="K52" s="5">
        <v>0.19</v>
      </c>
      <c r="L52" s="5">
        <v>0.903653180640311</v>
      </c>
      <c r="M52" s="5">
        <v>0.06</v>
      </c>
      <c r="N52" s="5">
        <v>3.71501863152128</v>
      </c>
      <c r="O52" s="5">
        <v>0.13</v>
      </c>
      <c r="P52" s="5">
        <v>4.56846885768157</v>
      </c>
      <c r="Q52" s="5">
        <v>0.24</v>
      </c>
      <c r="R52" s="5">
        <v>1.58641336156855</v>
      </c>
      <c r="S52" s="5">
        <v>0.08</v>
      </c>
      <c r="T52" s="5">
        <f t="shared" si="0"/>
        <v>100</v>
      </c>
      <c r="U52" s="5">
        <v>55.2</v>
      </c>
      <c r="V52" s="5">
        <v>0.5</v>
      </c>
      <c r="W52" s="5">
        <v>0</v>
      </c>
      <c r="X52" s="5">
        <v>0</v>
      </c>
      <c r="Y52" s="5">
        <v>28.2</v>
      </c>
      <c r="Z52" s="5">
        <v>0.4</v>
      </c>
      <c r="AA52" s="5">
        <v>0.44</v>
      </c>
      <c r="AB52" s="5">
        <v>0.07</v>
      </c>
      <c r="AC52" s="5">
        <v>0.04</v>
      </c>
      <c r="AD52" s="5">
        <v>0.02</v>
      </c>
      <c r="AE52" s="5">
        <v>10.5</v>
      </c>
      <c r="AF52" s="5">
        <v>0.5</v>
      </c>
      <c r="AG52" s="5">
        <v>5.52</v>
      </c>
      <c r="AH52" s="5">
        <v>0.24</v>
      </c>
      <c r="AI52" s="5">
        <v>0.14</v>
      </c>
      <c r="AJ52" s="5">
        <v>0.02</v>
      </c>
      <c r="AK52" s="5">
        <f t="shared" si="1"/>
        <v>100.04</v>
      </c>
      <c r="AL52" s="5">
        <v>900</v>
      </c>
      <c r="AM52" s="5">
        <v>900</v>
      </c>
      <c r="AN52" s="5">
        <v>6.11</v>
      </c>
      <c r="AO52" s="10" t="s">
        <v>58</v>
      </c>
    </row>
    <row r="53" spans="2:41">
      <c r="B53" s="5" t="s">
        <v>57</v>
      </c>
      <c r="C53" s="6">
        <v>2648</v>
      </c>
      <c r="D53" s="5">
        <v>68.1434451836564</v>
      </c>
      <c r="E53" s="5">
        <v>0.5</v>
      </c>
      <c r="F53" s="5">
        <v>0.351254872080703</v>
      </c>
      <c r="G53" s="5">
        <v>0.08</v>
      </c>
      <c r="H53" s="5">
        <v>17.6631021389154</v>
      </c>
      <c r="I53" s="5">
        <v>0.3</v>
      </c>
      <c r="J53" s="5">
        <v>2.28089458714837</v>
      </c>
      <c r="K53" s="5">
        <v>0.13</v>
      </c>
      <c r="L53" s="5">
        <v>0.863083399969728</v>
      </c>
      <c r="M53" s="5">
        <v>0.07</v>
      </c>
      <c r="N53" s="5">
        <v>4.67670772541736</v>
      </c>
      <c r="O53" s="5">
        <v>0.14</v>
      </c>
      <c r="P53" s="5">
        <v>4.5964208975132</v>
      </c>
      <c r="Q53" s="5">
        <v>0.2</v>
      </c>
      <c r="R53" s="5">
        <v>1.42509119529885</v>
      </c>
      <c r="S53" s="5">
        <v>0.08</v>
      </c>
      <c r="T53" s="5">
        <f t="shared" si="0"/>
        <v>100</v>
      </c>
      <c r="U53" s="5">
        <v>53</v>
      </c>
      <c r="V53" s="5">
        <v>0.4</v>
      </c>
      <c r="W53" s="5">
        <v>0</v>
      </c>
      <c r="X53" s="5">
        <v>0</v>
      </c>
      <c r="Y53" s="5">
        <v>29.4</v>
      </c>
      <c r="Z53" s="5">
        <v>0.2</v>
      </c>
      <c r="AA53" s="5">
        <v>0.55</v>
      </c>
      <c r="AB53" s="5">
        <v>0.07</v>
      </c>
      <c r="AC53" s="5">
        <v>0.04</v>
      </c>
      <c r="AD53" s="5">
        <v>0.02</v>
      </c>
      <c r="AE53" s="5">
        <v>12</v>
      </c>
      <c r="AF53" s="5">
        <v>0.2</v>
      </c>
      <c r="AG53" s="5">
        <v>4.65</v>
      </c>
      <c r="AH53" s="5">
        <v>0.17</v>
      </c>
      <c r="AI53" s="5">
        <v>0.1</v>
      </c>
      <c r="AJ53" s="5">
        <v>0.02</v>
      </c>
      <c r="AK53" s="5">
        <f t="shared" si="1"/>
        <v>99.74</v>
      </c>
      <c r="AL53" s="5">
        <v>700</v>
      </c>
      <c r="AM53" s="5">
        <v>875</v>
      </c>
      <c r="AN53" s="5">
        <v>9.42</v>
      </c>
      <c r="AO53" s="10" t="s">
        <v>58</v>
      </c>
    </row>
    <row r="54" spans="2:41">
      <c r="B54" s="5" t="s">
        <v>57</v>
      </c>
      <c r="C54" s="6">
        <v>2645</v>
      </c>
      <c r="D54" s="5">
        <v>68.9511533393274</v>
      </c>
      <c r="E54" s="5">
        <v>0.5</v>
      </c>
      <c r="F54" s="5">
        <v>0.290637128901235</v>
      </c>
      <c r="G54" s="5">
        <v>0.07</v>
      </c>
      <c r="H54" s="5">
        <v>17.5384474336952</v>
      </c>
      <c r="I54" s="5">
        <v>0.2</v>
      </c>
      <c r="J54" s="5">
        <v>1.93502392073856</v>
      </c>
      <c r="K54" s="5">
        <v>0.17</v>
      </c>
      <c r="L54" s="5">
        <v>0.661450017499362</v>
      </c>
      <c r="M54" s="5">
        <v>0.06</v>
      </c>
      <c r="N54" s="5">
        <v>4.63015012249553</v>
      </c>
      <c r="O54" s="5">
        <v>0.15</v>
      </c>
      <c r="P54" s="5">
        <v>4.57001830272286</v>
      </c>
      <c r="Q54" s="5">
        <v>0.18</v>
      </c>
      <c r="R54" s="5">
        <v>1.42311973461984</v>
      </c>
      <c r="S54" s="5">
        <v>0.07</v>
      </c>
      <c r="T54" s="5">
        <f t="shared" si="0"/>
        <v>100</v>
      </c>
      <c r="U54" s="5">
        <v>53.6</v>
      </c>
      <c r="V54" s="5">
        <v>0.3</v>
      </c>
      <c r="W54" s="5">
        <v>0</v>
      </c>
      <c r="X54" s="5">
        <v>0</v>
      </c>
      <c r="Y54" s="5">
        <v>29.3</v>
      </c>
      <c r="Z54" s="5">
        <v>0.3</v>
      </c>
      <c r="AA54" s="5">
        <v>0.46</v>
      </c>
      <c r="AB54" s="5">
        <v>0.09</v>
      </c>
      <c r="AC54" s="5">
        <v>0.03</v>
      </c>
      <c r="AD54" s="5">
        <v>0.02</v>
      </c>
      <c r="AE54" s="5">
        <v>11.8</v>
      </c>
      <c r="AF54" s="5">
        <v>0.3</v>
      </c>
      <c r="AG54" s="5">
        <v>4.73</v>
      </c>
      <c r="AH54" s="5">
        <v>0.18</v>
      </c>
      <c r="AI54" s="5">
        <v>0.1</v>
      </c>
      <c r="AJ54" s="5">
        <v>0.02</v>
      </c>
      <c r="AK54" s="5">
        <f t="shared" si="1"/>
        <v>100.02</v>
      </c>
      <c r="AL54" s="5">
        <v>700</v>
      </c>
      <c r="AM54" s="5">
        <v>850</v>
      </c>
      <c r="AN54" s="5">
        <v>8.93</v>
      </c>
      <c r="AO54" s="10" t="s">
        <v>58</v>
      </c>
    </row>
    <row r="55" spans="2:41">
      <c r="B55" s="5" t="s">
        <v>57</v>
      </c>
      <c r="C55" s="6">
        <v>2650</v>
      </c>
      <c r="D55" s="5">
        <v>72.9489237688957</v>
      </c>
      <c r="E55" s="5">
        <v>0.6</v>
      </c>
      <c r="F55" s="5">
        <v>0.270552327164861</v>
      </c>
      <c r="G55" s="5">
        <v>0.08</v>
      </c>
      <c r="H55" s="5">
        <v>15.5317076705753</v>
      </c>
      <c r="I55" s="5">
        <v>0.3</v>
      </c>
      <c r="J55" s="5">
        <v>1.28848241107256</v>
      </c>
      <c r="K55" s="5">
        <v>0.16</v>
      </c>
      <c r="L55" s="5">
        <v>0.410838719028122</v>
      </c>
      <c r="M55" s="5">
        <v>0.05</v>
      </c>
      <c r="N55" s="5">
        <v>3.41697568752657</v>
      </c>
      <c r="O55" s="5">
        <v>0.16</v>
      </c>
      <c r="P55" s="5">
        <v>4.45910316993937</v>
      </c>
      <c r="Q55" s="5">
        <v>0.2</v>
      </c>
      <c r="R55" s="5">
        <v>1.67341624579747</v>
      </c>
      <c r="S55" s="5">
        <v>0.09</v>
      </c>
      <c r="T55" s="5">
        <f t="shared" si="0"/>
        <v>99.9999999999999</v>
      </c>
      <c r="U55" s="5">
        <v>55.2</v>
      </c>
      <c r="V55" s="5">
        <v>0.7</v>
      </c>
      <c r="W55" s="5">
        <v>0</v>
      </c>
      <c r="X55" s="5">
        <v>0</v>
      </c>
      <c r="Y55" s="5">
        <v>27.9</v>
      </c>
      <c r="Z55" s="5">
        <v>0.5</v>
      </c>
      <c r="AA55" s="5">
        <v>0.41</v>
      </c>
      <c r="AB55" s="5">
        <v>0.08</v>
      </c>
      <c r="AC55" s="5">
        <v>0.04</v>
      </c>
      <c r="AD55" s="5">
        <v>0.03</v>
      </c>
      <c r="AE55" s="5">
        <v>10.1</v>
      </c>
      <c r="AF55" s="5">
        <v>0.5</v>
      </c>
      <c r="AG55" s="5">
        <v>5.82</v>
      </c>
      <c r="AH55" s="5">
        <v>0.27</v>
      </c>
      <c r="AI55" s="5">
        <v>0.14</v>
      </c>
      <c r="AJ55" s="5">
        <v>0.03</v>
      </c>
      <c r="AK55" s="5">
        <f t="shared" si="1"/>
        <v>99.61</v>
      </c>
      <c r="AL55" s="5">
        <v>700</v>
      </c>
      <c r="AM55" s="5">
        <v>800</v>
      </c>
      <c r="AN55" s="5">
        <v>9.09</v>
      </c>
      <c r="AO55" s="10" t="s">
        <v>58</v>
      </c>
    </row>
    <row r="56" spans="2:41">
      <c r="B56" s="5" t="s">
        <v>57</v>
      </c>
      <c r="C56" s="6">
        <v>2649</v>
      </c>
      <c r="D56" s="5">
        <v>71.7155782602358</v>
      </c>
      <c r="E56" s="5">
        <v>0.4</v>
      </c>
      <c r="F56" s="5">
        <v>0.230371270947685</v>
      </c>
      <c r="G56" s="5">
        <v>0.09</v>
      </c>
      <c r="H56" s="5">
        <v>16.4264732327914</v>
      </c>
      <c r="I56" s="5">
        <v>0.3</v>
      </c>
      <c r="J56" s="5">
        <v>1.38106374996071</v>
      </c>
      <c r="K56" s="5">
        <v>0.19</v>
      </c>
      <c r="L56" s="5">
        <v>0.430694115250019</v>
      </c>
      <c r="M56" s="5">
        <v>0.07</v>
      </c>
      <c r="N56" s="5">
        <v>3.76606947288389</v>
      </c>
      <c r="O56" s="5">
        <v>0.14</v>
      </c>
      <c r="P56" s="5">
        <v>4.49724785458741</v>
      </c>
      <c r="Q56" s="5">
        <v>0.23</v>
      </c>
      <c r="R56" s="5">
        <v>1.55250204334309</v>
      </c>
      <c r="S56" s="5">
        <v>0.08</v>
      </c>
      <c r="T56" s="5">
        <f t="shared" si="0"/>
        <v>100</v>
      </c>
      <c r="U56" s="5">
        <v>55.1</v>
      </c>
      <c r="V56" s="5">
        <v>0.5</v>
      </c>
      <c r="W56" s="5">
        <v>0</v>
      </c>
      <c r="X56" s="5">
        <v>0</v>
      </c>
      <c r="Y56" s="5">
        <v>28.3</v>
      </c>
      <c r="Z56" s="5">
        <v>0.3</v>
      </c>
      <c r="AA56" s="5">
        <v>0.41</v>
      </c>
      <c r="AB56" s="5">
        <v>0.07</v>
      </c>
      <c r="AC56" s="5">
        <v>0.01</v>
      </c>
      <c r="AD56" s="5">
        <v>0.01</v>
      </c>
      <c r="AE56" s="5">
        <v>10.4</v>
      </c>
      <c r="AF56" s="5">
        <v>0.3</v>
      </c>
      <c r="AG56" s="5">
        <v>5.62</v>
      </c>
      <c r="AH56" s="5">
        <v>0.16</v>
      </c>
      <c r="AI56" s="5">
        <v>0.12</v>
      </c>
      <c r="AJ56" s="5">
        <v>0.02</v>
      </c>
      <c r="AK56" s="5">
        <f t="shared" si="1"/>
        <v>99.96</v>
      </c>
      <c r="AL56" s="5">
        <v>900</v>
      </c>
      <c r="AM56" s="5">
        <v>800</v>
      </c>
      <c r="AN56" s="5">
        <v>8.96</v>
      </c>
      <c r="AO56" s="10" t="s">
        <v>58</v>
      </c>
    </row>
    <row r="57" s="2" customFormat="1" spans="2:41">
      <c r="B57" s="5" t="s">
        <v>59</v>
      </c>
      <c r="C57" s="6">
        <v>2693</v>
      </c>
      <c r="D57" s="5">
        <v>56.3521508071794</v>
      </c>
      <c r="E57" s="5">
        <v>0.7</v>
      </c>
      <c r="F57" s="5">
        <v>1.41381730672817</v>
      </c>
      <c r="G57" s="5">
        <v>0.24</v>
      </c>
      <c r="H57" s="5">
        <v>20.8563120425148</v>
      </c>
      <c r="I57" s="5">
        <v>0.4</v>
      </c>
      <c r="J57" s="5">
        <v>6.42735385540961</v>
      </c>
      <c r="K57" s="5">
        <v>0.51</v>
      </c>
      <c r="L57" s="5">
        <v>2.82763461345633</v>
      </c>
      <c r="M57" s="5">
        <v>0.7</v>
      </c>
      <c r="N57" s="5">
        <v>6.20675824726762</v>
      </c>
      <c r="O57" s="5">
        <v>0.33</v>
      </c>
      <c r="P57" s="5">
        <v>4.90323874461045</v>
      </c>
      <c r="Q57" s="5">
        <v>0.67</v>
      </c>
      <c r="R57" s="5">
        <v>1.01273438283365</v>
      </c>
      <c r="S57" s="5">
        <v>0.13</v>
      </c>
      <c r="T57" s="5">
        <f t="shared" si="0"/>
        <v>100</v>
      </c>
      <c r="U57" s="5">
        <v>53.81</v>
      </c>
      <c r="V57" s="5">
        <v>0.36</v>
      </c>
      <c r="W57" s="5">
        <v>0</v>
      </c>
      <c r="X57" s="5">
        <v>0</v>
      </c>
      <c r="Y57" s="5">
        <v>29.16</v>
      </c>
      <c r="Z57" s="5">
        <v>0.21</v>
      </c>
      <c r="AA57" s="5">
        <v>0.65</v>
      </c>
      <c r="AB57" s="5">
        <v>0</v>
      </c>
      <c r="AC57" s="5">
        <v>0.08</v>
      </c>
      <c r="AD57" s="5">
        <v>0.01</v>
      </c>
      <c r="AE57" s="5">
        <v>10.89</v>
      </c>
      <c r="AF57" s="5">
        <v>0.15</v>
      </c>
      <c r="AG57" s="5">
        <v>5.15</v>
      </c>
      <c r="AH57" s="5">
        <v>0.14</v>
      </c>
      <c r="AI57" s="5">
        <v>0.15</v>
      </c>
      <c r="AJ57" s="5">
        <v>0</v>
      </c>
      <c r="AK57" s="5">
        <f t="shared" si="1"/>
        <v>99.89</v>
      </c>
      <c r="AL57" s="5">
        <v>1200</v>
      </c>
      <c r="AM57" s="5">
        <v>1100</v>
      </c>
      <c r="AN57" s="5">
        <v>3.9</v>
      </c>
      <c r="AO57" s="10" t="s">
        <v>58</v>
      </c>
    </row>
    <row r="58" spans="2:41">
      <c r="B58" s="5" t="s">
        <v>59</v>
      </c>
      <c r="C58" s="6">
        <v>2868</v>
      </c>
      <c r="D58" s="5">
        <v>59.5226105347971</v>
      </c>
      <c r="E58" s="5">
        <v>0.5</v>
      </c>
      <c r="F58" s="5">
        <v>0.966864739651526</v>
      </c>
      <c r="G58" s="5">
        <v>0.08</v>
      </c>
      <c r="H58" s="5">
        <v>20.3444455635009</v>
      </c>
      <c r="I58" s="5">
        <v>0.3</v>
      </c>
      <c r="J58" s="5">
        <v>5.15661194480814</v>
      </c>
      <c r="K58" s="5">
        <v>0.29</v>
      </c>
      <c r="L58" s="5">
        <v>2.15530264880653</v>
      </c>
      <c r="M58" s="5">
        <v>0.27</v>
      </c>
      <c r="N58" s="5">
        <v>5.23718400644576</v>
      </c>
      <c r="O58" s="5">
        <v>0.28</v>
      </c>
      <c r="P58" s="5">
        <v>5.43861416053983</v>
      </c>
      <c r="Q58" s="5">
        <v>0.2</v>
      </c>
      <c r="R58" s="5">
        <v>1.1783664014503</v>
      </c>
      <c r="S58" s="5">
        <v>0.06</v>
      </c>
      <c r="T58" s="5">
        <f t="shared" si="0"/>
        <v>100</v>
      </c>
      <c r="U58" s="5">
        <v>55.01</v>
      </c>
      <c r="V58" s="5">
        <v>0.29</v>
      </c>
      <c r="W58" s="5">
        <v>0</v>
      </c>
      <c r="X58" s="5">
        <v>0</v>
      </c>
      <c r="Y58" s="5">
        <v>28.76</v>
      </c>
      <c r="Z58" s="5">
        <v>0.52</v>
      </c>
      <c r="AA58" s="5">
        <v>0.68</v>
      </c>
      <c r="AB58" s="5">
        <v>0.11</v>
      </c>
      <c r="AC58" s="5">
        <v>0.12</v>
      </c>
      <c r="AD58" s="5">
        <v>0.07</v>
      </c>
      <c r="AE58" s="5">
        <v>10.63</v>
      </c>
      <c r="AF58" s="5">
        <v>0.29</v>
      </c>
      <c r="AG58" s="5">
        <v>5.32</v>
      </c>
      <c r="AH58" s="5">
        <v>0.1</v>
      </c>
      <c r="AI58" s="5">
        <v>0.17</v>
      </c>
      <c r="AJ58" s="5">
        <v>0.03</v>
      </c>
      <c r="AK58" s="5">
        <f t="shared" si="1"/>
        <v>100.69</v>
      </c>
      <c r="AL58" s="5">
        <v>1460</v>
      </c>
      <c r="AM58" s="5">
        <v>1050</v>
      </c>
      <c r="AN58" s="5">
        <v>6.4</v>
      </c>
      <c r="AO58" s="10" t="s">
        <v>58</v>
      </c>
    </row>
    <row r="59" spans="2:41">
      <c r="B59" s="5" t="s">
        <v>59</v>
      </c>
      <c r="C59" s="6" t="s">
        <v>60</v>
      </c>
      <c r="D59" s="5">
        <v>67.0413488558812</v>
      </c>
      <c r="E59" s="5">
        <v>0.3</v>
      </c>
      <c r="F59" s="5">
        <v>0.421517462866319</v>
      </c>
      <c r="G59" s="5">
        <v>0.05</v>
      </c>
      <c r="H59" s="5">
        <v>17.4628663187475</v>
      </c>
      <c r="I59" s="5">
        <v>0.2</v>
      </c>
      <c r="J59" s="5">
        <v>3.51264552388599</v>
      </c>
      <c r="K59" s="5">
        <v>0.13</v>
      </c>
      <c r="L59" s="5">
        <v>1.26455238859896</v>
      </c>
      <c r="M59" s="5">
        <v>0.05</v>
      </c>
      <c r="N59" s="5">
        <v>4.43596949016459</v>
      </c>
      <c r="O59" s="5">
        <v>0.07</v>
      </c>
      <c r="P59" s="5">
        <v>4.42593336009635</v>
      </c>
      <c r="Q59" s="5">
        <v>0.12</v>
      </c>
      <c r="R59" s="5">
        <v>1.43516659975913</v>
      </c>
      <c r="S59" s="5">
        <v>0.08</v>
      </c>
      <c r="T59" s="5">
        <f t="shared" si="0"/>
        <v>100</v>
      </c>
      <c r="U59" s="5">
        <v>55.47</v>
      </c>
      <c r="V59" s="5">
        <v>0.36</v>
      </c>
      <c r="W59" s="5">
        <v>0</v>
      </c>
      <c r="X59" s="5">
        <v>0</v>
      </c>
      <c r="Y59" s="5">
        <v>28.12</v>
      </c>
      <c r="Z59" s="5">
        <v>0.41</v>
      </c>
      <c r="AA59" s="5">
        <v>0.46</v>
      </c>
      <c r="AB59" s="5">
        <v>0.04</v>
      </c>
      <c r="AC59" s="5">
        <v>0.03</v>
      </c>
      <c r="AD59" s="5">
        <v>0.01</v>
      </c>
      <c r="AE59" s="5">
        <v>9.93</v>
      </c>
      <c r="AF59" s="5">
        <v>0.23</v>
      </c>
      <c r="AG59" s="5">
        <v>5.46</v>
      </c>
      <c r="AH59" s="5">
        <v>0.14</v>
      </c>
      <c r="AI59" s="5">
        <v>0.14</v>
      </c>
      <c r="AJ59" s="5">
        <v>0.02</v>
      </c>
      <c r="AK59" s="5">
        <f t="shared" si="1"/>
        <v>99.61</v>
      </c>
      <c r="AL59" s="5">
        <v>1100</v>
      </c>
      <c r="AM59" s="5">
        <v>950</v>
      </c>
      <c r="AN59" s="5">
        <v>5.9</v>
      </c>
      <c r="AO59" s="10" t="s">
        <v>58</v>
      </c>
    </row>
    <row r="60" spans="2:41">
      <c r="B60" s="5" t="s">
        <v>59</v>
      </c>
      <c r="C60" s="6" t="s">
        <v>61</v>
      </c>
      <c r="D60" s="5">
        <v>64.7112186271545</v>
      </c>
      <c r="E60" s="5">
        <v>0.3</v>
      </c>
      <c r="F60" s="5">
        <v>0.715653663945167</v>
      </c>
      <c r="G60" s="5">
        <v>0.13</v>
      </c>
      <c r="H60" s="5">
        <v>18.3449249067634</v>
      </c>
      <c r="I60" s="5">
        <v>0.3</v>
      </c>
      <c r="J60" s="5">
        <v>4.16288680576555</v>
      </c>
      <c r="K60" s="5">
        <v>0.18</v>
      </c>
      <c r="L60" s="5">
        <v>1.76393508718879</v>
      </c>
      <c r="M60" s="5">
        <v>0.09</v>
      </c>
      <c r="N60" s="5">
        <v>4.50559419413366</v>
      </c>
      <c r="O60" s="5">
        <v>0.18</v>
      </c>
      <c r="P60" s="5">
        <v>4.63662937203911</v>
      </c>
      <c r="Q60" s="5">
        <v>0.15</v>
      </c>
      <c r="R60" s="5">
        <v>1.15915734300978</v>
      </c>
      <c r="S60" s="5">
        <v>0.08</v>
      </c>
      <c r="T60" s="5">
        <f t="shared" si="0"/>
        <v>99.9999999999999</v>
      </c>
      <c r="U60" s="5">
        <v>55.93</v>
      </c>
      <c r="V60" s="5">
        <v>0.37</v>
      </c>
      <c r="W60" s="5">
        <v>0</v>
      </c>
      <c r="X60" s="5">
        <v>0</v>
      </c>
      <c r="Y60" s="5">
        <v>27.87</v>
      </c>
      <c r="Z60" s="5">
        <v>0.25</v>
      </c>
      <c r="AA60" s="5">
        <v>0.53</v>
      </c>
      <c r="AB60" s="5">
        <v>0.17</v>
      </c>
      <c r="AC60" s="5">
        <v>0.05</v>
      </c>
      <c r="AD60" s="5">
        <v>0.02</v>
      </c>
      <c r="AE60" s="5">
        <v>10.01</v>
      </c>
      <c r="AF60" s="5">
        <v>0.43</v>
      </c>
      <c r="AG60" s="5">
        <v>5.56</v>
      </c>
      <c r="AH60" s="5">
        <v>0.18</v>
      </c>
      <c r="AI60" s="5">
        <v>0.19</v>
      </c>
      <c r="AJ60" s="5">
        <v>0.02</v>
      </c>
      <c r="AK60" s="5">
        <f t="shared" si="1"/>
        <v>100.14</v>
      </c>
      <c r="AL60" s="5">
        <v>1200</v>
      </c>
      <c r="AM60" s="5">
        <v>1000</v>
      </c>
      <c r="AN60" s="5">
        <v>4.9</v>
      </c>
      <c r="AO60" s="10" t="s">
        <v>58</v>
      </c>
    </row>
    <row r="61" spans="2:41">
      <c r="B61" s="5" t="s">
        <v>59</v>
      </c>
      <c r="C61" s="6">
        <v>2987</v>
      </c>
      <c r="D61" s="5">
        <v>67.1296296296296</v>
      </c>
      <c r="E61" s="5">
        <v>0.3</v>
      </c>
      <c r="F61" s="5">
        <v>0.513285024154589</v>
      </c>
      <c r="G61" s="5">
        <v>0.07</v>
      </c>
      <c r="H61" s="5">
        <v>17.8140096618357</v>
      </c>
      <c r="I61" s="5">
        <v>0.3</v>
      </c>
      <c r="J61" s="5">
        <v>2.99919484702093</v>
      </c>
      <c r="K61" s="5">
        <v>0.14</v>
      </c>
      <c r="L61" s="5">
        <v>1.23792270531401</v>
      </c>
      <c r="M61" s="5">
        <v>0.07</v>
      </c>
      <c r="N61" s="5">
        <v>4.10628019323671</v>
      </c>
      <c r="O61" s="5">
        <v>0.15</v>
      </c>
      <c r="P61" s="5">
        <v>4.5390499194847</v>
      </c>
      <c r="Q61" s="5">
        <v>0.23</v>
      </c>
      <c r="R61" s="5">
        <v>1.66062801932367</v>
      </c>
      <c r="S61" s="5">
        <v>0.1</v>
      </c>
      <c r="T61" s="5">
        <f t="shared" si="0"/>
        <v>99.9999999999999</v>
      </c>
      <c r="U61" s="5">
        <v>56.59</v>
      </c>
      <c r="V61" s="5">
        <v>0.39</v>
      </c>
      <c r="W61" s="5">
        <v>0</v>
      </c>
      <c r="X61" s="5">
        <v>0</v>
      </c>
      <c r="Y61" s="5">
        <v>27.9</v>
      </c>
      <c r="Z61" s="5">
        <v>0.18</v>
      </c>
      <c r="AA61" s="5">
        <v>0.43</v>
      </c>
      <c r="AB61" s="5">
        <v>0.02</v>
      </c>
      <c r="AC61" s="5">
        <v>0.04</v>
      </c>
      <c r="AD61" s="5">
        <v>0.02</v>
      </c>
      <c r="AE61" s="5">
        <v>9.71</v>
      </c>
      <c r="AF61" s="5">
        <v>0.21</v>
      </c>
      <c r="AG61" s="5">
        <v>5.83</v>
      </c>
      <c r="AH61" s="5">
        <v>0.16</v>
      </c>
      <c r="AI61" s="5">
        <v>0.17</v>
      </c>
      <c r="AJ61" s="5">
        <v>0.02</v>
      </c>
      <c r="AK61" s="5">
        <f t="shared" si="1"/>
        <v>100.67</v>
      </c>
      <c r="AL61" s="5">
        <v>1200</v>
      </c>
      <c r="AM61" s="5">
        <v>950</v>
      </c>
      <c r="AN61" s="5">
        <v>5.6</v>
      </c>
      <c r="AO61" s="10" t="s">
        <v>58</v>
      </c>
    </row>
    <row r="62" spans="2:41">
      <c r="B62" s="5" t="s">
        <v>59</v>
      </c>
      <c r="C62" s="6">
        <v>2985</v>
      </c>
      <c r="D62" s="5">
        <v>70.4664254121431</v>
      </c>
      <c r="E62" s="5">
        <v>0.4</v>
      </c>
      <c r="F62" s="5">
        <v>0.291515882589465</v>
      </c>
      <c r="G62" s="5">
        <v>0.08</v>
      </c>
      <c r="H62" s="5">
        <v>16.5862484921592</v>
      </c>
      <c r="I62" s="5">
        <v>0.3</v>
      </c>
      <c r="J62" s="5">
        <v>2.16123843988741</v>
      </c>
      <c r="K62" s="5">
        <v>0.11</v>
      </c>
      <c r="L62" s="5">
        <v>0.824286288701246</v>
      </c>
      <c r="M62" s="5">
        <v>0.07</v>
      </c>
      <c r="N62" s="5">
        <v>3.27704061117813</v>
      </c>
      <c r="O62" s="5">
        <v>0.17</v>
      </c>
      <c r="P62" s="5">
        <v>4.56373140329714</v>
      </c>
      <c r="Q62" s="5">
        <v>0.16</v>
      </c>
      <c r="R62" s="5">
        <v>1.82951347004423</v>
      </c>
      <c r="S62" s="5">
        <v>0.11</v>
      </c>
      <c r="T62" s="5">
        <f t="shared" si="0"/>
        <v>99.9999999999999</v>
      </c>
      <c r="U62" s="5">
        <v>57.48</v>
      </c>
      <c r="V62" s="5">
        <v>0.51</v>
      </c>
      <c r="W62" s="5">
        <v>0</v>
      </c>
      <c r="X62" s="5">
        <v>0</v>
      </c>
      <c r="Y62" s="5">
        <v>27.4</v>
      </c>
      <c r="Z62" s="5">
        <v>0.49</v>
      </c>
      <c r="AA62" s="5">
        <v>0.39</v>
      </c>
      <c r="AB62" s="5">
        <v>0.1</v>
      </c>
      <c r="AC62" s="5">
        <v>0.05</v>
      </c>
      <c r="AD62" s="5">
        <v>0.02</v>
      </c>
      <c r="AE62" s="5">
        <v>9.26</v>
      </c>
      <c r="AF62" s="5">
        <v>0.29</v>
      </c>
      <c r="AG62" s="5">
        <v>6.14</v>
      </c>
      <c r="AH62" s="5">
        <v>0.18</v>
      </c>
      <c r="AI62" s="5">
        <v>0.2</v>
      </c>
      <c r="AJ62" s="5">
        <v>0.04</v>
      </c>
      <c r="AK62" s="5">
        <f t="shared" si="1"/>
        <v>100.92</v>
      </c>
      <c r="AL62" s="5">
        <v>1200</v>
      </c>
      <c r="AM62" s="5">
        <v>900</v>
      </c>
      <c r="AN62" s="5">
        <v>6</v>
      </c>
      <c r="AO62" s="10" t="s">
        <v>58</v>
      </c>
    </row>
    <row r="63" spans="2:41">
      <c r="B63" s="5" t="s">
        <v>59</v>
      </c>
      <c r="C63" s="6" t="s">
        <v>62</v>
      </c>
      <c r="D63" s="5">
        <v>68.6047681319787</v>
      </c>
      <c r="E63" s="5">
        <v>0.6</v>
      </c>
      <c r="F63" s="5">
        <v>0.331958555477316</v>
      </c>
      <c r="G63" s="5">
        <v>0.06</v>
      </c>
      <c r="H63" s="5">
        <v>17.6038627904637</v>
      </c>
      <c r="I63" s="5">
        <v>0.3</v>
      </c>
      <c r="J63" s="5">
        <v>2.35388793883915</v>
      </c>
      <c r="K63" s="5">
        <v>0.2</v>
      </c>
      <c r="L63" s="5">
        <v>0.96569761593401</v>
      </c>
      <c r="M63" s="5">
        <v>0.17</v>
      </c>
      <c r="N63" s="5">
        <v>3.86279046373604</v>
      </c>
      <c r="O63" s="5">
        <v>0.18</v>
      </c>
      <c r="P63" s="5">
        <v>4.58706367568655</v>
      </c>
      <c r="Q63" s="5">
        <v>0.18</v>
      </c>
      <c r="R63" s="5">
        <v>1.68997082788452</v>
      </c>
      <c r="S63" s="5">
        <v>0.12</v>
      </c>
      <c r="T63" s="5">
        <f t="shared" si="0"/>
        <v>100</v>
      </c>
      <c r="U63" s="5">
        <v>56.74</v>
      </c>
      <c r="V63" s="5">
        <v>0.6</v>
      </c>
      <c r="W63" s="5">
        <v>0</v>
      </c>
      <c r="X63" s="5">
        <v>0</v>
      </c>
      <c r="Y63" s="5">
        <v>27.84</v>
      </c>
      <c r="Z63" s="5">
        <v>0.37</v>
      </c>
      <c r="AA63" s="5">
        <v>0.32</v>
      </c>
      <c r="AB63" s="5">
        <v>0.05</v>
      </c>
      <c r="AC63" s="5">
        <v>0.03</v>
      </c>
      <c r="AD63" s="5">
        <v>0.02</v>
      </c>
      <c r="AE63" s="5">
        <v>9.52</v>
      </c>
      <c r="AF63" s="5">
        <v>0.19</v>
      </c>
      <c r="AG63" s="5">
        <v>5.89</v>
      </c>
      <c r="AH63" s="5">
        <v>0.18</v>
      </c>
      <c r="AI63" s="5">
        <v>0.18</v>
      </c>
      <c r="AJ63" s="5">
        <v>0.04</v>
      </c>
      <c r="AK63" s="5">
        <f t="shared" si="1"/>
        <v>100.52</v>
      </c>
      <c r="AL63" s="5">
        <v>1300</v>
      </c>
      <c r="AM63" s="5">
        <v>900</v>
      </c>
      <c r="AN63" s="5">
        <v>5.7</v>
      </c>
      <c r="AO63" s="10" t="s">
        <v>58</v>
      </c>
    </row>
    <row r="64" spans="2:41">
      <c r="B64" s="5" t="s">
        <v>59</v>
      </c>
      <c r="C64" s="6">
        <v>2823</v>
      </c>
      <c r="D64" s="5">
        <v>64.3509687782351</v>
      </c>
      <c r="E64" s="5">
        <v>0.4</v>
      </c>
      <c r="F64" s="5">
        <v>0.68266238329485</v>
      </c>
      <c r="G64" s="5">
        <v>0.06</v>
      </c>
      <c r="H64" s="5">
        <v>18.2712579058328</v>
      </c>
      <c r="I64" s="5">
        <v>0.2</v>
      </c>
      <c r="J64" s="5">
        <v>3.71448649733962</v>
      </c>
      <c r="K64" s="5">
        <v>0.14</v>
      </c>
      <c r="L64" s="5">
        <v>1.87732155406084</v>
      </c>
      <c r="M64" s="5">
        <v>0.07</v>
      </c>
      <c r="N64" s="5">
        <v>5.13000702740689</v>
      </c>
      <c r="O64" s="5">
        <v>0.14</v>
      </c>
      <c r="P64" s="5">
        <v>4.61801023993575</v>
      </c>
      <c r="Q64" s="5">
        <v>0.2</v>
      </c>
      <c r="R64" s="5">
        <v>1.35528561389419</v>
      </c>
      <c r="S64" s="5">
        <v>0.07</v>
      </c>
      <c r="T64" s="5">
        <f t="shared" si="0"/>
        <v>100</v>
      </c>
      <c r="U64" s="5">
        <v>54.27</v>
      </c>
      <c r="V64" s="5">
        <v>0.3</v>
      </c>
      <c r="W64" s="5">
        <v>0</v>
      </c>
      <c r="X64" s="5">
        <v>0</v>
      </c>
      <c r="Y64" s="5">
        <v>28.67</v>
      </c>
      <c r="Z64" s="5">
        <v>0.23</v>
      </c>
      <c r="AA64" s="5">
        <v>0.4</v>
      </c>
      <c r="AB64" s="5">
        <v>0.05</v>
      </c>
      <c r="AC64" s="5">
        <v>0.06</v>
      </c>
      <c r="AD64" s="5">
        <v>0.03</v>
      </c>
      <c r="AE64" s="5">
        <v>10.95</v>
      </c>
      <c r="AF64" s="5">
        <v>0.12</v>
      </c>
      <c r="AG64" s="5">
        <v>5.15</v>
      </c>
      <c r="AH64" s="5">
        <v>0.09</v>
      </c>
      <c r="AI64" s="5">
        <v>0.15</v>
      </c>
      <c r="AJ64" s="5">
        <v>0.01</v>
      </c>
      <c r="AK64" s="5">
        <f t="shared" si="1"/>
        <v>99.65</v>
      </c>
      <c r="AL64" s="5">
        <v>1310</v>
      </c>
      <c r="AM64" s="5">
        <v>1000</v>
      </c>
      <c r="AN64" s="5">
        <v>4.8</v>
      </c>
      <c r="AO64" s="10" t="s">
        <v>58</v>
      </c>
    </row>
    <row r="65" spans="2:41">
      <c r="B65" s="5" t="s">
        <v>59</v>
      </c>
      <c r="C65" s="6">
        <v>2964</v>
      </c>
      <c r="D65" s="5">
        <v>67.6827434071994</v>
      </c>
      <c r="E65" s="5">
        <v>0.3</v>
      </c>
      <c r="F65" s="5">
        <v>0.711922189912764</v>
      </c>
      <c r="G65" s="5">
        <v>0.14</v>
      </c>
      <c r="H65" s="5">
        <v>17.3468364584378</v>
      </c>
      <c r="I65" s="5">
        <v>0.4</v>
      </c>
      <c r="J65" s="5">
        <v>2.81760754035897</v>
      </c>
      <c r="K65" s="5">
        <v>0.19</v>
      </c>
      <c r="L65" s="5">
        <v>1.28346535646245</v>
      </c>
      <c r="M65" s="5">
        <v>0.14</v>
      </c>
      <c r="N65" s="5">
        <v>3.91055850797152</v>
      </c>
      <c r="O65" s="5">
        <v>0.25</v>
      </c>
      <c r="P65" s="5">
        <v>4.53223704000802</v>
      </c>
      <c r="Q65" s="5">
        <v>0.22</v>
      </c>
      <c r="R65" s="5">
        <v>1.71462949964905</v>
      </c>
      <c r="S65" s="5">
        <v>0.11</v>
      </c>
      <c r="T65" s="5">
        <f t="shared" si="0"/>
        <v>100</v>
      </c>
      <c r="U65" s="5">
        <v>57.99</v>
      </c>
      <c r="V65" s="5">
        <v>0.35</v>
      </c>
      <c r="W65" s="5">
        <v>0</v>
      </c>
      <c r="X65" s="5">
        <v>0</v>
      </c>
      <c r="Y65" s="5">
        <v>26.92</v>
      </c>
      <c r="Z65" s="5">
        <v>0.45</v>
      </c>
      <c r="AA65" s="5">
        <v>0.41</v>
      </c>
      <c r="AB65" s="5">
        <v>0.03</v>
      </c>
      <c r="AC65" s="5">
        <v>0.05</v>
      </c>
      <c r="AD65" s="5">
        <v>0.02</v>
      </c>
      <c r="AE65" s="5">
        <v>8.92</v>
      </c>
      <c r="AF65" s="5">
        <v>0.23</v>
      </c>
      <c r="AG65" s="5">
        <v>6.38</v>
      </c>
      <c r="AH65" s="5">
        <v>0.22</v>
      </c>
      <c r="AI65" s="5">
        <v>0.29</v>
      </c>
      <c r="AJ65" s="5">
        <v>0.02</v>
      </c>
      <c r="AK65" s="5">
        <f t="shared" si="1"/>
        <v>100.96</v>
      </c>
      <c r="AL65" s="5">
        <v>1400</v>
      </c>
      <c r="AM65" s="5">
        <v>950</v>
      </c>
      <c r="AN65" s="5">
        <v>5.6</v>
      </c>
      <c r="AO65" s="10" t="s">
        <v>58</v>
      </c>
    </row>
    <row r="66" spans="2:41">
      <c r="B66" s="5" t="s">
        <v>59</v>
      </c>
      <c r="C66" s="6">
        <v>2961</v>
      </c>
      <c r="D66" s="5">
        <v>69.3009728211814</v>
      </c>
      <c r="E66" s="5">
        <v>0.5</v>
      </c>
      <c r="F66" s="5">
        <v>0.581686891986762</v>
      </c>
      <c r="G66" s="5">
        <v>0.07</v>
      </c>
      <c r="H66" s="5">
        <v>16.9491525423729</v>
      </c>
      <c r="I66" s="5">
        <v>0.4</v>
      </c>
      <c r="J66" s="5">
        <v>2.46715474877144</v>
      </c>
      <c r="K66" s="5">
        <v>0.14</v>
      </c>
      <c r="L66" s="5">
        <v>0.922675759703139</v>
      </c>
      <c r="M66" s="5">
        <v>0.14</v>
      </c>
      <c r="N66" s="5">
        <v>3.58038311102196</v>
      </c>
      <c r="O66" s="5">
        <v>0.26</v>
      </c>
      <c r="P66" s="5">
        <v>4.43285528031291</v>
      </c>
      <c r="Q66" s="5">
        <v>0.24</v>
      </c>
      <c r="R66" s="5">
        <v>1.76511884464948</v>
      </c>
      <c r="S66" s="5">
        <v>0.12</v>
      </c>
      <c r="T66" s="5">
        <f t="shared" si="0"/>
        <v>100</v>
      </c>
      <c r="U66" s="5">
        <v>58.23</v>
      </c>
      <c r="V66" s="5">
        <v>0.4</v>
      </c>
      <c r="W66" s="5">
        <v>0</v>
      </c>
      <c r="X66" s="5">
        <v>0</v>
      </c>
      <c r="Y66" s="5">
        <v>26.82</v>
      </c>
      <c r="Z66" s="5">
        <v>0.29</v>
      </c>
      <c r="AA66" s="5">
        <v>0.44</v>
      </c>
      <c r="AB66" s="5">
        <v>0.06</v>
      </c>
      <c r="AC66" s="5">
        <v>0.06</v>
      </c>
      <c r="AD66" s="5">
        <v>0.02</v>
      </c>
      <c r="AE66" s="5">
        <v>8.5</v>
      </c>
      <c r="AF66" s="5">
        <v>0.2</v>
      </c>
      <c r="AG66" s="5">
        <v>6.69</v>
      </c>
      <c r="AH66" s="5">
        <v>0.22</v>
      </c>
      <c r="AI66" s="5">
        <v>0.31</v>
      </c>
      <c r="AJ66" s="5">
        <v>0.02</v>
      </c>
      <c r="AK66" s="5">
        <f t="shared" si="1"/>
        <v>101.05</v>
      </c>
      <c r="AL66" s="5">
        <v>1400</v>
      </c>
      <c r="AM66" s="5">
        <v>900</v>
      </c>
      <c r="AN66" s="5">
        <v>5.7</v>
      </c>
      <c r="AO66" s="10" t="s">
        <v>58</v>
      </c>
    </row>
    <row r="67" spans="2:41">
      <c r="B67" s="5" t="s">
        <v>59</v>
      </c>
      <c r="C67" s="6">
        <v>3036</v>
      </c>
      <c r="D67" s="5">
        <v>69.8234349919743</v>
      </c>
      <c r="E67" s="5">
        <v>0.4</v>
      </c>
      <c r="F67" s="5">
        <v>0.551765650080257</v>
      </c>
      <c r="G67" s="5">
        <v>0.04</v>
      </c>
      <c r="H67" s="5">
        <v>16.653290529695</v>
      </c>
      <c r="I67" s="5">
        <v>0.2</v>
      </c>
      <c r="J67" s="5">
        <v>2.1970304975923</v>
      </c>
      <c r="K67" s="5">
        <v>0.1</v>
      </c>
      <c r="L67" s="5">
        <v>0.842696629213483</v>
      </c>
      <c r="M67" s="5">
        <v>0.03</v>
      </c>
      <c r="N67" s="5">
        <v>3.28049759229535</v>
      </c>
      <c r="O67" s="5">
        <v>0.07</v>
      </c>
      <c r="P67" s="5">
        <v>4.8053772070626</v>
      </c>
      <c r="Q67" s="5">
        <v>0.12</v>
      </c>
      <c r="R67" s="5">
        <v>1.84590690208668</v>
      </c>
      <c r="S67" s="5">
        <v>0.06</v>
      </c>
      <c r="T67" s="5">
        <f t="shared" si="0"/>
        <v>100</v>
      </c>
      <c r="U67" s="5">
        <v>58.54</v>
      </c>
      <c r="V67" s="5">
        <v>0.55</v>
      </c>
      <c r="W67" s="5">
        <v>0</v>
      </c>
      <c r="X67" s="5">
        <v>0</v>
      </c>
      <c r="Y67" s="5">
        <v>25.93</v>
      </c>
      <c r="Z67" s="5">
        <v>0.29</v>
      </c>
      <c r="AA67" s="5">
        <v>0.31</v>
      </c>
      <c r="AB67" s="5">
        <v>0.04</v>
      </c>
      <c r="AC67" s="5">
        <v>0.03</v>
      </c>
      <c r="AD67" s="5">
        <v>0.02</v>
      </c>
      <c r="AE67" s="5">
        <v>7.58</v>
      </c>
      <c r="AF67" s="5">
        <v>0.16</v>
      </c>
      <c r="AG67" s="5">
        <v>6.54</v>
      </c>
      <c r="AH67" s="5">
        <v>0.17</v>
      </c>
      <c r="AI67" s="5">
        <v>0.25</v>
      </c>
      <c r="AJ67" s="5">
        <v>0.02</v>
      </c>
      <c r="AK67" s="5">
        <f t="shared" si="1"/>
        <v>99.18</v>
      </c>
      <c r="AL67" s="5">
        <v>1600</v>
      </c>
      <c r="AM67" s="5">
        <v>950</v>
      </c>
      <c r="AN67" s="5">
        <v>6.8</v>
      </c>
      <c r="AO67" s="10" t="s">
        <v>58</v>
      </c>
    </row>
    <row r="68" spans="2:41">
      <c r="B68" s="5" t="s">
        <v>59</v>
      </c>
      <c r="C68" s="6" t="s">
        <v>63</v>
      </c>
      <c r="D68" s="5">
        <v>71.0700662517567</v>
      </c>
      <c r="E68" s="5">
        <v>0.3</v>
      </c>
      <c r="F68" s="5">
        <v>0.602288697048786</v>
      </c>
      <c r="G68" s="5">
        <v>0.05</v>
      </c>
      <c r="H68" s="5">
        <v>15.0572174262196</v>
      </c>
      <c r="I68" s="5">
        <v>0.2</v>
      </c>
      <c r="J68" s="5">
        <v>3.50331258783377</v>
      </c>
      <c r="K68" s="5">
        <v>0.17</v>
      </c>
      <c r="L68" s="5">
        <v>0.742822726360169</v>
      </c>
      <c r="M68" s="5">
        <v>0.04</v>
      </c>
      <c r="N68" s="5">
        <v>2.61995583216222</v>
      </c>
      <c r="O68" s="5">
        <v>0.06</v>
      </c>
      <c r="P68" s="5">
        <v>4.296326038948</v>
      </c>
      <c r="Q68" s="5">
        <v>0.09</v>
      </c>
      <c r="R68" s="5">
        <v>2.10801043967075</v>
      </c>
      <c r="S68" s="5">
        <v>0.05</v>
      </c>
      <c r="T68" s="5">
        <f t="shared" ref="T68:T131" si="2">R68+P68+N68+L68+J68+H68+F68+D68</f>
        <v>100</v>
      </c>
      <c r="U68" s="5">
        <v>59.04</v>
      </c>
      <c r="V68" s="5">
        <v>0.38</v>
      </c>
      <c r="W68" s="5">
        <v>0</v>
      </c>
      <c r="X68" s="5">
        <v>0</v>
      </c>
      <c r="Y68" s="5">
        <v>26.01</v>
      </c>
      <c r="Z68" s="5">
        <v>0.22</v>
      </c>
      <c r="AA68" s="5">
        <v>0.41</v>
      </c>
      <c r="AB68" s="5">
        <v>0.06</v>
      </c>
      <c r="AC68" s="5">
        <v>0.03</v>
      </c>
      <c r="AD68" s="5">
        <v>0.01</v>
      </c>
      <c r="AE68" s="5">
        <v>7.79</v>
      </c>
      <c r="AF68" s="5">
        <v>0.2</v>
      </c>
      <c r="AG68" s="5">
        <v>6.4</v>
      </c>
      <c r="AH68" s="5">
        <v>0.17</v>
      </c>
      <c r="AI68" s="5">
        <v>0.28</v>
      </c>
      <c r="AJ68" s="5">
        <v>0.02</v>
      </c>
      <c r="AK68" s="5">
        <f t="shared" ref="AK68:AK131" si="3">AI68+AG68+AE68+AC68+AA68+Y68+W68+U68</f>
        <v>99.96</v>
      </c>
      <c r="AL68" s="5">
        <v>1100</v>
      </c>
      <c r="AM68" s="5">
        <v>1000</v>
      </c>
      <c r="AN68" s="5">
        <v>4.1</v>
      </c>
      <c r="AO68" s="10" t="s">
        <v>58</v>
      </c>
    </row>
    <row r="69" spans="2:41">
      <c r="B69" s="5" t="s">
        <v>59</v>
      </c>
      <c r="C69" s="6" t="s">
        <v>64</v>
      </c>
      <c r="D69" s="5">
        <v>71.8941141080918</v>
      </c>
      <c r="E69" s="5">
        <v>0.2</v>
      </c>
      <c r="F69" s="5">
        <v>0.411109996991878</v>
      </c>
      <c r="G69" s="5">
        <v>0.03</v>
      </c>
      <c r="H69" s="5">
        <v>14.9403389150707</v>
      </c>
      <c r="I69" s="5">
        <v>0.2</v>
      </c>
      <c r="J69" s="5">
        <v>3.15852802566931</v>
      </c>
      <c r="K69" s="5">
        <v>0.16</v>
      </c>
      <c r="L69" s="5">
        <v>0.621678532036498</v>
      </c>
      <c r="M69" s="5">
        <v>0.03</v>
      </c>
      <c r="N69" s="5">
        <v>2.48671412814599</v>
      </c>
      <c r="O69" s="5">
        <v>0.04</v>
      </c>
      <c r="P69" s="5">
        <v>4.37180387045021</v>
      </c>
      <c r="Q69" s="5">
        <v>0.14</v>
      </c>
      <c r="R69" s="5">
        <v>2.11571242354357</v>
      </c>
      <c r="S69" s="5">
        <v>0.1</v>
      </c>
      <c r="T69" s="5">
        <f t="shared" si="2"/>
        <v>100</v>
      </c>
      <c r="U69" s="5">
        <v>58.59</v>
      </c>
      <c r="V69" s="5">
        <v>0.27</v>
      </c>
      <c r="W69" s="5">
        <v>0</v>
      </c>
      <c r="X69" s="5">
        <v>0</v>
      </c>
      <c r="Y69" s="5">
        <v>25.95</v>
      </c>
      <c r="Z69" s="5">
        <v>0.34</v>
      </c>
      <c r="AA69" s="5">
        <v>0.41</v>
      </c>
      <c r="AB69" s="5">
        <v>0.05</v>
      </c>
      <c r="AC69" s="5">
        <v>0.02</v>
      </c>
      <c r="AD69" s="5">
        <v>0.01</v>
      </c>
      <c r="AE69" s="5">
        <v>7.82</v>
      </c>
      <c r="AF69" s="5">
        <v>0.15</v>
      </c>
      <c r="AG69" s="5">
        <v>6.2</v>
      </c>
      <c r="AH69" s="5">
        <v>0.14</v>
      </c>
      <c r="AI69" s="5">
        <v>0.25</v>
      </c>
      <c r="AJ69" s="5">
        <v>0.02</v>
      </c>
      <c r="AK69" s="5">
        <f t="shared" si="3"/>
        <v>99.24</v>
      </c>
      <c r="AL69" s="5">
        <v>1100</v>
      </c>
      <c r="AM69" s="5">
        <v>950</v>
      </c>
      <c r="AN69" s="5">
        <v>4.9</v>
      </c>
      <c r="AO69" s="10" t="s">
        <v>58</v>
      </c>
    </row>
    <row r="70" spans="2:41">
      <c r="B70" s="5" t="s">
        <v>59</v>
      </c>
      <c r="C70" s="6" t="s">
        <v>65</v>
      </c>
      <c r="D70" s="5">
        <v>70.2176747918547</v>
      </c>
      <c r="E70" s="5">
        <v>0.4</v>
      </c>
      <c r="F70" s="5">
        <v>0.892767579496439</v>
      </c>
      <c r="G70" s="5">
        <v>0.04</v>
      </c>
      <c r="H70" s="5">
        <v>15.0466445982546</v>
      </c>
      <c r="I70" s="5">
        <v>0.2</v>
      </c>
      <c r="J70" s="5">
        <v>3.60116360718226</v>
      </c>
      <c r="K70" s="5">
        <v>0.14</v>
      </c>
      <c r="L70" s="5">
        <v>0.86267429029993</v>
      </c>
      <c r="M70" s="5">
        <v>0.03</v>
      </c>
      <c r="N70" s="5">
        <v>2.81873808807303</v>
      </c>
      <c r="O70" s="5">
        <v>0.07</v>
      </c>
      <c r="P70" s="5">
        <v>4.40365131908918</v>
      </c>
      <c r="Q70" s="5">
        <v>0.13</v>
      </c>
      <c r="R70" s="5">
        <v>2.15668572574982</v>
      </c>
      <c r="S70" s="5">
        <v>0.08</v>
      </c>
      <c r="T70" s="5">
        <f t="shared" si="2"/>
        <v>100</v>
      </c>
      <c r="U70" s="5">
        <v>59.91</v>
      </c>
      <c r="V70" s="5">
        <v>0.28</v>
      </c>
      <c r="W70" s="5">
        <v>0</v>
      </c>
      <c r="X70" s="5">
        <v>0</v>
      </c>
      <c r="Y70" s="5">
        <v>25.26</v>
      </c>
      <c r="Z70" s="5">
        <v>0.22</v>
      </c>
      <c r="AA70" s="5">
        <v>0.31</v>
      </c>
      <c r="AB70" s="5">
        <v>0.04</v>
      </c>
      <c r="AC70" s="5">
        <v>0.03</v>
      </c>
      <c r="AD70" s="5">
        <v>0.03</v>
      </c>
      <c r="AE70" s="5">
        <v>7.26</v>
      </c>
      <c r="AF70" s="5">
        <v>0.19</v>
      </c>
      <c r="AG70" s="5">
        <v>6.28</v>
      </c>
      <c r="AH70" s="5">
        <v>0.32</v>
      </c>
      <c r="AI70" s="5">
        <v>0.29</v>
      </c>
      <c r="AJ70" s="5">
        <v>0.06</v>
      </c>
      <c r="AK70" s="5">
        <f t="shared" si="3"/>
        <v>99.34</v>
      </c>
      <c r="AL70" s="5">
        <v>1300</v>
      </c>
      <c r="AM70" s="5">
        <v>1000</v>
      </c>
      <c r="AN70" s="5">
        <v>3.6</v>
      </c>
      <c r="AO70" s="10" t="s">
        <v>58</v>
      </c>
    </row>
    <row r="71" spans="2:41">
      <c r="B71" s="5" t="s">
        <v>59</v>
      </c>
      <c r="C71" s="6" t="s">
        <v>66</v>
      </c>
      <c r="D71" s="5">
        <v>71.5789473684211</v>
      </c>
      <c r="E71" s="5">
        <v>0.4</v>
      </c>
      <c r="F71" s="5">
        <v>0.360902255639098</v>
      </c>
      <c r="G71" s="5">
        <v>0.03</v>
      </c>
      <c r="H71" s="5">
        <v>15.9398496240601</v>
      </c>
      <c r="I71" s="5">
        <v>0.3</v>
      </c>
      <c r="J71" s="5">
        <v>2.05513784461153</v>
      </c>
      <c r="K71" s="5">
        <v>0.13</v>
      </c>
      <c r="L71" s="5">
        <v>0.641604010025063</v>
      </c>
      <c r="M71" s="5">
        <v>0.05</v>
      </c>
      <c r="N71" s="5">
        <v>2.8671679197995</v>
      </c>
      <c r="O71" s="5">
        <v>0.14</v>
      </c>
      <c r="P71" s="5">
        <v>4.38095238095238</v>
      </c>
      <c r="Q71" s="5">
        <v>0.15</v>
      </c>
      <c r="R71" s="5">
        <v>2.17543859649123</v>
      </c>
      <c r="S71" s="5">
        <v>0.12</v>
      </c>
      <c r="T71" s="5">
        <f t="shared" si="2"/>
        <v>100</v>
      </c>
      <c r="U71" s="5">
        <v>59.34</v>
      </c>
      <c r="V71" s="5">
        <v>0.43</v>
      </c>
      <c r="W71" s="5">
        <v>0</v>
      </c>
      <c r="X71" s="5">
        <v>0</v>
      </c>
      <c r="Y71" s="5">
        <v>25.55</v>
      </c>
      <c r="Z71" s="5">
        <v>0.3</v>
      </c>
      <c r="AA71" s="5">
        <v>0.29</v>
      </c>
      <c r="AB71" s="5">
        <v>0.05</v>
      </c>
      <c r="AC71" s="5">
        <v>0.01</v>
      </c>
      <c r="AD71" s="5">
        <v>0.01</v>
      </c>
      <c r="AE71" s="5">
        <v>7.26</v>
      </c>
      <c r="AF71" s="5">
        <v>0.27</v>
      </c>
      <c r="AG71" s="5">
        <v>6.67</v>
      </c>
      <c r="AH71" s="5">
        <v>0.31</v>
      </c>
      <c r="AI71" s="5">
        <v>0.31</v>
      </c>
      <c r="AJ71" s="5">
        <v>0.03</v>
      </c>
      <c r="AK71" s="5">
        <f t="shared" si="3"/>
        <v>99.43</v>
      </c>
      <c r="AL71" s="5">
        <v>1300</v>
      </c>
      <c r="AM71" s="5">
        <v>950</v>
      </c>
      <c r="AN71" s="5">
        <v>5.2</v>
      </c>
      <c r="AO71" s="10" t="s">
        <v>58</v>
      </c>
    </row>
    <row r="72" spans="2:41">
      <c r="B72" s="5" t="s">
        <v>59</v>
      </c>
      <c r="C72" s="6">
        <v>2934</v>
      </c>
      <c r="D72" s="5">
        <v>67.0077239442271</v>
      </c>
      <c r="E72" s="5">
        <v>0.4</v>
      </c>
      <c r="F72" s="5">
        <v>0.521617012739493</v>
      </c>
      <c r="G72" s="5">
        <v>0.08</v>
      </c>
      <c r="H72" s="5">
        <v>17.1531748420102</v>
      </c>
      <c r="I72" s="5">
        <v>0.2</v>
      </c>
      <c r="J72" s="5">
        <v>3.57107031798576</v>
      </c>
      <c r="K72" s="5">
        <v>0.17</v>
      </c>
      <c r="L72" s="5">
        <v>1.52472665262313</v>
      </c>
      <c r="M72" s="5">
        <v>0.09</v>
      </c>
      <c r="N72" s="5">
        <v>4.17293610191594</v>
      </c>
      <c r="O72" s="5">
        <v>0.2</v>
      </c>
      <c r="P72" s="5">
        <v>4.66445982545892</v>
      </c>
      <c r="Q72" s="5">
        <v>0.21</v>
      </c>
      <c r="R72" s="5">
        <v>1.38429130303942</v>
      </c>
      <c r="S72" s="5">
        <v>0.07</v>
      </c>
      <c r="T72" s="5">
        <f t="shared" si="2"/>
        <v>99.9999999999999</v>
      </c>
      <c r="U72" s="5">
        <v>57.52</v>
      </c>
      <c r="V72" s="5">
        <v>0.33</v>
      </c>
      <c r="W72" s="5">
        <v>0</v>
      </c>
      <c r="X72" s="5">
        <v>0</v>
      </c>
      <c r="Y72" s="5">
        <v>26.38</v>
      </c>
      <c r="Z72" s="5">
        <v>0.34</v>
      </c>
      <c r="AA72" s="5">
        <v>0.27</v>
      </c>
      <c r="AB72" s="5">
        <v>0.04</v>
      </c>
      <c r="AC72" s="5">
        <v>0.04</v>
      </c>
      <c r="AD72" s="5">
        <v>0.01</v>
      </c>
      <c r="AE72" s="5">
        <v>8.84</v>
      </c>
      <c r="AF72" s="5">
        <v>0.25</v>
      </c>
      <c r="AG72" s="5">
        <v>5.94</v>
      </c>
      <c r="AH72" s="5">
        <v>0.15</v>
      </c>
      <c r="AI72" s="5">
        <v>0.26</v>
      </c>
      <c r="AJ72" s="5">
        <v>0.03</v>
      </c>
      <c r="AK72" s="5">
        <f t="shared" si="3"/>
        <v>99.25</v>
      </c>
      <c r="AL72" s="5">
        <v>1460</v>
      </c>
      <c r="AM72" s="5">
        <v>1100</v>
      </c>
      <c r="AN72" s="5">
        <v>3</v>
      </c>
      <c r="AO72" s="10" t="s">
        <v>58</v>
      </c>
    </row>
    <row r="73" spans="2:41">
      <c r="B73" s="5" t="s">
        <v>59</v>
      </c>
      <c r="C73" s="6">
        <v>2937</v>
      </c>
      <c r="D73" s="5">
        <v>69.3664795509222</v>
      </c>
      <c r="E73" s="5">
        <v>0.5</v>
      </c>
      <c r="F73" s="5">
        <v>0.731756214915798</v>
      </c>
      <c r="G73" s="5">
        <v>0.14</v>
      </c>
      <c r="H73" s="5">
        <v>15.6375300721732</v>
      </c>
      <c r="I73" s="5">
        <v>0.2</v>
      </c>
      <c r="J73" s="5">
        <v>3.71892542101042</v>
      </c>
      <c r="K73" s="5">
        <v>0.18</v>
      </c>
      <c r="L73" s="5">
        <v>1.04250200481155</v>
      </c>
      <c r="M73" s="5">
        <v>0.09</v>
      </c>
      <c r="N73" s="5">
        <v>3.16760224538893</v>
      </c>
      <c r="O73" s="5">
        <v>0.13</v>
      </c>
      <c r="P73" s="5">
        <v>4.48075380914194</v>
      </c>
      <c r="Q73" s="5">
        <v>0.31</v>
      </c>
      <c r="R73" s="5">
        <v>1.85445068163593</v>
      </c>
      <c r="S73" s="5">
        <v>0.14</v>
      </c>
      <c r="T73" s="5">
        <f t="shared" si="2"/>
        <v>100</v>
      </c>
      <c r="U73" s="5">
        <v>59.25</v>
      </c>
      <c r="V73" s="5">
        <v>0.6</v>
      </c>
      <c r="W73" s="5">
        <v>0</v>
      </c>
      <c r="X73" s="5">
        <v>0</v>
      </c>
      <c r="Y73" s="5">
        <v>25.48</v>
      </c>
      <c r="Z73" s="5">
        <v>0.44</v>
      </c>
      <c r="AA73" s="5">
        <v>0.3</v>
      </c>
      <c r="AB73" s="5">
        <v>0.05</v>
      </c>
      <c r="AC73" s="5">
        <v>0.02</v>
      </c>
      <c r="AD73" s="5">
        <v>0.01</v>
      </c>
      <c r="AE73" s="5">
        <v>7.75</v>
      </c>
      <c r="AF73" s="5">
        <v>0.44</v>
      </c>
      <c r="AG73" s="5">
        <v>6.58</v>
      </c>
      <c r="AH73" s="5">
        <v>0.21</v>
      </c>
      <c r="AI73" s="5">
        <v>0.32</v>
      </c>
      <c r="AJ73" s="5">
        <v>0.05</v>
      </c>
      <c r="AK73" s="5">
        <f t="shared" si="3"/>
        <v>99.7</v>
      </c>
      <c r="AL73" s="5">
        <v>1460</v>
      </c>
      <c r="AM73" s="5">
        <v>1050</v>
      </c>
      <c r="AN73" s="5">
        <v>3.2</v>
      </c>
      <c r="AO73" s="10" t="s">
        <v>58</v>
      </c>
    </row>
    <row r="74" spans="2:41">
      <c r="B74" s="5" t="s">
        <v>59</v>
      </c>
      <c r="C74" s="6">
        <v>2942</v>
      </c>
      <c r="D74" s="5">
        <v>70.4182967198315</v>
      </c>
      <c r="E74" s="5">
        <v>0.3</v>
      </c>
      <c r="F74" s="5">
        <v>0.581803591132511</v>
      </c>
      <c r="G74" s="5">
        <v>0.15</v>
      </c>
      <c r="H74" s="5">
        <v>15.5481994181964</v>
      </c>
      <c r="I74" s="5">
        <v>0.2</v>
      </c>
      <c r="J74" s="5">
        <v>3.12970207643695</v>
      </c>
      <c r="K74" s="5">
        <v>0.17</v>
      </c>
      <c r="L74" s="5">
        <v>0.802487711906911</v>
      </c>
      <c r="M74" s="5">
        <v>0.07</v>
      </c>
      <c r="N74" s="5">
        <v>3.01936001604975</v>
      </c>
      <c r="O74" s="5">
        <v>0.15</v>
      </c>
      <c r="P74" s="5">
        <v>4.4939311866787</v>
      </c>
      <c r="Q74" s="5">
        <v>0.28</v>
      </c>
      <c r="R74" s="5">
        <v>2.00621927976728</v>
      </c>
      <c r="S74" s="5">
        <v>0.14</v>
      </c>
      <c r="T74" s="5">
        <f t="shared" si="2"/>
        <v>100</v>
      </c>
      <c r="U74" s="5">
        <v>58.96</v>
      </c>
      <c r="V74" s="5">
        <v>0.27</v>
      </c>
      <c r="W74" s="5">
        <v>0</v>
      </c>
      <c r="X74" s="5">
        <v>0</v>
      </c>
      <c r="Y74" s="5">
        <v>25.51</v>
      </c>
      <c r="Z74" s="5">
        <v>0.25</v>
      </c>
      <c r="AA74" s="5">
        <v>0.29</v>
      </c>
      <c r="AB74" s="5">
        <v>0.05</v>
      </c>
      <c r="AC74" s="5">
        <v>0.02</v>
      </c>
      <c r="AD74" s="5">
        <v>0.01</v>
      </c>
      <c r="AE74" s="5">
        <v>7.76</v>
      </c>
      <c r="AF74" s="5">
        <v>0.18</v>
      </c>
      <c r="AG74" s="5">
        <v>6.61</v>
      </c>
      <c r="AH74" s="5">
        <v>0.15</v>
      </c>
      <c r="AI74" s="5">
        <v>0.33</v>
      </c>
      <c r="AJ74" s="5">
        <v>0.04</v>
      </c>
      <c r="AK74" s="5">
        <f t="shared" si="3"/>
        <v>99.48</v>
      </c>
      <c r="AL74" s="5">
        <v>1460</v>
      </c>
      <c r="AM74" s="5">
        <v>1000</v>
      </c>
      <c r="AN74" s="5">
        <v>4.6</v>
      </c>
      <c r="AO74" s="10" t="s">
        <v>58</v>
      </c>
    </row>
    <row r="75" spans="2:41">
      <c r="B75" s="5" t="s">
        <v>59</v>
      </c>
      <c r="C75" s="6">
        <v>2932</v>
      </c>
      <c r="D75" s="5">
        <v>71.4142427281846</v>
      </c>
      <c r="E75" s="5">
        <v>0.4</v>
      </c>
      <c r="F75" s="5">
        <v>0.41123370110331</v>
      </c>
      <c r="G75" s="5">
        <v>0.07</v>
      </c>
      <c r="H75" s="5">
        <v>15.5466399197593</v>
      </c>
      <c r="I75" s="5">
        <v>0.3</v>
      </c>
      <c r="J75" s="5">
        <v>2.67803410230692</v>
      </c>
      <c r="K75" s="5">
        <v>0.22</v>
      </c>
      <c r="L75" s="5">
        <v>0.571715145436309</v>
      </c>
      <c r="M75" s="5">
        <v>0.1</v>
      </c>
      <c r="N75" s="5">
        <v>2.77833500501504</v>
      </c>
      <c r="O75" s="5">
        <v>0.23</v>
      </c>
      <c r="P75" s="5">
        <v>4.44332998996991</v>
      </c>
      <c r="Q75" s="5">
        <v>0.34</v>
      </c>
      <c r="R75" s="5">
        <v>2.15646940822467</v>
      </c>
      <c r="S75" s="5">
        <v>0.14</v>
      </c>
      <c r="T75" s="5">
        <f t="shared" si="2"/>
        <v>100</v>
      </c>
      <c r="U75" s="5">
        <v>59.51</v>
      </c>
      <c r="V75" s="5">
        <v>0.54</v>
      </c>
      <c r="W75" s="5">
        <v>0</v>
      </c>
      <c r="X75" s="5">
        <v>0</v>
      </c>
      <c r="Y75" s="5">
        <v>25.84</v>
      </c>
      <c r="Z75" s="5">
        <v>0.42</v>
      </c>
      <c r="AA75" s="5">
        <v>0.29</v>
      </c>
      <c r="AB75" s="5">
        <v>0.04</v>
      </c>
      <c r="AC75" s="5">
        <v>0.02</v>
      </c>
      <c r="AD75" s="5">
        <v>0.02</v>
      </c>
      <c r="AE75" s="5">
        <v>7.54</v>
      </c>
      <c r="AF75" s="5">
        <v>0.35</v>
      </c>
      <c r="AG75" s="5">
        <v>6.93</v>
      </c>
      <c r="AH75" s="5">
        <v>0.23</v>
      </c>
      <c r="AI75" s="5">
        <v>0.35</v>
      </c>
      <c r="AJ75" s="5">
        <v>0.05</v>
      </c>
      <c r="AK75" s="5">
        <f t="shared" si="3"/>
        <v>100.48</v>
      </c>
      <c r="AL75" s="5">
        <v>1460</v>
      </c>
      <c r="AM75" s="5">
        <v>925</v>
      </c>
      <c r="AN75" s="5">
        <v>4.3</v>
      </c>
      <c r="AO75" s="10" t="s">
        <v>58</v>
      </c>
    </row>
    <row r="76" spans="2:41">
      <c r="B76" s="5" t="s">
        <v>59</v>
      </c>
      <c r="C76" s="6">
        <v>2946</v>
      </c>
      <c r="D76" s="5">
        <v>71.5504264927245</v>
      </c>
      <c r="E76" s="5">
        <v>0.5</v>
      </c>
      <c r="F76" s="5">
        <v>0.331159056698444</v>
      </c>
      <c r="G76" s="5">
        <v>0.12</v>
      </c>
      <c r="H76" s="5">
        <v>15.5544405418966</v>
      </c>
      <c r="I76" s="5">
        <v>0.3</v>
      </c>
      <c r="J76" s="5">
        <v>2.45860511791269</v>
      </c>
      <c r="K76" s="5">
        <v>0.07</v>
      </c>
      <c r="L76" s="5">
        <v>0.401404917210236</v>
      </c>
      <c r="M76" s="5">
        <v>0.04</v>
      </c>
      <c r="N76" s="5">
        <v>2.48871048670346</v>
      </c>
      <c r="O76" s="5">
        <v>0.14</v>
      </c>
      <c r="P76" s="5">
        <v>4.66633216256899</v>
      </c>
      <c r="Q76" s="5">
        <v>0.18</v>
      </c>
      <c r="R76" s="5">
        <v>2.548921224285</v>
      </c>
      <c r="S76" s="5">
        <v>0.14</v>
      </c>
      <c r="T76" s="5">
        <f t="shared" si="2"/>
        <v>99.9999999999999</v>
      </c>
      <c r="U76" s="5">
        <v>60.08</v>
      </c>
      <c r="V76" s="5">
        <v>0.27</v>
      </c>
      <c r="W76" s="5">
        <v>0</v>
      </c>
      <c r="X76" s="5">
        <v>0</v>
      </c>
      <c r="Y76" s="5">
        <v>25.42</v>
      </c>
      <c r="Z76" s="5">
        <v>0.43</v>
      </c>
      <c r="AA76" s="5">
        <v>0.3</v>
      </c>
      <c r="AB76" s="5">
        <v>0.03</v>
      </c>
      <c r="AC76" s="5">
        <v>0.03</v>
      </c>
      <c r="AD76" s="5">
        <v>0.02</v>
      </c>
      <c r="AE76" s="5">
        <v>7.35</v>
      </c>
      <c r="AF76" s="5">
        <v>0.23</v>
      </c>
      <c r="AG76" s="5">
        <v>6.94</v>
      </c>
      <c r="AH76" s="5">
        <v>0.19</v>
      </c>
      <c r="AI76" s="5">
        <v>0.42</v>
      </c>
      <c r="AJ76" s="5">
        <v>0.07</v>
      </c>
      <c r="AK76" s="5">
        <f t="shared" si="3"/>
        <v>100.54</v>
      </c>
      <c r="AL76" s="5">
        <v>1460</v>
      </c>
      <c r="AM76" s="5">
        <v>900</v>
      </c>
      <c r="AN76" s="5">
        <v>5.8</v>
      </c>
      <c r="AO76" s="10" t="s">
        <v>58</v>
      </c>
    </row>
    <row r="77" spans="2:41">
      <c r="B77" s="5" t="s">
        <v>59</v>
      </c>
      <c r="C77" s="6" t="s">
        <v>67</v>
      </c>
      <c r="D77" s="5">
        <v>68.8652766639936</v>
      </c>
      <c r="E77" s="5">
        <v>0.4</v>
      </c>
      <c r="F77" s="5">
        <v>0.441058540497193</v>
      </c>
      <c r="G77" s="5">
        <v>0.12</v>
      </c>
      <c r="H77" s="5">
        <v>16.8404170008019</v>
      </c>
      <c r="I77" s="5">
        <v>0.2</v>
      </c>
      <c r="J77" s="5">
        <v>2.97714514835605</v>
      </c>
      <c r="K77" s="5">
        <v>0.22</v>
      </c>
      <c r="L77" s="5">
        <v>1.04250200481155</v>
      </c>
      <c r="M77" s="5">
        <v>0.06</v>
      </c>
      <c r="N77" s="5">
        <v>3.62870890136327</v>
      </c>
      <c r="O77" s="5">
        <v>0.09</v>
      </c>
      <c r="P77" s="5">
        <v>4.6411387329591</v>
      </c>
      <c r="Q77" s="5">
        <v>0.22</v>
      </c>
      <c r="R77" s="5">
        <v>1.56375300721732</v>
      </c>
      <c r="S77" s="5">
        <v>0.06</v>
      </c>
      <c r="T77" s="5">
        <f t="shared" si="2"/>
        <v>100</v>
      </c>
      <c r="U77" s="5">
        <v>55.77</v>
      </c>
      <c r="V77" s="5">
        <v>0.2</v>
      </c>
      <c r="W77" s="5">
        <v>0</v>
      </c>
      <c r="X77" s="5">
        <v>0</v>
      </c>
      <c r="Y77" s="5">
        <v>28.06</v>
      </c>
      <c r="Z77" s="5">
        <v>0.3</v>
      </c>
      <c r="AA77" s="5">
        <v>0.33</v>
      </c>
      <c r="AB77" s="5">
        <v>0.05</v>
      </c>
      <c r="AC77" s="5">
        <v>0.02</v>
      </c>
      <c r="AD77" s="5">
        <v>0.02</v>
      </c>
      <c r="AE77" s="5">
        <v>10.4</v>
      </c>
      <c r="AF77" s="5">
        <v>0.23</v>
      </c>
      <c r="AG77" s="5">
        <v>5.64</v>
      </c>
      <c r="AH77" s="5">
        <v>0.21</v>
      </c>
      <c r="AI77" s="5">
        <v>0.14</v>
      </c>
      <c r="AJ77" s="5">
        <v>0.02</v>
      </c>
      <c r="AK77" s="5">
        <f t="shared" si="3"/>
        <v>100.36</v>
      </c>
      <c r="AL77" s="5">
        <v>900</v>
      </c>
      <c r="AM77" s="5">
        <v>925</v>
      </c>
      <c r="AN77" s="5">
        <v>6.7</v>
      </c>
      <c r="AO77" s="10" t="s">
        <v>58</v>
      </c>
    </row>
    <row r="78" spans="2:41">
      <c r="B78" s="5" t="s">
        <v>59</v>
      </c>
      <c r="C78" s="6" t="s">
        <v>68</v>
      </c>
      <c r="D78" s="5">
        <v>70.2035904121954</v>
      </c>
      <c r="E78" s="5">
        <v>1.1</v>
      </c>
      <c r="F78" s="5">
        <v>0.371076120750175</v>
      </c>
      <c r="G78" s="5">
        <v>0.16</v>
      </c>
      <c r="H78" s="5">
        <v>16.8488616989269</v>
      </c>
      <c r="I78" s="5">
        <v>0.2</v>
      </c>
      <c r="J78" s="5">
        <v>2.38692207401464</v>
      </c>
      <c r="K78" s="5">
        <v>0.2</v>
      </c>
      <c r="L78" s="5">
        <v>0.822384916257146</v>
      </c>
      <c r="M78" s="5">
        <v>0.06</v>
      </c>
      <c r="N78" s="5">
        <v>3.20930699027179</v>
      </c>
      <c r="O78" s="5">
        <v>0.18</v>
      </c>
      <c r="P78" s="5">
        <v>4.5331461237589</v>
      </c>
      <c r="Q78" s="5">
        <v>0.21</v>
      </c>
      <c r="R78" s="5">
        <v>1.62471166382509</v>
      </c>
      <c r="S78" s="5">
        <v>0.08</v>
      </c>
      <c r="T78" s="5">
        <f t="shared" si="2"/>
        <v>100</v>
      </c>
      <c r="U78" s="5">
        <v>58.52</v>
      </c>
      <c r="V78" s="5">
        <v>0.5</v>
      </c>
      <c r="W78" s="5">
        <v>0</v>
      </c>
      <c r="X78" s="5">
        <v>0</v>
      </c>
      <c r="Y78" s="5">
        <v>27.11</v>
      </c>
      <c r="Z78" s="5">
        <v>0.4</v>
      </c>
      <c r="AA78" s="5">
        <v>0.23</v>
      </c>
      <c r="AB78" s="5">
        <v>0.06</v>
      </c>
      <c r="AC78" s="5">
        <v>0.03</v>
      </c>
      <c r="AD78" s="5">
        <v>0.02</v>
      </c>
      <c r="AE78" s="5">
        <v>8.85</v>
      </c>
      <c r="AF78" s="5">
        <v>0.32</v>
      </c>
      <c r="AG78" s="5">
        <v>6.32</v>
      </c>
      <c r="AH78" s="5">
        <v>0.24</v>
      </c>
      <c r="AI78" s="5">
        <v>0.2</v>
      </c>
      <c r="AJ78" s="5">
        <v>0.03</v>
      </c>
      <c r="AK78" s="5">
        <f t="shared" si="3"/>
        <v>101.26</v>
      </c>
      <c r="AL78" s="5">
        <v>1000</v>
      </c>
      <c r="AM78" s="5">
        <v>925</v>
      </c>
      <c r="AN78" s="5">
        <v>6.3</v>
      </c>
      <c r="AO78" s="10" t="s">
        <v>58</v>
      </c>
    </row>
    <row r="79" spans="2:41">
      <c r="B79" s="5" t="s">
        <v>59</v>
      </c>
      <c r="C79" s="6">
        <v>2808</v>
      </c>
      <c r="D79" s="5">
        <v>67.0670670670671</v>
      </c>
      <c r="E79" s="5">
        <v>0.3</v>
      </c>
      <c r="F79" s="5">
        <v>0.540540540540541</v>
      </c>
      <c r="G79" s="5">
        <v>0.04</v>
      </c>
      <c r="H79" s="5">
        <v>17.3173173173173</v>
      </c>
      <c r="I79" s="5">
        <v>0.3</v>
      </c>
      <c r="J79" s="5">
        <v>3.76376376376376</v>
      </c>
      <c r="K79" s="5">
        <v>0.17</v>
      </c>
      <c r="L79" s="5">
        <v>1.24124124124124</v>
      </c>
      <c r="M79" s="5">
        <v>0.07</v>
      </c>
      <c r="N79" s="5">
        <v>4.1041041041041</v>
      </c>
      <c r="O79" s="5">
        <v>0.13</v>
      </c>
      <c r="P79" s="5">
        <v>4.55455455455455</v>
      </c>
      <c r="Q79" s="5">
        <v>0.26</v>
      </c>
      <c r="R79" s="5">
        <v>1.41141141141141</v>
      </c>
      <c r="S79" s="5">
        <v>0.06</v>
      </c>
      <c r="T79" s="5">
        <f t="shared" si="2"/>
        <v>100</v>
      </c>
      <c r="U79" s="5">
        <v>55.38</v>
      </c>
      <c r="V79" s="5">
        <v>0.87</v>
      </c>
      <c r="W79" s="5">
        <v>0</v>
      </c>
      <c r="X79" s="5">
        <v>0</v>
      </c>
      <c r="Y79" s="5">
        <v>27.84</v>
      </c>
      <c r="Z79" s="5">
        <v>0.44</v>
      </c>
      <c r="AA79" s="5">
        <v>0.37</v>
      </c>
      <c r="AB79" s="5">
        <v>0.08</v>
      </c>
      <c r="AC79" s="5">
        <v>0.02</v>
      </c>
      <c r="AD79" s="5">
        <v>0.02</v>
      </c>
      <c r="AE79" s="5">
        <v>9.97</v>
      </c>
      <c r="AF79" s="5">
        <v>0.54</v>
      </c>
      <c r="AG79" s="5">
        <v>5.43</v>
      </c>
      <c r="AH79" s="5">
        <v>0.3</v>
      </c>
      <c r="AI79" s="5">
        <v>0.14</v>
      </c>
      <c r="AJ79" s="5">
        <v>0.02</v>
      </c>
      <c r="AK79" s="5">
        <f t="shared" si="3"/>
        <v>99.15</v>
      </c>
      <c r="AL79" s="5">
        <v>1200</v>
      </c>
      <c r="AM79" s="5">
        <v>950</v>
      </c>
      <c r="AN79" s="5">
        <v>6.5</v>
      </c>
      <c r="AO79" s="10" t="s">
        <v>58</v>
      </c>
    </row>
    <row r="80" spans="2:41">
      <c r="B80" s="5" t="s">
        <v>59</v>
      </c>
      <c r="C80" s="6" t="s">
        <v>69</v>
      </c>
      <c r="D80" s="5">
        <v>67.7370797792273</v>
      </c>
      <c r="E80" s="5">
        <v>0.3</v>
      </c>
      <c r="F80" s="5">
        <v>0.491721023582539</v>
      </c>
      <c r="G80" s="5">
        <v>0.07</v>
      </c>
      <c r="H80" s="5">
        <v>16.8590065228299</v>
      </c>
      <c r="I80" s="5">
        <v>0.2</v>
      </c>
      <c r="J80" s="5">
        <v>3.80331159056698</v>
      </c>
      <c r="K80" s="5">
        <v>0.16</v>
      </c>
      <c r="L80" s="5">
        <v>1.09382839939789</v>
      </c>
      <c r="M80" s="5">
        <v>0.06</v>
      </c>
      <c r="N80" s="5">
        <v>3.85348720521826</v>
      </c>
      <c r="O80" s="5">
        <v>0.11</v>
      </c>
      <c r="P80" s="5">
        <v>4.66633216256899</v>
      </c>
      <c r="Q80" s="5">
        <v>0.22</v>
      </c>
      <c r="R80" s="5">
        <v>1.49523331660813</v>
      </c>
      <c r="S80" s="5">
        <v>0.05</v>
      </c>
      <c r="T80" s="5">
        <f t="shared" si="2"/>
        <v>100</v>
      </c>
      <c r="U80" s="5">
        <v>56.1</v>
      </c>
      <c r="V80" s="5">
        <v>0.51</v>
      </c>
      <c r="W80" s="5">
        <v>0</v>
      </c>
      <c r="X80" s="5">
        <v>0</v>
      </c>
      <c r="Y80" s="5">
        <v>27.86</v>
      </c>
      <c r="Z80" s="5">
        <v>0.45</v>
      </c>
      <c r="AA80" s="5">
        <v>0.4</v>
      </c>
      <c r="AB80" s="5">
        <v>0.11</v>
      </c>
      <c r="AC80" s="5">
        <v>0.03</v>
      </c>
      <c r="AD80" s="5">
        <v>0.03</v>
      </c>
      <c r="AE80" s="5">
        <v>9.8</v>
      </c>
      <c r="AF80" s="5">
        <v>0.33</v>
      </c>
      <c r="AG80" s="5">
        <v>5.53</v>
      </c>
      <c r="AH80" s="5">
        <v>0.25</v>
      </c>
      <c r="AI80" s="5">
        <v>0.16</v>
      </c>
      <c r="AJ80" s="5">
        <v>0.03</v>
      </c>
      <c r="AK80" s="5">
        <f t="shared" si="3"/>
        <v>99.88</v>
      </c>
      <c r="AL80" s="5">
        <v>1200</v>
      </c>
      <c r="AM80" s="5">
        <v>950</v>
      </c>
      <c r="AN80" s="5">
        <v>6.5</v>
      </c>
      <c r="AO80" s="10" t="s">
        <v>58</v>
      </c>
    </row>
    <row r="81" spans="2:41">
      <c r="B81" s="5" t="s">
        <v>59</v>
      </c>
      <c r="C81" s="6">
        <v>2821</v>
      </c>
      <c r="D81" s="5">
        <v>66.6199158485274</v>
      </c>
      <c r="E81" s="5">
        <v>0.5</v>
      </c>
      <c r="F81" s="5">
        <v>0.520937687838109</v>
      </c>
      <c r="G81" s="5">
        <v>0.05</v>
      </c>
      <c r="H81" s="5">
        <v>17.531556802244</v>
      </c>
      <c r="I81" s="5">
        <v>0.2</v>
      </c>
      <c r="J81" s="5">
        <v>3.49629332799038</v>
      </c>
      <c r="K81" s="5">
        <v>0.17</v>
      </c>
      <c r="L81" s="5">
        <v>1.34241634942897</v>
      </c>
      <c r="M81" s="5">
        <v>0.08</v>
      </c>
      <c r="N81" s="5">
        <v>4.34782608695652</v>
      </c>
      <c r="O81" s="5">
        <v>0.12</v>
      </c>
      <c r="P81" s="5">
        <v>4.75856541775195</v>
      </c>
      <c r="Q81" s="5">
        <v>0.27</v>
      </c>
      <c r="R81" s="5">
        <v>1.38248847926267</v>
      </c>
      <c r="S81" s="5">
        <v>0.06</v>
      </c>
      <c r="T81" s="5">
        <f t="shared" si="2"/>
        <v>100</v>
      </c>
      <c r="U81" s="5">
        <v>55.02</v>
      </c>
      <c r="V81" s="5">
        <v>0.27</v>
      </c>
      <c r="W81" s="5">
        <v>0</v>
      </c>
      <c r="X81" s="5">
        <v>0</v>
      </c>
      <c r="Y81" s="5">
        <v>28.12</v>
      </c>
      <c r="Z81" s="5">
        <v>0.17</v>
      </c>
      <c r="AA81" s="5">
        <v>0.37</v>
      </c>
      <c r="AB81" s="5">
        <v>0.04</v>
      </c>
      <c r="AC81" s="5">
        <v>0.04</v>
      </c>
      <c r="AD81" s="5">
        <v>0.01</v>
      </c>
      <c r="AE81" s="5">
        <v>10.38</v>
      </c>
      <c r="AF81" s="5">
        <v>0.13</v>
      </c>
      <c r="AG81" s="5">
        <v>5.51</v>
      </c>
      <c r="AH81" s="5">
        <v>0.06</v>
      </c>
      <c r="AI81" s="5">
        <v>0.14</v>
      </c>
      <c r="AJ81" s="5">
        <v>0.01</v>
      </c>
      <c r="AK81" s="5">
        <f t="shared" si="3"/>
        <v>99.58</v>
      </c>
      <c r="AL81" s="5">
        <v>1310</v>
      </c>
      <c r="AM81" s="5">
        <v>975</v>
      </c>
      <c r="AN81" s="5">
        <v>5.9</v>
      </c>
      <c r="AO81" s="10" t="s">
        <v>58</v>
      </c>
    </row>
    <row r="82" spans="2:41">
      <c r="B82" s="5" t="s">
        <v>59</v>
      </c>
      <c r="C82" s="6">
        <v>2825</v>
      </c>
      <c r="D82" s="5">
        <v>68.3709273182957</v>
      </c>
      <c r="E82" s="5">
        <v>0.4</v>
      </c>
      <c r="F82" s="5">
        <v>0.511278195488722</v>
      </c>
      <c r="G82" s="5">
        <v>0.06</v>
      </c>
      <c r="H82" s="5">
        <v>16.9423558897243</v>
      </c>
      <c r="I82" s="5">
        <v>0.2</v>
      </c>
      <c r="J82" s="5">
        <v>3.07769423558897</v>
      </c>
      <c r="K82" s="5">
        <v>0.23</v>
      </c>
      <c r="L82" s="5">
        <v>0.932330827067669</v>
      </c>
      <c r="M82" s="5">
        <v>0.05</v>
      </c>
      <c r="N82" s="5">
        <v>3.77944862155388</v>
      </c>
      <c r="O82" s="5">
        <v>0.07</v>
      </c>
      <c r="P82" s="5">
        <v>4.88220551378446</v>
      </c>
      <c r="Q82" s="5">
        <v>0.23</v>
      </c>
      <c r="R82" s="5">
        <v>1.50375939849624</v>
      </c>
      <c r="S82" s="5">
        <v>0.06</v>
      </c>
      <c r="T82" s="5">
        <f t="shared" si="2"/>
        <v>99.9999999999999</v>
      </c>
      <c r="U82" s="5">
        <v>57.13</v>
      </c>
      <c r="V82" s="5">
        <v>0.42</v>
      </c>
      <c r="W82" s="5">
        <v>0</v>
      </c>
      <c r="X82" s="5">
        <v>0</v>
      </c>
      <c r="Y82" s="5">
        <v>26.84</v>
      </c>
      <c r="Z82" s="5">
        <v>0.25</v>
      </c>
      <c r="AA82" s="5">
        <v>0.3</v>
      </c>
      <c r="AB82" s="5">
        <v>0.05</v>
      </c>
      <c r="AC82" s="5">
        <v>0.02</v>
      </c>
      <c r="AD82" s="5">
        <v>0.02</v>
      </c>
      <c r="AE82" s="5">
        <v>8.88</v>
      </c>
      <c r="AF82" s="5">
        <v>0.23</v>
      </c>
      <c r="AG82" s="5">
        <v>6.3</v>
      </c>
      <c r="AH82" s="5">
        <v>0.12</v>
      </c>
      <c r="AI82" s="5">
        <v>0.18</v>
      </c>
      <c r="AJ82" s="5">
        <v>0.03</v>
      </c>
      <c r="AK82" s="5">
        <f t="shared" si="3"/>
        <v>99.65</v>
      </c>
      <c r="AL82" s="5">
        <v>1310</v>
      </c>
      <c r="AM82" s="5">
        <v>950</v>
      </c>
      <c r="AN82" s="5">
        <v>6.6</v>
      </c>
      <c r="AO82" s="10" t="s">
        <v>58</v>
      </c>
    </row>
    <row r="83" spans="2:41">
      <c r="B83" s="5" t="s">
        <v>59</v>
      </c>
      <c r="C83" s="6">
        <v>2927</v>
      </c>
      <c r="D83" s="5">
        <v>64.9233543733093</v>
      </c>
      <c r="E83" s="5">
        <v>0.3</v>
      </c>
      <c r="F83" s="5">
        <v>0.490932772267308</v>
      </c>
      <c r="G83" s="5">
        <v>0.06</v>
      </c>
      <c r="H83" s="5">
        <v>18.6354072738203</v>
      </c>
      <c r="I83" s="5">
        <v>0.3</v>
      </c>
      <c r="J83" s="5">
        <v>3.42651036970243</v>
      </c>
      <c r="K83" s="5">
        <v>0.12</v>
      </c>
      <c r="L83" s="5">
        <v>1.4126840997896</v>
      </c>
      <c r="M83" s="5">
        <v>0.1</v>
      </c>
      <c r="N83" s="5">
        <v>4.99949904819156</v>
      </c>
      <c r="O83" s="5">
        <v>0.18</v>
      </c>
      <c r="P83" s="5">
        <v>4.70894699929867</v>
      </c>
      <c r="Q83" s="5">
        <v>0.32</v>
      </c>
      <c r="R83" s="5">
        <v>1.40266506362088</v>
      </c>
      <c r="S83" s="5">
        <v>0.14</v>
      </c>
      <c r="T83" s="5">
        <f t="shared" si="2"/>
        <v>100</v>
      </c>
      <c r="U83" s="5">
        <v>56.59</v>
      </c>
      <c r="V83" s="5">
        <v>0.2</v>
      </c>
      <c r="W83" s="5">
        <v>0</v>
      </c>
      <c r="X83" s="5">
        <v>0</v>
      </c>
      <c r="Y83" s="5">
        <v>27.59</v>
      </c>
      <c r="Z83" s="5">
        <v>0.24</v>
      </c>
      <c r="AA83" s="5">
        <v>0.33</v>
      </c>
      <c r="AB83" s="5">
        <v>0.06</v>
      </c>
      <c r="AC83" s="5">
        <v>0.03</v>
      </c>
      <c r="AD83" s="5">
        <v>0.02</v>
      </c>
      <c r="AE83" s="5">
        <v>9.67</v>
      </c>
      <c r="AF83" s="5">
        <v>0.15</v>
      </c>
      <c r="AG83" s="5">
        <v>5.85</v>
      </c>
      <c r="AH83" s="5">
        <v>0.11</v>
      </c>
      <c r="AI83" s="5">
        <v>0.19</v>
      </c>
      <c r="AJ83" s="5">
        <v>0.03</v>
      </c>
      <c r="AK83" s="5">
        <f t="shared" si="3"/>
        <v>100.25</v>
      </c>
      <c r="AL83" s="5">
        <v>1460</v>
      </c>
      <c r="AM83" s="5">
        <v>1000</v>
      </c>
      <c r="AN83" s="5">
        <v>5.7</v>
      </c>
      <c r="AO83" s="10" t="s">
        <v>58</v>
      </c>
    </row>
    <row r="84" spans="2:41">
      <c r="B84" s="5" t="s">
        <v>59</v>
      </c>
      <c r="C84" s="6" t="s">
        <v>70</v>
      </c>
      <c r="D84" s="5">
        <v>68.550811785929</v>
      </c>
      <c r="E84" s="5">
        <v>0.6</v>
      </c>
      <c r="F84" s="5">
        <v>0.491080376829024</v>
      </c>
      <c r="G84" s="5">
        <v>0.04</v>
      </c>
      <c r="H84" s="5">
        <v>16.8370414912808</v>
      </c>
      <c r="I84" s="5">
        <v>0.3</v>
      </c>
      <c r="J84" s="5">
        <v>2.89637201844057</v>
      </c>
      <c r="K84" s="5">
        <v>0.2</v>
      </c>
      <c r="L84" s="5">
        <v>1.00220485067148</v>
      </c>
      <c r="M84" s="5">
        <v>0.06</v>
      </c>
      <c r="N84" s="5">
        <v>3.87853277209862</v>
      </c>
      <c r="O84" s="5">
        <v>0.13</v>
      </c>
      <c r="P84" s="5">
        <v>4.87071557426338</v>
      </c>
      <c r="Q84" s="5">
        <v>0.22</v>
      </c>
      <c r="R84" s="5">
        <v>1.47324113048707</v>
      </c>
      <c r="S84" s="5">
        <v>0.07</v>
      </c>
      <c r="T84" s="5">
        <f t="shared" si="2"/>
        <v>99.9999999999999</v>
      </c>
      <c r="U84" s="5">
        <v>55.87</v>
      </c>
      <c r="V84" s="5">
        <v>0.25</v>
      </c>
      <c r="W84" s="5">
        <v>0</v>
      </c>
      <c r="X84" s="5">
        <v>0</v>
      </c>
      <c r="Y84" s="5">
        <v>27.91</v>
      </c>
      <c r="Z84" s="5">
        <v>0.17</v>
      </c>
      <c r="AA84" s="5">
        <v>0.35</v>
      </c>
      <c r="AB84" s="5">
        <v>0.03</v>
      </c>
      <c r="AC84" s="5">
        <v>0.03</v>
      </c>
      <c r="AD84" s="5">
        <v>0.01</v>
      </c>
      <c r="AE84" s="5">
        <v>9.97</v>
      </c>
      <c r="AF84" s="5">
        <v>0.13</v>
      </c>
      <c r="AG84" s="5">
        <v>5.77</v>
      </c>
      <c r="AH84" s="5">
        <v>0.07</v>
      </c>
      <c r="AI84" s="5">
        <v>0.16</v>
      </c>
      <c r="AJ84" s="5">
        <v>0.01</v>
      </c>
      <c r="AK84" s="5">
        <f t="shared" si="3"/>
        <v>100.06</v>
      </c>
      <c r="AL84" s="5">
        <v>1460</v>
      </c>
      <c r="AM84" s="5">
        <v>950</v>
      </c>
      <c r="AN84" s="5">
        <v>6.5</v>
      </c>
      <c r="AO84" s="10" t="s">
        <v>58</v>
      </c>
    </row>
    <row r="85" spans="2:41">
      <c r="B85" s="5" t="s">
        <v>59</v>
      </c>
      <c r="C85" s="6">
        <v>2815</v>
      </c>
      <c r="D85" s="5">
        <v>68.5714285714286</v>
      </c>
      <c r="E85" s="5">
        <v>0.6</v>
      </c>
      <c r="F85" s="5">
        <v>0.461152882205514</v>
      </c>
      <c r="G85" s="5">
        <v>0.05</v>
      </c>
      <c r="H85" s="5">
        <v>17.0426065162907</v>
      </c>
      <c r="I85" s="5">
        <v>0.3</v>
      </c>
      <c r="J85" s="5">
        <v>2.70676691729323</v>
      </c>
      <c r="K85" s="5">
        <v>0.13</v>
      </c>
      <c r="L85" s="5">
        <v>0.942355889724311</v>
      </c>
      <c r="M85" s="5">
        <v>0.05</v>
      </c>
      <c r="N85" s="5">
        <v>3.91979949874687</v>
      </c>
      <c r="O85" s="5">
        <v>0.11</v>
      </c>
      <c r="P85" s="5">
        <v>4.87218045112782</v>
      </c>
      <c r="Q85" s="5">
        <v>0.23</v>
      </c>
      <c r="R85" s="5">
        <v>1.48370927318296</v>
      </c>
      <c r="S85" s="5">
        <v>0.07</v>
      </c>
      <c r="T85" s="5">
        <f t="shared" si="2"/>
        <v>100</v>
      </c>
      <c r="U85" s="5">
        <v>56.99</v>
      </c>
      <c r="V85" s="5">
        <v>0.39</v>
      </c>
      <c r="W85" s="5">
        <v>0</v>
      </c>
      <c r="X85" s="5">
        <v>0</v>
      </c>
      <c r="Y85" s="5">
        <v>27.04</v>
      </c>
      <c r="Z85" s="5">
        <v>0.29</v>
      </c>
      <c r="AA85" s="5">
        <v>0.29</v>
      </c>
      <c r="AB85" s="5">
        <v>0.08</v>
      </c>
      <c r="AC85" s="5">
        <v>0.03</v>
      </c>
      <c r="AD85" s="5">
        <v>0.02</v>
      </c>
      <c r="AE85" s="5">
        <v>8.98</v>
      </c>
      <c r="AF85" s="5">
        <v>0.25</v>
      </c>
      <c r="AG85" s="5">
        <v>6.09</v>
      </c>
      <c r="AH85" s="5">
        <v>0.2</v>
      </c>
      <c r="AI85" s="5">
        <v>0.16</v>
      </c>
      <c r="AJ85" s="5">
        <v>0.03</v>
      </c>
      <c r="AK85" s="5">
        <f t="shared" si="3"/>
        <v>99.58</v>
      </c>
      <c r="AL85" s="5">
        <v>1460</v>
      </c>
      <c r="AM85" s="5">
        <v>950</v>
      </c>
      <c r="AN85" s="5">
        <v>6.2</v>
      </c>
      <c r="AO85" s="10" t="s">
        <v>58</v>
      </c>
    </row>
    <row r="86" spans="2:41">
      <c r="B86" s="5" t="s">
        <v>59</v>
      </c>
      <c r="C86" s="6">
        <v>2969</v>
      </c>
      <c r="D86" s="5">
        <v>69.4667201283079</v>
      </c>
      <c r="E86" s="5">
        <v>0.6</v>
      </c>
      <c r="F86" s="5">
        <v>0.380914194065758</v>
      </c>
      <c r="G86" s="5">
        <v>0.09</v>
      </c>
      <c r="H86" s="5">
        <v>16.8404170008019</v>
      </c>
      <c r="I86" s="5">
        <v>0.1</v>
      </c>
      <c r="J86" s="5">
        <v>2.79671210906175</v>
      </c>
      <c r="K86" s="5">
        <v>0.12</v>
      </c>
      <c r="L86" s="5">
        <v>0.771852445870088</v>
      </c>
      <c r="M86" s="5">
        <v>0.08</v>
      </c>
      <c r="N86" s="5">
        <v>3.46832397754611</v>
      </c>
      <c r="O86" s="5">
        <v>0.2</v>
      </c>
      <c r="P86" s="5">
        <v>4.58099438652767</v>
      </c>
      <c r="Q86" s="5">
        <v>0.32</v>
      </c>
      <c r="R86" s="5">
        <v>1.69406575781877</v>
      </c>
      <c r="S86" s="5">
        <v>0.09</v>
      </c>
      <c r="T86" s="5">
        <f t="shared" si="2"/>
        <v>99.9999999999999</v>
      </c>
      <c r="U86" s="5">
        <v>57.68</v>
      </c>
      <c r="V86" s="5">
        <v>0.66</v>
      </c>
      <c r="W86" s="5">
        <v>0</v>
      </c>
      <c r="X86" s="5">
        <v>0</v>
      </c>
      <c r="Y86" s="5">
        <v>26.46</v>
      </c>
      <c r="Z86" s="5">
        <v>0.52</v>
      </c>
      <c r="AA86" s="5">
        <v>0.25</v>
      </c>
      <c r="AB86" s="5">
        <v>0.05</v>
      </c>
      <c r="AC86" s="5">
        <v>0.02</v>
      </c>
      <c r="AD86" s="5">
        <v>0.01</v>
      </c>
      <c r="AE86" s="5">
        <v>8.28</v>
      </c>
      <c r="AF86" s="5">
        <v>0.5</v>
      </c>
      <c r="AG86" s="5">
        <v>6.5</v>
      </c>
      <c r="AH86" s="5">
        <v>0.25</v>
      </c>
      <c r="AI86" s="5">
        <v>0.19</v>
      </c>
      <c r="AJ86" s="5">
        <v>0.02</v>
      </c>
      <c r="AK86" s="5">
        <f t="shared" si="3"/>
        <v>99.38</v>
      </c>
      <c r="AL86" s="5">
        <v>1460</v>
      </c>
      <c r="AM86" s="5">
        <v>925</v>
      </c>
      <c r="AN86" s="5">
        <v>6.4</v>
      </c>
      <c r="AO86" s="10" t="s">
        <v>58</v>
      </c>
    </row>
    <row r="87" spans="2:41">
      <c r="B87" s="5" t="s">
        <v>59</v>
      </c>
      <c r="C87" s="6">
        <v>2945</v>
      </c>
      <c r="D87" s="5">
        <v>69.3247846123021</v>
      </c>
      <c r="E87" s="5">
        <v>0.6</v>
      </c>
      <c r="F87" s="5">
        <v>0.380685233420156</v>
      </c>
      <c r="G87" s="5">
        <v>0.11</v>
      </c>
      <c r="H87" s="5">
        <v>17.130835503907</v>
      </c>
      <c r="I87" s="5">
        <v>0.2</v>
      </c>
      <c r="J87" s="5">
        <v>2.60468843919054</v>
      </c>
      <c r="K87" s="5">
        <v>0.11</v>
      </c>
      <c r="L87" s="5">
        <v>0.681226207172911</v>
      </c>
      <c r="M87" s="5">
        <v>0.06</v>
      </c>
      <c r="N87" s="5">
        <v>3.48627529553196</v>
      </c>
      <c r="O87" s="5">
        <v>0.14</v>
      </c>
      <c r="P87" s="5">
        <v>4.66840312562613</v>
      </c>
      <c r="Q87" s="5">
        <v>0.29</v>
      </c>
      <c r="R87" s="5">
        <v>1.72310158284913</v>
      </c>
      <c r="S87" s="5">
        <v>0.08</v>
      </c>
      <c r="T87" s="5">
        <f t="shared" si="2"/>
        <v>99.9999999999999</v>
      </c>
      <c r="U87" s="5">
        <v>58.5</v>
      </c>
      <c r="V87" s="5">
        <v>0.64</v>
      </c>
      <c r="W87" s="5">
        <v>0</v>
      </c>
      <c r="X87" s="5">
        <v>0</v>
      </c>
      <c r="Y87" s="5">
        <v>26.12</v>
      </c>
      <c r="Z87" s="5">
        <v>0.41</v>
      </c>
      <c r="AA87" s="5">
        <v>0.24</v>
      </c>
      <c r="AB87" s="5">
        <v>0.06</v>
      </c>
      <c r="AC87" s="5">
        <v>0.01</v>
      </c>
      <c r="AD87" s="5">
        <v>0.01</v>
      </c>
      <c r="AE87" s="5">
        <v>7.99</v>
      </c>
      <c r="AF87" s="5">
        <v>0.41</v>
      </c>
      <c r="AG87" s="5">
        <v>6.85</v>
      </c>
      <c r="AH87" s="5">
        <v>0.21</v>
      </c>
      <c r="AI87" s="5">
        <v>0.24</v>
      </c>
      <c r="AJ87" s="5">
        <v>0.03</v>
      </c>
      <c r="AK87" s="5">
        <f t="shared" si="3"/>
        <v>99.95</v>
      </c>
      <c r="AL87" s="5">
        <v>1460</v>
      </c>
      <c r="AM87" s="5">
        <v>900</v>
      </c>
      <c r="AN87" s="5">
        <v>7</v>
      </c>
      <c r="AO87" s="10" t="s">
        <v>58</v>
      </c>
    </row>
    <row r="88" spans="2:41">
      <c r="B88" s="5" t="s">
        <v>59</v>
      </c>
      <c r="C88" s="6">
        <v>2888</v>
      </c>
      <c r="D88" s="5">
        <v>69.3287849904685</v>
      </c>
      <c r="E88" s="5">
        <v>0.5</v>
      </c>
      <c r="F88" s="5">
        <v>0.220728403732317</v>
      </c>
      <c r="G88" s="5">
        <v>0.08</v>
      </c>
      <c r="H88" s="5">
        <v>18.2602588542189</v>
      </c>
      <c r="I88" s="5">
        <v>0.2</v>
      </c>
      <c r="J88" s="5">
        <v>1.96648941506973</v>
      </c>
      <c r="K88" s="5">
        <v>0.09</v>
      </c>
      <c r="L88" s="5">
        <v>0.531754790809672</v>
      </c>
      <c r="M88" s="5">
        <v>0.05</v>
      </c>
      <c r="N88" s="5">
        <v>3.60188622454098</v>
      </c>
      <c r="O88" s="5">
        <v>0.11</v>
      </c>
      <c r="P88" s="5">
        <v>4.71556135246313</v>
      </c>
      <c r="Q88" s="5">
        <v>0.36</v>
      </c>
      <c r="R88" s="5">
        <v>1.3745359686967</v>
      </c>
      <c r="S88" s="5">
        <v>0.09</v>
      </c>
      <c r="T88" s="5">
        <f t="shared" si="2"/>
        <v>99.9999999999999</v>
      </c>
      <c r="U88" s="5">
        <v>58.34</v>
      </c>
      <c r="V88" s="5">
        <v>0.5</v>
      </c>
      <c r="W88" s="5">
        <v>0</v>
      </c>
      <c r="X88" s="5">
        <v>0</v>
      </c>
      <c r="Y88" s="5">
        <v>26.18</v>
      </c>
      <c r="Z88" s="5">
        <v>0.37</v>
      </c>
      <c r="AA88" s="5">
        <v>0.25</v>
      </c>
      <c r="AB88" s="5">
        <v>0.04</v>
      </c>
      <c r="AC88" s="5">
        <v>0.02</v>
      </c>
      <c r="AD88" s="5">
        <v>0.01</v>
      </c>
      <c r="AE88" s="5">
        <v>8.19</v>
      </c>
      <c r="AF88" s="5">
        <v>0.35</v>
      </c>
      <c r="AG88" s="5">
        <v>6.52</v>
      </c>
      <c r="AH88" s="5">
        <v>0.23</v>
      </c>
      <c r="AI88" s="5">
        <v>0.21</v>
      </c>
      <c r="AJ88" s="5">
        <v>0.02</v>
      </c>
      <c r="AK88" s="5">
        <f t="shared" si="3"/>
        <v>99.71</v>
      </c>
      <c r="AL88" s="5">
        <v>1460</v>
      </c>
      <c r="AM88" s="5">
        <v>850</v>
      </c>
      <c r="AN88" s="5">
        <v>8.9</v>
      </c>
      <c r="AO88" s="10" t="s">
        <v>58</v>
      </c>
    </row>
    <row r="89" spans="2:41">
      <c r="B89" s="5" t="s">
        <v>59</v>
      </c>
      <c r="C89" s="6">
        <v>2890</v>
      </c>
      <c r="D89" s="5">
        <v>71.0059171597633</v>
      </c>
      <c r="E89" s="5">
        <v>0.4</v>
      </c>
      <c r="F89" s="5">
        <v>0.180523518202788</v>
      </c>
      <c r="G89" s="5">
        <v>0.08</v>
      </c>
      <c r="H89" s="5">
        <v>17.3503159161569</v>
      </c>
      <c r="I89" s="5">
        <v>0.2</v>
      </c>
      <c r="J89" s="5">
        <v>1.5946244107913</v>
      </c>
      <c r="K89" s="5">
        <v>0.1</v>
      </c>
      <c r="L89" s="5">
        <v>0.371076120750175</v>
      </c>
      <c r="M89" s="5">
        <v>0.06</v>
      </c>
      <c r="N89" s="5">
        <v>3.31962691806238</v>
      </c>
      <c r="O89" s="5">
        <v>0.22</v>
      </c>
      <c r="P89" s="5">
        <v>4.75378597934009</v>
      </c>
      <c r="Q89" s="5">
        <v>0.36</v>
      </c>
      <c r="R89" s="5">
        <v>1.42412997693311</v>
      </c>
      <c r="S89" s="5">
        <v>0.09</v>
      </c>
      <c r="T89" s="5">
        <f t="shared" si="2"/>
        <v>100</v>
      </c>
      <c r="U89" s="5">
        <v>59.36</v>
      </c>
      <c r="V89" s="5">
        <v>0.66</v>
      </c>
      <c r="W89" s="5">
        <v>0</v>
      </c>
      <c r="X89" s="5">
        <v>0</v>
      </c>
      <c r="Y89" s="5">
        <v>25.13</v>
      </c>
      <c r="Z89" s="5">
        <v>0.61</v>
      </c>
      <c r="AA89" s="5">
        <v>0.77</v>
      </c>
      <c r="AB89" s="5">
        <v>0.3</v>
      </c>
      <c r="AC89" s="5">
        <v>0.25</v>
      </c>
      <c r="AD89" s="5">
        <v>0.16</v>
      </c>
      <c r="AE89" s="5">
        <v>7.12</v>
      </c>
      <c r="AF89" s="5">
        <v>0.44</v>
      </c>
      <c r="AG89" s="5">
        <v>6.96</v>
      </c>
      <c r="AH89" s="5">
        <v>0.25</v>
      </c>
      <c r="AI89" s="5">
        <v>0.25</v>
      </c>
      <c r="AJ89" s="5">
        <v>0.03</v>
      </c>
      <c r="AK89" s="5">
        <f t="shared" si="3"/>
        <v>99.84</v>
      </c>
      <c r="AL89" s="5">
        <v>1460</v>
      </c>
      <c r="AM89" s="5">
        <v>800</v>
      </c>
      <c r="AN89" s="5">
        <v>9.9</v>
      </c>
      <c r="AO89" s="10" t="s">
        <v>58</v>
      </c>
    </row>
    <row r="90" spans="2:41">
      <c r="B90" s="5" t="s">
        <v>71</v>
      </c>
      <c r="C90" s="6" t="s">
        <v>72</v>
      </c>
      <c r="D90" s="5">
        <v>76.2057877813505</v>
      </c>
      <c r="E90" s="5">
        <v>0.45</v>
      </c>
      <c r="F90" s="5">
        <v>0.341639871382637</v>
      </c>
      <c r="G90" s="5">
        <v>0.02</v>
      </c>
      <c r="H90" s="5">
        <v>12.9421221864952</v>
      </c>
      <c r="I90" s="5">
        <v>0.19</v>
      </c>
      <c r="J90" s="5">
        <v>0.954581993569132</v>
      </c>
      <c r="K90" s="5">
        <v>0.1</v>
      </c>
      <c r="L90" s="5">
        <v>0.130627009646302</v>
      </c>
      <c r="M90" s="5">
        <v>0.01</v>
      </c>
      <c r="N90" s="5">
        <v>0.663183279742765</v>
      </c>
      <c r="O90" s="5">
        <v>0.03</v>
      </c>
      <c r="P90" s="5">
        <v>3.03456591639871</v>
      </c>
      <c r="Q90" s="5">
        <v>0.1</v>
      </c>
      <c r="R90" s="5">
        <v>5.72749196141479</v>
      </c>
      <c r="S90" s="5">
        <v>0.08</v>
      </c>
      <c r="T90" s="5">
        <f t="shared" si="2"/>
        <v>100</v>
      </c>
      <c r="U90" s="5">
        <v>62.76</v>
      </c>
      <c r="V90" s="5">
        <v>0</v>
      </c>
      <c r="W90" s="5">
        <v>0.07</v>
      </c>
      <c r="X90" s="5">
        <v>0</v>
      </c>
      <c r="Y90" s="5">
        <v>22.42</v>
      </c>
      <c r="Z90" s="5">
        <v>0</v>
      </c>
      <c r="AA90" s="5">
        <v>0.300593257917562</v>
      </c>
      <c r="AB90" s="5">
        <v>0</v>
      </c>
      <c r="AC90" s="5">
        <v>0</v>
      </c>
      <c r="AD90" s="5">
        <v>0</v>
      </c>
      <c r="AE90" s="5">
        <v>5.13</v>
      </c>
      <c r="AF90" s="5">
        <v>0</v>
      </c>
      <c r="AG90" s="5">
        <v>6.78</v>
      </c>
      <c r="AH90" s="5">
        <v>0</v>
      </c>
      <c r="AI90" s="5">
        <v>2.31</v>
      </c>
      <c r="AJ90" s="5">
        <v>0</v>
      </c>
      <c r="AK90" s="5">
        <f t="shared" si="3"/>
        <v>99.7705932579176</v>
      </c>
      <c r="AL90" s="5">
        <v>200</v>
      </c>
      <c r="AM90" s="5">
        <v>875</v>
      </c>
      <c r="AN90" s="5">
        <v>1.4</v>
      </c>
      <c r="AO90" s="10" t="s">
        <v>58</v>
      </c>
    </row>
    <row r="91" spans="2:41">
      <c r="B91" s="5" t="s">
        <v>71</v>
      </c>
      <c r="C91" s="6" t="s">
        <v>73</v>
      </c>
      <c r="D91" s="5">
        <v>76.6244216455442</v>
      </c>
      <c r="E91" s="5">
        <v>0.37</v>
      </c>
      <c r="F91" s="5">
        <v>0.251458459062563</v>
      </c>
      <c r="G91" s="5">
        <v>0.02</v>
      </c>
      <c r="H91" s="5">
        <v>12.8143230738282</v>
      </c>
      <c r="I91" s="5">
        <v>0.12</v>
      </c>
      <c r="J91" s="5">
        <v>0.774492053912694</v>
      </c>
      <c r="K91" s="5">
        <v>0.07</v>
      </c>
      <c r="L91" s="5">
        <v>0.181050090525045</v>
      </c>
      <c r="M91" s="5">
        <v>0.02</v>
      </c>
      <c r="N91" s="5">
        <v>0.824783745725206</v>
      </c>
      <c r="O91" s="5">
        <v>0.03</v>
      </c>
      <c r="P91" s="5">
        <v>3.14825990746329</v>
      </c>
      <c r="Q91" s="5">
        <v>0.13</v>
      </c>
      <c r="R91" s="5">
        <v>5.38121102393885</v>
      </c>
      <c r="S91" s="5">
        <v>0.07</v>
      </c>
      <c r="T91" s="5">
        <f t="shared" si="2"/>
        <v>100</v>
      </c>
      <c r="U91" s="5">
        <v>60.3</v>
      </c>
      <c r="V91" s="5">
        <v>0.2</v>
      </c>
      <c r="W91" s="5">
        <v>0.04</v>
      </c>
      <c r="X91" s="5">
        <v>0</v>
      </c>
      <c r="Y91" s="5">
        <v>24.27</v>
      </c>
      <c r="Z91" s="5">
        <v>0.38</v>
      </c>
      <c r="AA91" s="5">
        <v>0.52</v>
      </c>
      <c r="AB91" s="5">
        <v>0.09</v>
      </c>
      <c r="AC91" s="5">
        <v>0</v>
      </c>
      <c r="AD91" s="5">
        <v>0</v>
      </c>
      <c r="AE91" s="5">
        <v>6.68</v>
      </c>
      <c r="AF91" s="5">
        <v>0.29</v>
      </c>
      <c r="AG91" s="5">
        <v>6.95</v>
      </c>
      <c r="AH91" s="5">
        <v>0.38</v>
      </c>
      <c r="AI91" s="5">
        <v>1.24</v>
      </c>
      <c r="AJ91" s="5">
        <v>0.05</v>
      </c>
      <c r="AK91" s="5">
        <f t="shared" si="3"/>
        <v>100</v>
      </c>
      <c r="AL91" s="5">
        <v>200</v>
      </c>
      <c r="AM91" s="5">
        <v>850</v>
      </c>
      <c r="AN91" s="5">
        <v>2.5</v>
      </c>
      <c r="AO91" s="10" t="s">
        <v>58</v>
      </c>
    </row>
    <row r="92" spans="2:41">
      <c r="B92" s="5" t="s">
        <v>71</v>
      </c>
      <c r="C92" s="6" t="s">
        <v>74</v>
      </c>
      <c r="D92" s="5">
        <v>75.3736583408567</v>
      </c>
      <c r="E92" s="5">
        <v>0.24</v>
      </c>
      <c r="F92" s="5">
        <v>0.290901795566255</v>
      </c>
      <c r="G92" s="5">
        <v>0.02</v>
      </c>
      <c r="H92" s="5">
        <v>13.1708295716722</v>
      </c>
      <c r="I92" s="5">
        <v>0.11</v>
      </c>
      <c r="J92" s="5">
        <v>1.5447888454208</v>
      </c>
      <c r="K92" s="5">
        <v>0.11</v>
      </c>
      <c r="L92" s="5">
        <v>0.210653024375564</v>
      </c>
      <c r="M92" s="5">
        <v>0.02</v>
      </c>
      <c r="N92" s="5">
        <v>1.07332731467549</v>
      </c>
      <c r="O92" s="5">
        <v>0.03</v>
      </c>
      <c r="P92" s="5">
        <v>3.18988865482997</v>
      </c>
      <c r="Q92" s="5">
        <v>0.1</v>
      </c>
      <c r="R92" s="5">
        <v>5.14595245260307</v>
      </c>
      <c r="S92" s="5">
        <v>0.07</v>
      </c>
      <c r="T92" s="5">
        <f t="shared" si="2"/>
        <v>100</v>
      </c>
      <c r="U92" s="5">
        <v>62.42</v>
      </c>
      <c r="V92" s="5">
        <v>2.5</v>
      </c>
      <c r="W92" s="5">
        <v>0.08</v>
      </c>
      <c r="X92" s="5">
        <v>0.03</v>
      </c>
      <c r="Y92" s="5">
        <v>22.64</v>
      </c>
      <c r="Z92" s="5">
        <v>1.61</v>
      </c>
      <c r="AA92" s="5">
        <v>0.69</v>
      </c>
      <c r="AB92" s="5">
        <v>0.12</v>
      </c>
      <c r="AC92" s="5">
        <v>0</v>
      </c>
      <c r="AD92" s="5">
        <v>0</v>
      </c>
      <c r="AE92" s="5">
        <v>6.20615079365079</v>
      </c>
      <c r="AF92" s="5">
        <v>1.11</v>
      </c>
      <c r="AG92" s="5">
        <v>6.02</v>
      </c>
      <c r="AH92" s="5">
        <v>0.38</v>
      </c>
      <c r="AI92" s="5">
        <v>1.66</v>
      </c>
      <c r="AJ92" s="5">
        <v>0.54</v>
      </c>
      <c r="AK92" s="5">
        <f t="shared" si="3"/>
        <v>99.7161507936508</v>
      </c>
      <c r="AL92" s="5">
        <v>200</v>
      </c>
      <c r="AM92" s="5">
        <v>875</v>
      </c>
      <c r="AN92" s="5">
        <v>2.6</v>
      </c>
      <c r="AO92" s="10" t="s">
        <v>58</v>
      </c>
    </row>
    <row r="93" spans="2:41">
      <c r="B93" s="5" t="s">
        <v>71</v>
      </c>
      <c r="C93" s="6" t="s">
        <v>75</v>
      </c>
      <c r="D93" s="5">
        <v>76.6529547506772</v>
      </c>
      <c r="E93" s="5">
        <v>0.26</v>
      </c>
      <c r="F93" s="5">
        <v>0.130430420387278</v>
      </c>
      <c r="G93" s="5">
        <v>0.02</v>
      </c>
      <c r="H93" s="5">
        <v>12.5112872479181</v>
      </c>
      <c r="I93" s="5">
        <v>0.11</v>
      </c>
      <c r="J93" s="5">
        <v>1.09360890940102</v>
      </c>
      <c r="K93" s="5">
        <v>0.15</v>
      </c>
      <c r="L93" s="5">
        <v>0.110364201866158</v>
      </c>
      <c r="M93" s="5">
        <v>0.03</v>
      </c>
      <c r="N93" s="5">
        <v>0.792615631584228</v>
      </c>
      <c r="O93" s="5">
        <v>0.04</v>
      </c>
      <c r="P93" s="5">
        <v>2.98986655964683</v>
      </c>
      <c r="Q93" s="5">
        <v>0.08</v>
      </c>
      <c r="R93" s="5">
        <v>5.71887227851911</v>
      </c>
      <c r="S93" s="5">
        <v>0.1</v>
      </c>
      <c r="T93" s="5">
        <f t="shared" si="2"/>
        <v>99.9999999999999</v>
      </c>
      <c r="U93" s="5">
        <v>62.5</v>
      </c>
      <c r="V93" s="5">
        <v>0.98</v>
      </c>
      <c r="W93" s="5">
        <v>0.12</v>
      </c>
      <c r="X93" s="5">
        <v>0.07</v>
      </c>
      <c r="Y93" s="5">
        <v>22.8</v>
      </c>
      <c r="Z93" s="5">
        <v>0.75</v>
      </c>
      <c r="AA93" s="5">
        <v>0.47</v>
      </c>
      <c r="AB93" s="5">
        <v>0.2</v>
      </c>
      <c r="AC93" s="5">
        <v>0</v>
      </c>
      <c r="AD93" s="5">
        <v>0</v>
      </c>
      <c r="AE93" s="5">
        <v>4.87</v>
      </c>
      <c r="AF93" s="5">
        <v>0.36</v>
      </c>
      <c r="AG93" s="5">
        <v>7.05</v>
      </c>
      <c r="AH93" s="5">
        <v>0.45</v>
      </c>
      <c r="AI93" s="5">
        <v>1.89</v>
      </c>
      <c r="AJ93" s="5">
        <v>0.23</v>
      </c>
      <c r="AK93" s="5">
        <f t="shared" si="3"/>
        <v>99.7</v>
      </c>
      <c r="AL93" s="5">
        <v>200</v>
      </c>
      <c r="AM93" s="5">
        <v>790</v>
      </c>
      <c r="AN93" s="5">
        <v>3.8</v>
      </c>
      <c r="AO93" s="10" t="s">
        <v>58</v>
      </c>
    </row>
    <row r="94" spans="2:41">
      <c r="B94" s="5" t="s">
        <v>71</v>
      </c>
      <c r="C94" s="6" t="s">
        <v>76</v>
      </c>
      <c r="D94" s="5">
        <v>76.8243785084202</v>
      </c>
      <c r="E94" s="5">
        <v>0.35</v>
      </c>
      <c r="F94" s="5">
        <v>0.320769847634322</v>
      </c>
      <c r="G94" s="5">
        <v>0.02</v>
      </c>
      <c r="H94" s="5">
        <v>12.3997594226143</v>
      </c>
      <c r="I94" s="5">
        <v>0.24</v>
      </c>
      <c r="J94" s="5">
        <v>1.1327185244587</v>
      </c>
      <c r="K94" s="5">
        <v>0.12</v>
      </c>
      <c r="L94" s="5">
        <v>0.180433039294306</v>
      </c>
      <c r="M94" s="5">
        <v>0.08</v>
      </c>
      <c r="N94" s="5">
        <v>0.681635926222935</v>
      </c>
      <c r="O94" s="5">
        <v>0.08</v>
      </c>
      <c r="P94" s="5">
        <v>2.87690457097033</v>
      </c>
      <c r="Q94" s="5">
        <v>0.09</v>
      </c>
      <c r="R94" s="5">
        <v>5.58340016038492</v>
      </c>
      <c r="S94" s="5">
        <v>0.09</v>
      </c>
      <c r="T94" s="5">
        <f t="shared" si="2"/>
        <v>100</v>
      </c>
      <c r="U94" s="5">
        <v>63.36</v>
      </c>
      <c r="V94" s="5">
        <v>1.6</v>
      </c>
      <c r="W94" s="5">
        <v>0.07</v>
      </c>
      <c r="X94" s="5">
        <v>0.04</v>
      </c>
      <c r="Y94" s="5">
        <v>22.33</v>
      </c>
      <c r="Z94" s="5">
        <v>0.98</v>
      </c>
      <c r="AA94" s="5">
        <v>0.38</v>
      </c>
      <c r="AB94" s="5">
        <v>0.09</v>
      </c>
      <c r="AC94" s="5">
        <v>0</v>
      </c>
      <c r="AD94" s="5">
        <v>0</v>
      </c>
      <c r="AE94" s="5">
        <v>5.04</v>
      </c>
      <c r="AF94" s="5">
        <v>0.22</v>
      </c>
      <c r="AG94" s="5">
        <v>6.47</v>
      </c>
      <c r="AH94" s="5">
        <v>0.51</v>
      </c>
      <c r="AI94" s="5">
        <v>2.35</v>
      </c>
      <c r="AJ94" s="5">
        <v>0.1</v>
      </c>
      <c r="AK94" s="5">
        <f t="shared" si="3"/>
        <v>100</v>
      </c>
      <c r="AL94" s="5">
        <v>200</v>
      </c>
      <c r="AM94" s="5">
        <v>875</v>
      </c>
      <c r="AN94" s="5">
        <v>1.4</v>
      </c>
      <c r="AO94" s="10" t="s">
        <v>58</v>
      </c>
    </row>
    <row r="95" spans="2:41">
      <c r="B95" s="5" t="s">
        <v>71</v>
      </c>
      <c r="C95" s="6" t="s">
        <v>77</v>
      </c>
      <c r="D95" s="5">
        <v>76.1461461461461</v>
      </c>
      <c r="E95" s="5">
        <v>0.36</v>
      </c>
      <c r="F95" s="5">
        <v>0.31031031031031</v>
      </c>
      <c r="G95" s="5">
        <v>0.03</v>
      </c>
      <c r="H95" s="5">
        <v>13.033033033033</v>
      </c>
      <c r="I95" s="5">
        <v>0.37</v>
      </c>
      <c r="J95" s="5">
        <v>1.14114114114114</v>
      </c>
      <c r="K95" s="5">
        <v>0.09</v>
      </c>
      <c r="L95" s="5">
        <v>0.13013013013013</v>
      </c>
      <c r="M95" s="5">
        <v>0.03</v>
      </c>
      <c r="N95" s="5">
        <v>0.670670670670671</v>
      </c>
      <c r="O95" s="5">
        <v>0.05</v>
      </c>
      <c r="P95" s="5">
        <v>2.78278278278278</v>
      </c>
      <c r="Q95" s="5">
        <v>0.2</v>
      </c>
      <c r="R95" s="5">
        <v>5.78578578578579</v>
      </c>
      <c r="S95" s="5">
        <v>0.11</v>
      </c>
      <c r="T95" s="5">
        <f t="shared" si="2"/>
        <v>99.9999999999999</v>
      </c>
      <c r="U95" s="5">
        <v>64.44</v>
      </c>
      <c r="V95" s="5">
        <v>3.12</v>
      </c>
      <c r="W95" s="5">
        <v>0.06</v>
      </c>
      <c r="X95" s="5">
        <v>0.01</v>
      </c>
      <c r="Y95" s="5">
        <v>21.67</v>
      </c>
      <c r="Z95" s="5">
        <v>1.92</v>
      </c>
      <c r="AA95" s="5">
        <v>0.57</v>
      </c>
      <c r="AB95" s="5">
        <v>0.14</v>
      </c>
      <c r="AC95" s="5">
        <v>0</v>
      </c>
      <c r="AD95" s="5">
        <v>0</v>
      </c>
      <c r="AE95" s="5">
        <v>4.75</v>
      </c>
      <c r="AF95" s="5">
        <v>0.15</v>
      </c>
      <c r="AG95" s="5">
        <v>6.2</v>
      </c>
      <c r="AH95" s="5">
        <v>0.88</v>
      </c>
      <c r="AI95" s="5">
        <v>2.31</v>
      </c>
      <c r="AJ95" s="5">
        <v>0.36</v>
      </c>
      <c r="AK95" s="5">
        <f t="shared" si="3"/>
        <v>100</v>
      </c>
      <c r="AL95" s="5">
        <v>200</v>
      </c>
      <c r="AM95" s="5">
        <v>875</v>
      </c>
      <c r="AN95" s="5">
        <v>1.4</v>
      </c>
      <c r="AO95" s="10" t="s">
        <v>58</v>
      </c>
    </row>
    <row r="96" spans="2:41">
      <c r="B96" s="5" t="s">
        <v>71</v>
      </c>
      <c r="C96" s="6" t="s">
        <v>78</v>
      </c>
      <c r="D96" s="5">
        <v>77.0383030059314</v>
      </c>
      <c r="E96" s="5">
        <v>0.39</v>
      </c>
      <c r="F96" s="5">
        <v>0.291545189504373</v>
      </c>
      <c r="G96" s="5">
        <v>0.02</v>
      </c>
      <c r="H96" s="5">
        <v>12.2247913943903</v>
      </c>
      <c r="I96" s="5">
        <v>0.17</v>
      </c>
      <c r="J96" s="5">
        <v>0.975168392480145</v>
      </c>
      <c r="K96" s="5">
        <v>0.08</v>
      </c>
      <c r="L96" s="5">
        <v>0.140745953553835</v>
      </c>
      <c r="M96" s="5">
        <v>0.02</v>
      </c>
      <c r="N96" s="5">
        <v>0.512717402231829</v>
      </c>
      <c r="O96" s="5">
        <v>0.04</v>
      </c>
      <c r="P96" s="5">
        <v>2.86518548306022</v>
      </c>
      <c r="Q96" s="5">
        <v>0.1</v>
      </c>
      <c r="R96" s="5">
        <v>5.95154317884789</v>
      </c>
      <c r="S96" s="5">
        <v>0.11</v>
      </c>
      <c r="T96" s="5">
        <f t="shared" si="2"/>
        <v>100</v>
      </c>
      <c r="U96" s="5">
        <v>61.3</v>
      </c>
      <c r="V96" s="5">
        <v>0</v>
      </c>
      <c r="W96" s="5">
        <v>0.03</v>
      </c>
      <c r="X96" s="5">
        <v>0</v>
      </c>
      <c r="Y96" s="5">
        <v>23.21</v>
      </c>
      <c r="Z96" s="5">
        <v>0</v>
      </c>
      <c r="AA96" s="5">
        <v>0.54</v>
      </c>
      <c r="AB96" s="5">
        <v>0</v>
      </c>
      <c r="AC96" s="5">
        <v>0</v>
      </c>
      <c r="AD96" s="5">
        <v>0</v>
      </c>
      <c r="AE96" s="5">
        <v>5.15</v>
      </c>
      <c r="AF96" s="5">
        <v>0</v>
      </c>
      <c r="AG96" s="5">
        <v>7.15</v>
      </c>
      <c r="AH96" s="5">
        <v>0</v>
      </c>
      <c r="AI96" s="5">
        <v>2.36</v>
      </c>
      <c r="AJ96" s="5">
        <v>0</v>
      </c>
      <c r="AK96" s="5">
        <f t="shared" si="3"/>
        <v>99.74</v>
      </c>
      <c r="AL96" s="5">
        <v>200</v>
      </c>
      <c r="AM96" s="5">
        <v>850</v>
      </c>
      <c r="AN96" s="5">
        <v>1.4</v>
      </c>
      <c r="AO96" s="10" t="s">
        <v>58</v>
      </c>
    </row>
    <row r="97" spans="2:41">
      <c r="B97" s="5" t="s">
        <v>71</v>
      </c>
      <c r="C97" s="6" t="s">
        <v>73</v>
      </c>
      <c r="D97" s="5">
        <v>76.6244216455442</v>
      </c>
      <c r="E97" s="5">
        <v>0.37</v>
      </c>
      <c r="F97" s="5">
        <v>0.251458459062563</v>
      </c>
      <c r="G97" s="5">
        <v>0.02</v>
      </c>
      <c r="H97" s="5">
        <v>12.8143230738282</v>
      </c>
      <c r="I97" s="5">
        <v>0.12</v>
      </c>
      <c r="J97" s="5">
        <v>0.774492053912694</v>
      </c>
      <c r="K97" s="5">
        <v>0.07</v>
      </c>
      <c r="L97" s="5">
        <v>0.181050090525045</v>
      </c>
      <c r="M97" s="5">
        <v>0.02</v>
      </c>
      <c r="N97" s="5">
        <v>0.824783745725206</v>
      </c>
      <c r="O97" s="5">
        <v>0.03</v>
      </c>
      <c r="P97" s="5">
        <v>3.14825990746329</v>
      </c>
      <c r="Q97" s="5">
        <v>0.13</v>
      </c>
      <c r="R97" s="5">
        <v>5.38121102393885</v>
      </c>
      <c r="S97" s="5">
        <v>0.07</v>
      </c>
      <c r="T97" s="5">
        <f t="shared" si="2"/>
        <v>100</v>
      </c>
      <c r="U97" s="5">
        <v>60.3</v>
      </c>
      <c r="V97" s="5">
        <v>0.2</v>
      </c>
      <c r="W97" s="5">
        <v>0.04</v>
      </c>
      <c r="X97" s="5">
        <v>0</v>
      </c>
      <c r="Y97" s="5">
        <v>24.27</v>
      </c>
      <c r="Z97" s="5">
        <v>0.38</v>
      </c>
      <c r="AA97" s="5">
        <v>0.52</v>
      </c>
      <c r="AB97" s="5">
        <v>0.09</v>
      </c>
      <c r="AC97" s="5">
        <v>0</v>
      </c>
      <c r="AD97" s="5">
        <v>0</v>
      </c>
      <c r="AE97" s="5">
        <v>6.68</v>
      </c>
      <c r="AF97" s="5">
        <v>0.29</v>
      </c>
      <c r="AG97" s="5">
        <v>6.95</v>
      </c>
      <c r="AH97" s="5">
        <v>0.38</v>
      </c>
      <c r="AI97" s="5">
        <v>1.24</v>
      </c>
      <c r="AJ97" s="5">
        <v>0.05</v>
      </c>
      <c r="AK97" s="5">
        <f t="shared" si="3"/>
        <v>100</v>
      </c>
      <c r="AL97" s="5">
        <v>200</v>
      </c>
      <c r="AM97" s="5">
        <v>850</v>
      </c>
      <c r="AN97" s="5">
        <v>2.5</v>
      </c>
      <c r="AO97" s="10" t="s">
        <v>58</v>
      </c>
    </row>
    <row r="98" spans="2:41">
      <c r="B98" s="5" t="s">
        <v>79</v>
      </c>
      <c r="C98" s="6" t="s">
        <v>80</v>
      </c>
      <c r="D98" s="5">
        <v>73.3954670620631</v>
      </c>
      <c r="E98" s="5">
        <v>0</v>
      </c>
      <c r="F98" s="5">
        <v>0.360093200593095</v>
      </c>
      <c r="G98" s="5">
        <v>0</v>
      </c>
      <c r="H98" s="5">
        <v>14.5625926710443</v>
      </c>
      <c r="I98" s="5">
        <v>0</v>
      </c>
      <c r="J98" s="5">
        <v>2.06524041516628</v>
      </c>
      <c r="K98" s="5">
        <v>0</v>
      </c>
      <c r="L98" s="5">
        <v>0.455411988985384</v>
      </c>
      <c r="M98" s="5">
        <v>0</v>
      </c>
      <c r="N98" s="5">
        <v>1.98051260326202</v>
      </c>
      <c r="O98" s="5">
        <v>0</v>
      </c>
      <c r="P98" s="5">
        <v>4.9989409023512</v>
      </c>
      <c r="Q98" s="5">
        <v>0</v>
      </c>
      <c r="R98" s="5">
        <v>2.18174115653463</v>
      </c>
      <c r="S98" s="5">
        <v>0</v>
      </c>
      <c r="T98" s="5">
        <f t="shared" si="2"/>
        <v>100</v>
      </c>
      <c r="U98" s="5">
        <v>56.95</v>
      </c>
      <c r="V98" s="5">
        <v>0</v>
      </c>
      <c r="W98" s="5">
        <v>0</v>
      </c>
      <c r="X98" s="5">
        <v>0</v>
      </c>
      <c r="Y98" s="5">
        <v>27.13</v>
      </c>
      <c r="Z98" s="5">
        <v>0</v>
      </c>
      <c r="AA98" s="5">
        <v>0.3</v>
      </c>
      <c r="AB98" s="5">
        <v>0</v>
      </c>
      <c r="AC98" s="5">
        <v>0</v>
      </c>
      <c r="AD98" s="5">
        <v>0</v>
      </c>
      <c r="AE98" s="5">
        <v>8.86</v>
      </c>
      <c r="AF98" s="5">
        <v>0</v>
      </c>
      <c r="AG98" s="5">
        <v>5.79</v>
      </c>
      <c r="AH98" s="5">
        <v>0</v>
      </c>
      <c r="AI98" s="5">
        <v>0.19</v>
      </c>
      <c r="AJ98" s="5">
        <v>0</v>
      </c>
      <c r="AK98" s="5">
        <f t="shared" si="3"/>
        <v>99.22</v>
      </c>
      <c r="AL98" s="5">
        <v>150</v>
      </c>
      <c r="AM98" s="5">
        <v>875</v>
      </c>
      <c r="AN98" s="5">
        <v>5.2</v>
      </c>
      <c r="AO98" s="7" t="s">
        <v>81</v>
      </c>
    </row>
    <row r="99" spans="2:41">
      <c r="B99" s="5" t="s">
        <v>79</v>
      </c>
      <c r="C99" s="6" t="s">
        <v>82</v>
      </c>
      <c r="D99" s="5">
        <v>72.1604278074866</v>
      </c>
      <c r="E99" s="5">
        <v>0</v>
      </c>
      <c r="F99" s="5">
        <v>0.299465240641711</v>
      </c>
      <c r="G99" s="5">
        <v>0</v>
      </c>
      <c r="H99" s="5">
        <v>15.6791443850267</v>
      </c>
      <c r="I99" s="5">
        <v>0</v>
      </c>
      <c r="J99" s="5">
        <v>1.64705882352941</v>
      </c>
      <c r="K99" s="5">
        <v>0</v>
      </c>
      <c r="L99" s="5">
        <v>0.684491978609626</v>
      </c>
      <c r="M99" s="5">
        <v>0</v>
      </c>
      <c r="N99" s="5">
        <v>2.62032085561497</v>
      </c>
      <c r="O99" s="5">
        <v>0</v>
      </c>
      <c r="P99" s="5">
        <v>4.99465240641711</v>
      </c>
      <c r="Q99" s="5">
        <v>0</v>
      </c>
      <c r="R99" s="5">
        <v>1.9144385026738</v>
      </c>
      <c r="S99" s="5">
        <v>0</v>
      </c>
      <c r="T99" s="5">
        <f t="shared" si="2"/>
        <v>99.9999999999999</v>
      </c>
      <c r="U99" s="5">
        <v>54.83</v>
      </c>
      <c r="V99" s="5">
        <v>0</v>
      </c>
      <c r="W99" s="5">
        <v>0</v>
      </c>
      <c r="X99" s="5">
        <v>0</v>
      </c>
      <c r="Y99" s="5">
        <v>28.76</v>
      </c>
      <c r="Z99" s="5">
        <v>0</v>
      </c>
      <c r="AA99" s="5">
        <v>0.41</v>
      </c>
      <c r="AB99" s="5">
        <v>0</v>
      </c>
      <c r="AC99" s="5">
        <v>0</v>
      </c>
      <c r="AD99" s="5">
        <v>0</v>
      </c>
      <c r="AE99" s="5">
        <v>11.12</v>
      </c>
      <c r="AF99" s="5">
        <v>0</v>
      </c>
      <c r="AG99" s="5">
        <v>4.78</v>
      </c>
      <c r="AH99" s="5">
        <v>0</v>
      </c>
      <c r="AI99" s="5">
        <v>0.23</v>
      </c>
      <c r="AJ99" s="5">
        <v>0</v>
      </c>
      <c r="AK99" s="5">
        <f t="shared" si="3"/>
        <v>100.13</v>
      </c>
      <c r="AL99" s="5">
        <v>250</v>
      </c>
      <c r="AM99" s="5">
        <v>875</v>
      </c>
      <c r="AN99" s="5">
        <v>7</v>
      </c>
      <c r="AO99" s="7" t="s">
        <v>81</v>
      </c>
    </row>
    <row r="100" spans="2:41">
      <c r="B100" s="5" t="s">
        <v>79</v>
      </c>
      <c r="C100" s="6" t="s">
        <v>83</v>
      </c>
      <c r="D100" s="5">
        <v>72.2510868412681</v>
      </c>
      <c r="E100" s="5">
        <v>0</v>
      </c>
      <c r="F100" s="5">
        <v>0.30749655391793</v>
      </c>
      <c r="G100" s="5">
        <v>0</v>
      </c>
      <c r="H100" s="5">
        <v>15.4278443431237</v>
      </c>
      <c r="I100" s="5">
        <v>0</v>
      </c>
      <c r="J100" s="5">
        <v>1.56929275792599</v>
      </c>
      <c r="K100" s="5">
        <v>0</v>
      </c>
      <c r="L100" s="5">
        <v>0.710423072844873</v>
      </c>
      <c r="M100" s="5">
        <v>0</v>
      </c>
      <c r="N100" s="5">
        <v>2.48117909023433</v>
      </c>
      <c r="O100" s="5">
        <v>0</v>
      </c>
      <c r="P100" s="5">
        <v>5.35468136995016</v>
      </c>
      <c r="Q100" s="5">
        <v>0</v>
      </c>
      <c r="R100" s="5">
        <v>1.89799597073481</v>
      </c>
      <c r="S100" s="5">
        <v>0</v>
      </c>
      <c r="T100" s="5">
        <f t="shared" si="2"/>
        <v>99.9999999999999</v>
      </c>
      <c r="U100" s="5">
        <v>55.19</v>
      </c>
      <c r="V100" s="5">
        <v>0</v>
      </c>
      <c r="W100" s="5">
        <v>0</v>
      </c>
      <c r="X100" s="5">
        <v>0</v>
      </c>
      <c r="Y100" s="5">
        <v>28.79</v>
      </c>
      <c r="Z100" s="5">
        <v>0</v>
      </c>
      <c r="AA100" s="5">
        <v>0.3</v>
      </c>
      <c r="AB100" s="5">
        <v>0</v>
      </c>
      <c r="AC100" s="5">
        <v>0</v>
      </c>
      <c r="AD100" s="5">
        <v>0</v>
      </c>
      <c r="AE100" s="5">
        <v>10.94</v>
      </c>
      <c r="AF100" s="5">
        <v>0</v>
      </c>
      <c r="AG100" s="5">
        <v>4.91</v>
      </c>
      <c r="AH100" s="5">
        <v>0</v>
      </c>
      <c r="AI100" s="5">
        <v>0.22</v>
      </c>
      <c r="AJ100" s="5">
        <v>0</v>
      </c>
      <c r="AK100" s="5">
        <f t="shared" si="3"/>
        <v>100.35</v>
      </c>
      <c r="AL100" s="5">
        <v>250</v>
      </c>
      <c r="AM100" s="5">
        <v>825</v>
      </c>
      <c r="AN100" s="5">
        <v>6.3</v>
      </c>
      <c r="AO100" s="7" t="s">
        <v>81</v>
      </c>
    </row>
    <row r="101" spans="2:41">
      <c r="B101" s="5" t="s">
        <v>79</v>
      </c>
      <c r="C101" s="6" t="s">
        <v>84</v>
      </c>
      <c r="D101" s="5">
        <v>72.7978723404256</v>
      </c>
      <c r="E101" s="5">
        <v>0</v>
      </c>
      <c r="F101" s="5">
        <v>0.297872340425532</v>
      </c>
      <c r="G101" s="5">
        <v>0</v>
      </c>
      <c r="H101" s="5">
        <v>14.9787234042553</v>
      </c>
      <c r="I101" s="5">
        <v>0</v>
      </c>
      <c r="J101" s="5">
        <v>2.19148936170213</v>
      </c>
      <c r="K101" s="5">
        <v>0</v>
      </c>
      <c r="L101" s="5">
        <v>0.553191489361702</v>
      </c>
      <c r="M101" s="5">
        <v>0</v>
      </c>
      <c r="N101" s="5">
        <v>2.20212765957447</v>
      </c>
      <c r="O101" s="5">
        <v>0</v>
      </c>
      <c r="P101" s="5">
        <v>4.89361702127659</v>
      </c>
      <c r="Q101" s="5">
        <v>0</v>
      </c>
      <c r="R101" s="5">
        <v>2.08510638297872</v>
      </c>
      <c r="S101" s="5">
        <v>0</v>
      </c>
      <c r="T101" s="5">
        <f t="shared" si="2"/>
        <v>100</v>
      </c>
      <c r="U101" s="5">
        <v>55.49</v>
      </c>
      <c r="V101" s="5">
        <v>0</v>
      </c>
      <c r="W101" s="5">
        <v>0</v>
      </c>
      <c r="X101" s="5">
        <v>0</v>
      </c>
      <c r="Y101" s="5">
        <v>27.58</v>
      </c>
      <c r="Z101" s="5">
        <v>0</v>
      </c>
      <c r="AA101" s="5">
        <v>0.32</v>
      </c>
      <c r="AB101" s="5">
        <v>0</v>
      </c>
      <c r="AC101" s="5">
        <v>0</v>
      </c>
      <c r="AD101" s="5">
        <v>0</v>
      </c>
      <c r="AE101" s="5">
        <v>10</v>
      </c>
      <c r="AF101" s="5">
        <v>0</v>
      </c>
      <c r="AG101" s="5">
        <v>5.06</v>
      </c>
      <c r="AH101" s="5">
        <v>0</v>
      </c>
      <c r="AI101" s="5">
        <v>0.25</v>
      </c>
      <c r="AJ101" s="5">
        <v>0</v>
      </c>
      <c r="AK101" s="5">
        <f t="shared" si="3"/>
        <v>98.7</v>
      </c>
      <c r="AL101" s="5">
        <v>250</v>
      </c>
      <c r="AM101" s="5">
        <v>825</v>
      </c>
      <c r="AN101" s="5">
        <v>5.7</v>
      </c>
      <c r="AO101" s="7" t="s">
        <v>81</v>
      </c>
    </row>
    <row r="102" spans="2:41">
      <c r="B102" s="5" t="s">
        <v>79</v>
      </c>
      <c r="C102" s="6" t="s">
        <v>85</v>
      </c>
      <c r="D102" s="5">
        <v>72.9408080175383</v>
      </c>
      <c r="E102" s="5">
        <v>0</v>
      </c>
      <c r="F102" s="5">
        <v>0.302745589309949</v>
      </c>
      <c r="G102" s="5">
        <v>0</v>
      </c>
      <c r="H102" s="5">
        <v>14.7614573546299</v>
      </c>
      <c r="I102" s="5">
        <v>0</v>
      </c>
      <c r="J102" s="5">
        <v>1.92086856665623</v>
      </c>
      <c r="K102" s="5">
        <v>0</v>
      </c>
      <c r="L102" s="5">
        <v>0.417580123186136</v>
      </c>
      <c r="M102" s="5">
        <v>0</v>
      </c>
      <c r="N102" s="5">
        <v>2.09834011901033</v>
      </c>
      <c r="O102" s="5">
        <v>0</v>
      </c>
      <c r="P102" s="5">
        <v>5.34502557678254</v>
      </c>
      <c r="Q102" s="5">
        <v>0</v>
      </c>
      <c r="R102" s="5">
        <v>2.21317465288652</v>
      </c>
      <c r="S102" s="5">
        <v>0</v>
      </c>
      <c r="T102" s="5">
        <f t="shared" si="2"/>
        <v>99.9999999999999</v>
      </c>
      <c r="U102" s="5">
        <v>56.08</v>
      </c>
      <c r="V102" s="5">
        <v>0</v>
      </c>
      <c r="W102" s="5">
        <v>0</v>
      </c>
      <c r="X102" s="5">
        <v>0</v>
      </c>
      <c r="Y102" s="5">
        <v>26.93</v>
      </c>
      <c r="Z102" s="5">
        <v>0</v>
      </c>
      <c r="AA102" s="5">
        <v>0.32</v>
      </c>
      <c r="AB102" s="5">
        <v>0</v>
      </c>
      <c r="AC102" s="5">
        <v>0</v>
      </c>
      <c r="AD102" s="5">
        <v>0</v>
      </c>
      <c r="AE102" s="5">
        <v>9.3</v>
      </c>
      <c r="AF102" s="5">
        <v>0</v>
      </c>
      <c r="AG102" s="5">
        <v>5.67</v>
      </c>
      <c r="AH102" s="5">
        <v>0</v>
      </c>
      <c r="AI102" s="5">
        <v>0.23</v>
      </c>
      <c r="AJ102" s="5">
        <v>0</v>
      </c>
      <c r="AK102" s="5">
        <f t="shared" si="3"/>
        <v>98.53</v>
      </c>
      <c r="AL102" s="5">
        <v>250</v>
      </c>
      <c r="AM102" s="5">
        <v>875</v>
      </c>
      <c r="AN102" s="5">
        <v>5.4</v>
      </c>
      <c r="AO102" s="7" t="s">
        <v>81</v>
      </c>
    </row>
    <row r="103" spans="2:41">
      <c r="B103" s="5" t="s">
        <v>79</v>
      </c>
      <c r="C103" s="6" t="s">
        <v>86</v>
      </c>
      <c r="D103" s="5">
        <v>74.2017072399621</v>
      </c>
      <c r="E103" s="5">
        <v>0</v>
      </c>
      <c r="F103" s="5">
        <v>0.284539993676889</v>
      </c>
      <c r="G103" s="5">
        <v>0</v>
      </c>
      <c r="H103" s="5">
        <v>14.1321530192855</v>
      </c>
      <c r="I103" s="5">
        <v>0</v>
      </c>
      <c r="J103" s="5">
        <v>1.68616292549268</v>
      </c>
      <c r="K103" s="5">
        <v>0</v>
      </c>
      <c r="L103" s="5">
        <v>0.432079249657498</v>
      </c>
      <c r="M103" s="5">
        <v>0</v>
      </c>
      <c r="N103" s="5">
        <v>1.77047107176731</v>
      </c>
      <c r="O103" s="5">
        <v>0</v>
      </c>
      <c r="P103" s="5">
        <v>5.20602803245864</v>
      </c>
      <c r="Q103" s="5">
        <v>0</v>
      </c>
      <c r="R103" s="5">
        <v>2.28685846769944</v>
      </c>
      <c r="S103" s="5">
        <v>0</v>
      </c>
      <c r="T103" s="5">
        <f t="shared" si="2"/>
        <v>100</v>
      </c>
      <c r="U103" s="5">
        <v>59.56</v>
      </c>
      <c r="V103" s="5">
        <v>0</v>
      </c>
      <c r="W103" s="5">
        <v>0</v>
      </c>
      <c r="X103" s="5">
        <v>0</v>
      </c>
      <c r="Y103" s="5">
        <v>26.73</v>
      </c>
      <c r="Z103" s="5">
        <v>0</v>
      </c>
      <c r="AA103" s="5">
        <v>0.36</v>
      </c>
      <c r="AB103" s="5">
        <v>0</v>
      </c>
      <c r="AC103" s="5">
        <v>0</v>
      </c>
      <c r="AD103" s="5">
        <v>0</v>
      </c>
      <c r="AE103" s="5">
        <v>8.64</v>
      </c>
      <c r="AF103" s="5">
        <v>0</v>
      </c>
      <c r="AG103" s="5">
        <v>5.82</v>
      </c>
      <c r="AH103" s="5">
        <v>0</v>
      </c>
      <c r="AI103" s="5">
        <v>0.38</v>
      </c>
      <c r="AJ103" s="5">
        <v>0</v>
      </c>
      <c r="AK103" s="5">
        <f t="shared" si="3"/>
        <v>101.49</v>
      </c>
      <c r="AL103" s="5">
        <v>250</v>
      </c>
      <c r="AM103" s="5">
        <v>805</v>
      </c>
      <c r="AN103" s="5">
        <v>4.7</v>
      </c>
      <c r="AO103" s="7" t="s">
        <v>81</v>
      </c>
    </row>
    <row r="104" spans="2:41">
      <c r="B104" s="5" t="s">
        <v>87</v>
      </c>
      <c r="C104" s="6">
        <v>762</v>
      </c>
      <c r="D104" s="5">
        <v>50.9764646970456</v>
      </c>
      <c r="E104" s="5">
        <v>0.3</v>
      </c>
      <c r="F104" s="5">
        <v>0.731096644967451</v>
      </c>
      <c r="G104" s="5">
        <v>0.4</v>
      </c>
      <c r="H104" s="5">
        <v>17.2258387581372</v>
      </c>
      <c r="I104" s="5">
        <v>0.2</v>
      </c>
      <c r="J104" s="5">
        <v>10.2153229844767</v>
      </c>
      <c r="K104" s="5">
        <v>0.2</v>
      </c>
      <c r="L104" s="5">
        <v>8.42263395092639</v>
      </c>
      <c r="M104" s="5">
        <v>0.13</v>
      </c>
      <c r="N104" s="5">
        <v>10.2153229844767</v>
      </c>
      <c r="O104" s="5">
        <v>0.2</v>
      </c>
      <c r="P104" s="5">
        <v>1.92288432648973</v>
      </c>
      <c r="Q104" s="5">
        <v>0.06</v>
      </c>
      <c r="R104" s="5">
        <v>0.29043565348022</v>
      </c>
      <c r="S104" s="5">
        <v>0.02</v>
      </c>
      <c r="T104" s="5">
        <f t="shared" si="2"/>
        <v>100</v>
      </c>
      <c r="U104" s="5">
        <v>48.4</v>
      </c>
      <c r="V104" s="5">
        <v>0.3</v>
      </c>
      <c r="W104" s="5">
        <v>0.02</v>
      </c>
      <c r="X104" s="5">
        <v>0.2</v>
      </c>
      <c r="Y104" s="5">
        <v>31.9</v>
      </c>
      <c r="Z104" s="5">
        <v>0.3</v>
      </c>
      <c r="AA104" s="5">
        <v>0.91</v>
      </c>
      <c r="AB104" s="5">
        <v>0.12</v>
      </c>
      <c r="AC104" s="5">
        <v>0.33</v>
      </c>
      <c r="AD104" s="5">
        <v>0.12</v>
      </c>
      <c r="AE104" s="5">
        <v>16.4</v>
      </c>
      <c r="AF104" s="5">
        <v>0.1</v>
      </c>
      <c r="AG104" s="5">
        <v>1.96</v>
      </c>
      <c r="AH104" s="5">
        <v>0.08</v>
      </c>
      <c r="AI104" s="5">
        <v>0.06</v>
      </c>
      <c r="AJ104" s="5">
        <v>0.01</v>
      </c>
      <c r="AK104" s="5">
        <f t="shared" si="3"/>
        <v>99.98</v>
      </c>
      <c r="AL104" s="5">
        <v>200</v>
      </c>
      <c r="AM104" s="5">
        <v>1200</v>
      </c>
      <c r="AN104" s="5">
        <v>0.7</v>
      </c>
      <c r="AO104" s="10" t="s">
        <v>58</v>
      </c>
    </row>
    <row r="105" spans="2:41">
      <c r="B105" s="5" t="s">
        <v>87</v>
      </c>
      <c r="C105" s="6">
        <v>766</v>
      </c>
      <c r="D105" s="5">
        <v>51.2666466406328</v>
      </c>
      <c r="E105" s="5">
        <v>0.1</v>
      </c>
      <c r="F105" s="5">
        <v>0.831080404525884</v>
      </c>
      <c r="G105" s="5">
        <v>0.5</v>
      </c>
      <c r="H105" s="5">
        <v>16.5214779212977</v>
      </c>
      <c r="I105" s="5">
        <v>0.1</v>
      </c>
      <c r="J105" s="5">
        <v>10.5136677680985</v>
      </c>
      <c r="K105" s="5">
        <v>0.1</v>
      </c>
      <c r="L105" s="5">
        <v>8.62120756984079</v>
      </c>
      <c r="M105" s="5">
        <v>0.05</v>
      </c>
      <c r="N105" s="5">
        <v>10.0130169219986</v>
      </c>
      <c r="O105" s="5">
        <v>0.1</v>
      </c>
      <c r="P105" s="5">
        <v>1.89246019825773</v>
      </c>
      <c r="Q105" s="5">
        <v>0.05</v>
      </c>
      <c r="R105" s="5">
        <v>0.340442575347952</v>
      </c>
      <c r="S105" s="5">
        <v>0.02</v>
      </c>
      <c r="T105" s="5">
        <f t="shared" si="2"/>
        <v>99.9999999999999</v>
      </c>
      <c r="U105" s="5">
        <v>48.9</v>
      </c>
      <c r="V105" s="5">
        <v>0.4</v>
      </c>
      <c r="W105" s="5">
        <v>0.06</v>
      </c>
      <c r="X105" s="5">
        <v>0.07</v>
      </c>
      <c r="Y105" s="5">
        <v>31.3</v>
      </c>
      <c r="Z105" s="5">
        <v>0.8</v>
      </c>
      <c r="AA105" s="5">
        <v>1.04</v>
      </c>
      <c r="AB105" s="5">
        <v>0.2</v>
      </c>
      <c r="AC105" s="5">
        <v>0.41</v>
      </c>
      <c r="AD105" s="5">
        <v>0.18</v>
      </c>
      <c r="AE105" s="5">
        <v>16.2</v>
      </c>
      <c r="AF105" s="5">
        <v>0.2</v>
      </c>
      <c r="AG105" s="5">
        <v>1.99</v>
      </c>
      <c r="AH105" s="5">
        <v>0.07</v>
      </c>
      <c r="AI105" s="5">
        <v>0.07</v>
      </c>
      <c r="AJ105" s="5">
        <v>0.03</v>
      </c>
      <c r="AK105" s="5">
        <f t="shared" si="3"/>
        <v>99.97</v>
      </c>
      <c r="AL105" s="5">
        <v>200</v>
      </c>
      <c r="AM105" s="5">
        <v>1190</v>
      </c>
      <c r="AN105" s="5">
        <v>0.7</v>
      </c>
      <c r="AO105" s="10" t="s">
        <v>58</v>
      </c>
    </row>
    <row r="106" spans="2:41">
      <c r="B106" s="5" t="s">
        <v>87</v>
      </c>
      <c r="C106" s="6">
        <v>734</v>
      </c>
      <c r="D106" s="5">
        <v>51.7984169922853</v>
      </c>
      <c r="E106" s="5">
        <v>0.2</v>
      </c>
      <c r="F106" s="5">
        <v>0.791503857328925</v>
      </c>
      <c r="G106" s="5">
        <v>0.02</v>
      </c>
      <c r="H106" s="5">
        <v>17.032361486825</v>
      </c>
      <c r="I106" s="5">
        <v>0.1</v>
      </c>
      <c r="J106" s="5">
        <v>10.3196072537822</v>
      </c>
      <c r="K106" s="5">
        <v>0.1</v>
      </c>
      <c r="L106" s="5">
        <v>7.67458170523996</v>
      </c>
      <c r="M106" s="5">
        <v>0.03</v>
      </c>
      <c r="N106" s="5">
        <v>10.219416892095</v>
      </c>
      <c r="O106" s="5">
        <v>0.1</v>
      </c>
      <c r="P106" s="5">
        <v>1.83348361887586</v>
      </c>
      <c r="Q106" s="5">
        <v>0.02</v>
      </c>
      <c r="R106" s="5">
        <v>0.330628193567779</v>
      </c>
      <c r="S106" s="5">
        <v>0.02</v>
      </c>
      <c r="T106" s="5">
        <f t="shared" si="2"/>
        <v>100</v>
      </c>
      <c r="U106" s="5">
        <v>47.1</v>
      </c>
      <c r="V106" s="5">
        <v>0.1</v>
      </c>
      <c r="W106" s="5">
        <v>0.07</v>
      </c>
      <c r="X106" s="5">
        <v>0.07</v>
      </c>
      <c r="Y106" s="5">
        <v>32.7</v>
      </c>
      <c r="Z106" s="5">
        <v>0.3</v>
      </c>
      <c r="AA106" s="5">
        <v>1.23</v>
      </c>
      <c r="AB106" s="5">
        <v>0.11</v>
      </c>
      <c r="AC106" s="5">
        <v>0.48</v>
      </c>
      <c r="AD106" s="5">
        <v>0.18</v>
      </c>
      <c r="AE106" s="5">
        <v>17</v>
      </c>
      <c r="AF106" s="5">
        <v>0.2</v>
      </c>
      <c r="AG106" s="5">
        <v>1.34</v>
      </c>
      <c r="AH106" s="5">
        <v>0.07</v>
      </c>
      <c r="AI106" s="5">
        <v>0.07</v>
      </c>
      <c r="AJ106" s="5">
        <v>0</v>
      </c>
      <c r="AK106" s="5">
        <f t="shared" si="3"/>
        <v>99.99</v>
      </c>
      <c r="AL106" s="5">
        <v>200</v>
      </c>
      <c r="AM106" s="5">
        <v>1160</v>
      </c>
      <c r="AN106" s="5">
        <v>1.6</v>
      </c>
      <c r="AO106" s="10" t="s">
        <v>58</v>
      </c>
    </row>
    <row r="107" spans="2:41">
      <c r="B107" s="5" t="s">
        <v>87</v>
      </c>
      <c r="C107" s="6">
        <v>754</v>
      </c>
      <c r="D107" s="5">
        <v>51.8622346816179</v>
      </c>
      <c r="E107" s="5">
        <v>0.3</v>
      </c>
      <c r="F107" s="5">
        <v>0.800961153384061</v>
      </c>
      <c r="G107" s="5">
        <v>0.05</v>
      </c>
      <c r="H107" s="5">
        <v>16.3195835002002</v>
      </c>
      <c r="I107" s="5">
        <v>0.1</v>
      </c>
      <c r="J107" s="5">
        <v>11.2134561473768</v>
      </c>
      <c r="K107" s="5">
        <v>0.1</v>
      </c>
      <c r="L107" s="5">
        <v>7.60913095714858</v>
      </c>
      <c r="M107" s="5">
        <v>0.17</v>
      </c>
      <c r="N107" s="5">
        <v>9.98197837404886</v>
      </c>
      <c r="O107" s="5">
        <v>0.11</v>
      </c>
      <c r="P107" s="5">
        <v>1.88225871045254</v>
      </c>
      <c r="Q107" s="5">
        <v>0.04</v>
      </c>
      <c r="R107" s="5">
        <v>0.330396475770925</v>
      </c>
      <c r="S107" s="5">
        <v>0.01</v>
      </c>
      <c r="T107" s="5">
        <f t="shared" si="2"/>
        <v>99.9999999999999</v>
      </c>
      <c r="U107" s="5">
        <v>47.9</v>
      </c>
      <c r="V107" s="5">
        <v>0.1</v>
      </c>
      <c r="W107" s="5">
        <v>0.04</v>
      </c>
      <c r="X107" s="5">
        <v>0.03</v>
      </c>
      <c r="Y107" s="5">
        <v>31.7</v>
      </c>
      <c r="Z107" s="5">
        <v>0.2</v>
      </c>
      <c r="AA107" s="5">
        <v>1.53</v>
      </c>
      <c r="AB107" s="5">
        <v>0.16</v>
      </c>
      <c r="AC107" s="5">
        <v>0.45</v>
      </c>
      <c r="AD107" s="5">
        <v>0.22</v>
      </c>
      <c r="AE107" s="5">
        <v>1.68</v>
      </c>
      <c r="AF107" s="5">
        <v>0</v>
      </c>
      <c r="AG107" s="5">
        <v>1.53</v>
      </c>
      <c r="AH107" s="5">
        <v>0.06</v>
      </c>
      <c r="AI107" s="5">
        <v>0.05</v>
      </c>
      <c r="AJ107" s="5">
        <v>0.01</v>
      </c>
      <c r="AK107" s="5">
        <f t="shared" si="3"/>
        <v>84.88</v>
      </c>
      <c r="AL107" s="5">
        <v>200</v>
      </c>
      <c r="AM107" s="5">
        <v>1150</v>
      </c>
      <c r="AN107" s="5">
        <v>1.7</v>
      </c>
      <c r="AO107" s="10" t="s">
        <v>58</v>
      </c>
    </row>
    <row r="108" spans="2:41">
      <c r="B108" s="5" t="s">
        <v>87</v>
      </c>
      <c r="C108" s="6">
        <v>704</v>
      </c>
      <c r="D108" s="5">
        <v>52.62102836524</v>
      </c>
      <c r="E108" s="5">
        <v>0.2</v>
      </c>
      <c r="F108" s="5">
        <v>0.851959506865791</v>
      </c>
      <c r="G108" s="5">
        <v>0.03</v>
      </c>
      <c r="H108" s="5">
        <v>16.6382680164378</v>
      </c>
      <c r="I108" s="5">
        <v>0.1</v>
      </c>
      <c r="J108" s="5">
        <v>10.6244362032675</v>
      </c>
      <c r="K108" s="5">
        <v>0.2</v>
      </c>
      <c r="L108" s="5">
        <v>6.94597574421168</v>
      </c>
      <c r="M108" s="5">
        <v>0.13</v>
      </c>
      <c r="N108" s="5">
        <v>9.97293775684073</v>
      </c>
      <c r="O108" s="5">
        <v>0.04</v>
      </c>
      <c r="P108" s="5">
        <v>2.0046106043901</v>
      </c>
      <c r="Q108" s="5">
        <v>0.03</v>
      </c>
      <c r="R108" s="5">
        <v>0.340783802746316</v>
      </c>
      <c r="S108" s="5">
        <v>0.01</v>
      </c>
      <c r="T108" s="5">
        <f t="shared" si="2"/>
        <v>99.9999999999999</v>
      </c>
      <c r="U108" s="5">
        <v>48.6</v>
      </c>
      <c r="V108" s="5">
        <v>0.3</v>
      </c>
      <c r="W108" s="5">
        <v>0.08</v>
      </c>
      <c r="X108" s="5">
        <v>0.06</v>
      </c>
      <c r="Y108" s="5">
        <v>31.4</v>
      </c>
      <c r="Z108" s="5">
        <v>0.7</v>
      </c>
      <c r="AA108" s="5">
        <v>1.35</v>
      </c>
      <c r="AB108" s="5">
        <v>0.43</v>
      </c>
      <c r="AC108" s="5">
        <v>0.49</v>
      </c>
      <c r="AD108" s="5">
        <v>0.36</v>
      </c>
      <c r="AE108" s="5">
        <v>16.2</v>
      </c>
      <c r="AF108" s="5">
        <v>0.1</v>
      </c>
      <c r="AG108" s="5">
        <v>1.8</v>
      </c>
      <c r="AH108" s="5">
        <v>0.05</v>
      </c>
      <c r="AI108" s="5">
        <v>0.04</v>
      </c>
      <c r="AJ108" s="5">
        <v>0.03</v>
      </c>
      <c r="AK108" s="5">
        <f t="shared" si="3"/>
        <v>99.96</v>
      </c>
      <c r="AL108" s="5">
        <v>200</v>
      </c>
      <c r="AM108" s="5">
        <v>1140</v>
      </c>
      <c r="AN108" s="5">
        <v>1.8</v>
      </c>
      <c r="AO108" s="10" t="s">
        <v>58</v>
      </c>
    </row>
    <row r="109" spans="2:41">
      <c r="B109" s="5" t="s">
        <v>87</v>
      </c>
      <c r="C109" s="6">
        <v>779</v>
      </c>
      <c r="D109" s="5">
        <v>53.5857371794872</v>
      </c>
      <c r="E109" s="5">
        <v>0.1</v>
      </c>
      <c r="F109" s="5">
        <v>0.821314102564103</v>
      </c>
      <c r="G109" s="5">
        <v>0.05</v>
      </c>
      <c r="H109" s="5">
        <v>16.7267628205128</v>
      </c>
      <c r="I109" s="5">
        <v>0.1</v>
      </c>
      <c r="J109" s="5">
        <v>9.00440705128205</v>
      </c>
      <c r="K109" s="5">
        <v>0.02</v>
      </c>
      <c r="L109" s="5">
        <v>7.06129807692308</v>
      </c>
      <c r="M109" s="5">
        <v>0.08</v>
      </c>
      <c r="N109" s="5">
        <v>10.4166666666667</v>
      </c>
      <c r="O109" s="5">
        <v>0.1</v>
      </c>
      <c r="P109" s="5">
        <v>2.0332532051282</v>
      </c>
      <c r="Q109" s="5">
        <v>0.08</v>
      </c>
      <c r="R109" s="5">
        <v>0.350560897435898</v>
      </c>
      <c r="S109" s="5">
        <v>0.02</v>
      </c>
      <c r="T109" s="5">
        <f t="shared" si="2"/>
        <v>100</v>
      </c>
      <c r="U109" s="5">
        <v>47</v>
      </c>
      <c r="V109" s="5">
        <v>0.3</v>
      </c>
      <c r="W109" s="5">
        <v>0.06</v>
      </c>
      <c r="X109" s="5">
        <v>0.03</v>
      </c>
      <c r="Y109" s="5">
        <v>32.9</v>
      </c>
      <c r="Z109" s="5">
        <v>0.4</v>
      </c>
      <c r="AA109" s="5">
        <v>1.27</v>
      </c>
      <c r="AB109" s="5">
        <v>0.07</v>
      </c>
      <c r="AC109" s="5">
        <v>0.27</v>
      </c>
      <c r="AD109" s="5">
        <v>0.11</v>
      </c>
      <c r="AE109" s="5">
        <v>16.9</v>
      </c>
      <c r="AF109" s="5">
        <v>0.3</v>
      </c>
      <c r="AG109" s="5">
        <v>1.54</v>
      </c>
      <c r="AH109" s="5">
        <v>0.01</v>
      </c>
      <c r="AI109" s="5">
        <v>0.03</v>
      </c>
      <c r="AJ109" s="5">
        <v>0.01</v>
      </c>
      <c r="AK109" s="5">
        <f t="shared" si="3"/>
        <v>99.97</v>
      </c>
      <c r="AL109" s="5">
        <v>200</v>
      </c>
      <c r="AM109" s="5">
        <v>1110</v>
      </c>
      <c r="AN109" s="5">
        <v>2.8</v>
      </c>
      <c r="AO109" s="10" t="s">
        <v>58</v>
      </c>
    </row>
    <row r="110" spans="2:41">
      <c r="B110" s="5" t="s">
        <v>87</v>
      </c>
      <c r="C110" s="6">
        <v>777</v>
      </c>
      <c r="D110" s="5">
        <v>53.8269134567284</v>
      </c>
      <c r="E110" s="5">
        <v>0.2</v>
      </c>
      <c r="F110" s="5">
        <v>0.80040020010005</v>
      </c>
      <c r="G110" s="5">
        <v>0.03</v>
      </c>
      <c r="H110" s="5">
        <v>16.608304152076</v>
      </c>
      <c r="I110" s="5">
        <v>0.2</v>
      </c>
      <c r="J110" s="5">
        <v>8.93446723361681</v>
      </c>
      <c r="K110" s="5">
        <v>0.12</v>
      </c>
      <c r="L110" s="5">
        <v>6.76338169084542</v>
      </c>
      <c r="M110" s="5">
        <v>0.11</v>
      </c>
      <c r="N110" s="5">
        <v>10.6053026513257</v>
      </c>
      <c r="O110" s="5">
        <v>0.2</v>
      </c>
      <c r="P110" s="5">
        <v>2.08104052026013</v>
      </c>
      <c r="Q110" s="5">
        <v>0.04</v>
      </c>
      <c r="R110" s="5">
        <v>0.380190095047524</v>
      </c>
      <c r="S110" s="5">
        <v>0.02</v>
      </c>
      <c r="T110" s="5">
        <f t="shared" si="2"/>
        <v>100</v>
      </c>
      <c r="U110" s="5">
        <v>46.6</v>
      </c>
      <c r="V110" s="5">
        <v>0.3</v>
      </c>
      <c r="W110" s="5">
        <v>0.01</v>
      </c>
      <c r="X110" s="5">
        <v>0.01</v>
      </c>
      <c r="Y110" s="5">
        <v>32.8</v>
      </c>
      <c r="Z110" s="5">
        <v>0.4</v>
      </c>
      <c r="AA110" s="5">
        <v>1.25</v>
      </c>
      <c r="AB110" s="5">
        <v>0.05</v>
      </c>
      <c r="AC110" s="5">
        <v>0.22</v>
      </c>
      <c r="AD110" s="5">
        <v>0.01</v>
      </c>
      <c r="AE110" s="5">
        <v>17.7</v>
      </c>
      <c r="AF110" s="5">
        <v>0.1</v>
      </c>
      <c r="AG110" s="5">
        <v>1.35</v>
      </c>
      <c r="AH110" s="5">
        <v>0.06</v>
      </c>
      <c r="AI110" s="5">
        <v>0.03</v>
      </c>
      <c r="AJ110" s="5">
        <v>0</v>
      </c>
      <c r="AK110" s="5">
        <f t="shared" si="3"/>
        <v>99.96</v>
      </c>
      <c r="AL110" s="5">
        <v>200</v>
      </c>
      <c r="AM110" s="5">
        <v>1100</v>
      </c>
      <c r="AN110" s="5">
        <v>2.9</v>
      </c>
      <c r="AO110" s="10" t="s">
        <v>58</v>
      </c>
    </row>
    <row r="111" spans="2:41">
      <c r="B111" s="5" t="s">
        <v>87</v>
      </c>
      <c r="C111" s="6">
        <v>550</v>
      </c>
      <c r="D111" s="5">
        <v>51.0766149223836</v>
      </c>
      <c r="E111" s="5">
        <v>0.2</v>
      </c>
      <c r="F111" s="5">
        <v>0.86129193790686</v>
      </c>
      <c r="G111" s="5">
        <v>0.02</v>
      </c>
      <c r="H111" s="5">
        <v>16.3244867300951</v>
      </c>
      <c r="I111" s="5">
        <v>0.1</v>
      </c>
      <c r="J111" s="5">
        <v>11.3169754631948</v>
      </c>
      <c r="K111" s="5">
        <v>0.1</v>
      </c>
      <c r="L111" s="5">
        <v>8.31246870305458</v>
      </c>
      <c r="M111" s="5">
        <v>0.08</v>
      </c>
      <c r="N111" s="5">
        <v>9.9649474211317</v>
      </c>
      <c r="O111" s="5">
        <v>0.13</v>
      </c>
      <c r="P111" s="5">
        <v>1.80270405608413</v>
      </c>
      <c r="Q111" s="5">
        <v>0.04</v>
      </c>
      <c r="R111" s="5">
        <v>0.340510766149224</v>
      </c>
      <c r="S111" s="5">
        <v>0.02</v>
      </c>
      <c r="T111" s="5">
        <f t="shared" si="2"/>
        <v>100</v>
      </c>
      <c r="U111" s="5">
        <v>49.9</v>
      </c>
      <c r="V111" s="5">
        <v>0.3</v>
      </c>
      <c r="W111" s="5">
        <v>0.1</v>
      </c>
      <c r="X111" s="5">
        <v>0.05</v>
      </c>
      <c r="Y111" s="5">
        <v>30.1</v>
      </c>
      <c r="Z111" s="5">
        <v>0.3</v>
      </c>
      <c r="AA111" s="5">
        <v>1.79</v>
      </c>
      <c r="AB111" s="5">
        <v>0.11</v>
      </c>
      <c r="AC111" s="5">
        <v>0.78</v>
      </c>
      <c r="AD111" s="5">
        <v>0.13</v>
      </c>
      <c r="AE111" s="5">
        <v>15</v>
      </c>
      <c r="AF111" s="5">
        <v>0.4</v>
      </c>
      <c r="AG111" s="5">
        <v>2.38</v>
      </c>
      <c r="AH111" s="5">
        <v>0.05</v>
      </c>
      <c r="AI111" s="5">
        <v>0.09</v>
      </c>
      <c r="AJ111" s="5">
        <v>0</v>
      </c>
      <c r="AK111" s="5">
        <f t="shared" si="3"/>
        <v>100.14</v>
      </c>
      <c r="AL111" s="5">
        <v>300</v>
      </c>
      <c r="AM111" s="5">
        <v>1190</v>
      </c>
      <c r="AN111" s="5">
        <v>0.7</v>
      </c>
      <c r="AO111" s="10" t="s">
        <v>58</v>
      </c>
    </row>
    <row r="112" spans="2:41">
      <c r="B112" s="5" t="s">
        <v>87</v>
      </c>
      <c r="C112" s="6">
        <v>515</v>
      </c>
      <c r="D112" s="5">
        <v>51.2307384430659</v>
      </c>
      <c r="E112" s="5">
        <v>0.3</v>
      </c>
      <c r="F112" s="5">
        <v>0.740444266559936</v>
      </c>
      <c r="G112" s="5">
        <v>0.06</v>
      </c>
      <c r="H112" s="5">
        <v>17.8106864118471</v>
      </c>
      <c r="I112" s="5">
        <v>0.1</v>
      </c>
      <c r="J112" s="5">
        <v>9.72583550130078</v>
      </c>
      <c r="K112" s="5">
        <v>0.17</v>
      </c>
      <c r="L112" s="5">
        <v>7.8347008204923</v>
      </c>
      <c r="M112" s="5">
        <v>0.08</v>
      </c>
      <c r="N112" s="5">
        <v>10.5063037822694</v>
      </c>
      <c r="O112" s="5">
        <v>0.1</v>
      </c>
      <c r="P112" s="5">
        <v>1.83109865919552</v>
      </c>
      <c r="Q112" s="5">
        <v>0.05</v>
      </c>
      <c r="R112" s="5">
        <v>0.320192115269162</v>
      </c>
      <c r="S112" s="5">
        <v>0.02</v>
      </c>
      <c r="T112" s="5">
        <f t="shared" si="2"/>
        <v>100</v>
      </c>
      <c r="U112" s="5">
        <v>48.3</v>
      </c>
      <c r="V112" s="5">
        <v>0.1</v>
      </c>
      <c r="W112" s="5">
        <v>0.06</v>
      </c>
      <c r="X112" s="5">
        <v>0.04</v>
      </c>
      <c r="Y112" s="5">
        <v>32.3</v>
      </c>
      <c r="Z112" s="5">
        <v>0.6</v>
      </c>
      <c r="AA112" s="5">
        <v>0.91</v>
      </c>
      <c r="AB112" s="5">
        <v>0.14</v>
      </c>
      <c r="AC112" s="5">
        <v>0.39</v>
      </c>
      <c r="AD112" s="5">
        <v>0.21</v>
      </c>
      <c r="AE112" s="5">
        <v>16.1</v>
      </c>
      <c r="AF112" s="5">
        <v>0.2</v>
      </c>
      <c r="AG112" s="5">
        <v>1.89</v>
      </c>
      <c r="AH112" s="5">
        <v>0.03</v>
      </c>
      <c r="AI112" s="5">
        <v>0.06</v>
      </c>
      <c r="AJ112" s="5">
        <v>0.01</v>
      </c>
      <c r="AK112" s="5">
        <f t="shared" si="3"/>
        <v>100.01</v>
      </c>
      <c r="AL112" s="5">
        <v>300</v>
      </c>
      <c r="AM112" s="5">
        <v>1170</v>
      </c>
      <c r="AN112" s="5">
        <v>1.6</v>
      </c>
      <c r="AO112" s="10" t="s">
        <v>58</v>
      </c>
    </row>
    <row r="113" spans="2:41">
      <c r="B113" s="5" t="s">
        <v>87</v>
      </c>
      <c r="C113" s="6">
        <v>504</v>
      </c>
      <c r="D113" s="5">
        <v>52.231338803282</v>
      </c>
      <c r="E113" s="5">
        <v>0.2</v>
      </c>
      <c r="F113" s="5">
        <v>0.860516309785871</v>
      </c>
      <c r="G113" s="5">
        <v>0.04</v>
      </c>
      <c r="H113" s="5">
        <v>16.4098459075445</v>
      </c>
      <c r="I113" s="5">
        <v>0.2</v>
      </c>
      <c r="J113" s="5">
        <v>11.106663998399</v>
      </c>
      <c r="K113" s="5">
        <v>0.1</v>
      </c>
      <c r="L113" s="5">
        <v>6.97418451070642</v>
      </c>
      <c r="M113" s="5">
        <v>0.07</v>
      </c>
      <c r="N113" s="5">
        <v>10.2061236742045</v>
      </c>
      <c r="O113" s="5">
        <v>0.2</v>
      </c>
      <c r="P113" s="5">
        <v>1.85111066639984</v>
      </c>
      <c r="Q113" s="5">
        <v>0.04</v>
      </c>
      <c r="R113" s="5">
        <v>0.360216129677807</v>
      </c>
      <c r="S113" s="5">
        <v>0.03</v>
      </c>
      <c r="T113" s="5">
        <f t="shared" si="2"/>
        <v>99.9999999999999</v>
      </c>
      <c r="U113" s="5">
        <v>48.3</v>
      </c>
      <c r="V113" s="5">
        <v>0.3</v>
      </c>
      <c r="W113" s="5">
        <v>0.03</v>
      </c>
      <c r="X113" s="5">
        <v>0.04</v>
      </c>
      <c r="Y113" s="5">
        <v>32.1</v>
      </c>
      <c r="Z113" s="5">
        <v>0.5</v>
      </c>
      <c r="AA113" s="5">
        <v>1.19</v>
      </c>
      <c r="AB113" s="5">
        <v>0.1</v>
      </c>
      <c r="AC113" s="5">
        <v>0.33</v>
      </c>
      <c r="AD113" s="5">
        <v>0.16</v>
      </c>
      <c r="AE113" s="5">
        <v>16.2</v>
      </c>
      <c r="AF113" s="5">
        <v>0.3</v>
      </c>
      <c r="AG113" s="5">
        <v>1.79</v>
      </c>
      <c r="AH113" s="5">
        <v>0.07</v>
      </c>
      <c r="AI113" s="5">
        <v>0.06</v>
      </c>
      <c r="AJ113" s="5">
        <v>0.02</v>
      </c>
      <c r="AK113" s="5">
        <f t="shared" si="3"/>
        <v>100</v>
      </c>
      <c r="AL113" s="5">
        <v>300</v>
      </c>
      <c r="AM113" s="5">
        <v>1150</v>
      </c>
      <c r="AN113" s="5">
        <v>1.8</v>
      </c>
      <c r="AO113" s="10" t="s">
        <v>58</v>
      </c>
    </row>
    <row r="114" spans="2:41">
      <c r="B114" s="5" t="s">
        <v>87</v>
      </c>
      <c r="C114" s="6">
        <v>954</v>
      </c>
      <c r="D114" s="5">
        <v>50.9458512661395</v>
      </c>
      <c r="E114" s="5">
        <v>0.4</v>
      </c>
      <c r="F114" s="5">
        <v>0.730657591832649</v>
      </c>
      <c r="G114" s="5">
        <v>0.04</v>
      </c>
      <c r="H114" s="5">
        <v>17.415674106696</v>
      </c>
      <c r="I114" s="5">
        <v>0.2</v>
      </c>
      <c r="J114" s="5">
        <v>9.9089180262236</v>
      </c>
      <c r="K114" s="5">
        <v>0.28</v>
      </c>
      <c r="L114" s="5">
        <v>8.56771093984586</v>
      </c>
      <c r="M114" s="5">
        <v>0.12</v>
      </c>
      <c r="N114" s="5">
        <v>10.3092783505155</v>
      </c>
      <c r="O114" s="5">
        <v>0.2</v>
      </c>
      <c r="P114" s="5">
        <v>1.81163046742068</v>
      </c>
      <c r="Q114" s="5">
        <v>0.04</v>
      </c>
      <c r="R114" s="5">
        <v>0.310279251326193</v>
      </c>
      <c r="S114" s="5">
        <v>0.02</v>
      </c>
      <c r="T114" s="5">
        <f t="shared" si="2"/>
        <v>100</v>
      </c>
      <c r="U114" s="5">
        <v>49</v>
      </c>
      <c r="V114" s="5">
        <v>0.4</v>
      </c>
      <c r="W114" s="5">
        <v>0.01</v>
      </c>
      <c r="X114" s="5">
        <v>0.01</v>
      </c>
      <c r="Y114" s="5">
        <v>32.1</v>
      </c>
      <c r="Z114" s="5">
        <v>0.2</v>
      </c>
      <c r="AA114" s="5">
        <v>0.69</v>
      </c>
      <c r="AB114" s="5">
        <v>0.08</v>
      </c>
      <c r="AC114" s="5">
        <v>0.26</v>
      </c>
      <c r="AD114" s="5">
        <v>0.02</v>
      </c>
      <c r="AE114" s="5">
        <v>15.6</v>
      </c>
      <c r="AF114" s="5">
        <v>0.2</v>
      </c>
      <c r="AG114" s="5">
        <v>2.26</v>
      </c>
      <c r="AH114" s="5">
        <v>0.08</v>
      </c>
      <c r="AI114" s="5">
        <v>0.07</v>
      </c>
      <c r="AJ114" s="5">
        <v>0.01</v>
      </c>
      <c r="AK114" s="5">
        <f t="shared" si="3"/>
        <v>99.99</v>
      </c>
      <c r="AL114" s="5">
        <v>400</v>
      </c>
      <c r="AM114" s="5">
        <v>1210</v>
      </c>
      <c r="AN114" s="5">
        <v>0.6</v>
      </c>
      <c r="AO114" s="10" t="s">
        <v>58</v>
      </c>
    </row>
    <row r="115" spans="2:41">
      <c r="B115" s="5" t="s">
        <v>87</v>
      </c>
      <c r="C115" s="6">
        <v>944</v>
      </c>
      <c r="D115" s="5">
        <v>50.8967037371005</v>
      </c>
      <c r="E115" s="5">
        <v>0.2</v>
      </c>
      <c r="F115" s="5">
        <v>0.791503857328925</v>
      </c>
      <c r="G115" s="5">
        <v>0.02</v>
      </c>
      <c r="H115" s="5">
        <v>16.6316000400762</v>
      </c>
      <c r="I115" s="5">
        <v>0.3</v>
      </c>
      <c r="J115" s="5">
        <v>10.8205590622182</v>
      </c>
      <c r="K115" s="5">
        <v>0.2</v>
      </c>
      <c r="L115" s="5">
        <v>8.29576194770063</v>
      </c>
      <c r="M115" s="5">
        <v>0.09</v>
      </c>
      <c r="N115" s="5">
        <v>10.3196072537822</v>
      </c>
      <c r="O115" s="5">
        <v>0.2</v>
      </c>
      <c r="P115" s="5">
        <v>1.92365494439435</v>
      </c>
      <c r="Q115" s="5">
        <v>0.08</v>
      </c>
      <c r="R115" s="5">
        <v>0.320609157399058</v>
      </c>
      <c r="S115" s="5">
        <v>0.02</v>
      </c>
      <c r="T115" s="5">
        <f t="shared" si="2"/>
        <v>100</v>
      </c>
      <c r="U115" s="5">
        <v>49.6</v>
      </c>
      <c r="V115" s="5">
        <v>0.4</v>
      </c>
      <c r="W115" s="5">
        <v>0.05</v>
      </c>
      <c r="X115" s="5">
        <v>0.04</v>
      </c>
      <c r="Y115" s="5">
        <v>30.8</v>
      </c>
      <c r="Z115" s="5">
        <v>0.4</v>
      </c>
      <c r="AA115" s="5">
        <v>1.26</v>
      </c>
      <c r="AB115" s="5">
        <v>0.25</v>
      </c>
      <c r="AC115" s="5">
        <v>0.48</v>
      </c>
      <c r="AD115" s="5">
        <v>0.22</v>
      </c>
      <c r="AE115" s="5">
        <v>15.5</v>
      </c>
      <c r="AF115" s="5">
        <v>0.3</v>
      </c>
      <c r="AG115" s="5">
        <v>2.25</v>
      </c>
      <c r="AH115" s="5">
        <v>0.1</v>
      </c>
      <c r="AI115" s="5">
        <v>0.07</v>
      </c>
      <c r="AJ115" s="5">
        <v>0.01</v>
      </c>
      <c r="AK115" s="5">
        <f t="shared" si="3"/>
        <v>100.01</v>
      </c>
      <c r="AL115" s="5">
        <v>400</v>
      </c>
      <c r="AM115" s="5">
        <v>1200</v>
      </c>
      <c r="AN115" s="5">
        <v>0.7</v>
      </c>
      <c r="AO115" s="10" t="s">
        <v>58</v>
      </c>
    </row>
    <row r="116" spans="2:41">
      <c r="B116" s="5" t="s">
        <v>87</v>
      </c>
      <c r="C116" s="6">
        <v>938</v>
      </c>
      <c r="D116" s="5">
        <v>50.9713599038654</v>
      </c>
      <c r="E116" s="5">
        <v>0.2</v>
      </c>
      <c r="F116" s="5">
        <v>0.951331864610455</v>
      </c>
      <c r="G116" s="5">
        <v>0.03</v>
      </c>
      <c r="H116" s="5">
        <v>16.0224314039656</v>
      </c>
      <c r="I116" s="5">
        <v>0.2</v>
      </c>
      <c r="J116" s="5">
        <v>11.8165431604246</v>
      </c>
      <c r="K116" s="5">
        <v>0.3</v>
      </c>
      <c r="L116" s="5">
        <v>7.62066893651112</v>
      </c>
      <c r="M116" s="5">
        <v>0.1</v>
      </c>
      <c r="N116" s="5">
        <v>10.3144402163028</v>
      </c>
      <c r="O116" s="5">
        <v>0</v>
      </c>
      <c r="P116" s="5">
        <v>1.93270578810334</v>
      </c>
      <c r="Q116" s="5">
        <v>0.02</v>
      </c>
      <c r="R116" s="5">
        <v>0.370518726216703</v>
      </c>
      <c r="S116" s="5">
        <v>0</v>
      </c>
      <c r="T116" s="5">
        <f t="shared" si="2"/>
        <v>100</v>
      </c>
      <c r="U116" s="5">
        <v>50.2</v>
      </c>
      <c r="V116" s="5">
        <v>0.1</v>
      </c>
      <c r="W116" s="5">
        <v>0.14</v>
      </c>
      <c r="X116" s="5">
        <v>0.03</v>
      </c>
      <c r="Y116" s="5">
        <v>29.9</v>
      </c>
      <c r="Z116" s="5">
        <v>0.1</v>
      </c>
      <c r="AA116" s="5">
        <v>1.57</v>
      </c>
      <c r="AB116" s="5">
        <v>0.12</v>
      </c>
      <c r="AC116" s="5">
        <v>0.86</v>
      </c>
      <c r="AD116" s="5">
        <v>0.08</v>
      </c>
      <c r="AE116" s="5">
        <v>14.7</v>
      </c>
      <c r="AF116" s="5">
        <v>0.2</v>
      </c>
      <c r="AG116" s="5">
        <v>2.6</v>
      </c>
      <c r="AH116" s="5">
        <v>0.11</v>
      </c>
      <c r="AI116" s="5">
        <v>0.12</v>
      </c>
      <c r="AJ116" s="5">
        <v>0</v>
      </c>
      <c r="AK116" s="5">
        <f t="shared" si="3"/>
        <v>100.09</v>
      </c>
      <c r="AL116" s="5">
        <v>400</v>
      </c>
      <c r="AM116" s="5">
        <v>1190</v>
      </c>
      <c r="AN116" s="5">
        <v>0.7</v>
      </c>
      <c r="AO116" s="10" t="s">
        <v>58</v>
      </c>
    </row>
    <row r="117" spans="2:41">
      <c r="B117" s="5" t="s">
        <v>87</v>
      </c>
      <c r="C117" s="6">
        <v>905</v>
      </c>
      <c r="D117" s="5">
        <v>51.4079567090891</v>
      </c>
      <c r="E117" s="5">
        <v>0.1</v>
      </c>
      <c r="F117" s="5">
        <v>0.761599358653172</v>
      </c>
      <c r="G117" s="5">
        <v>0.03</v>
      </c>
      <c r="H117" s="5">
        <v>17.2361960116244</v>
      </c>
      <c r="I117" s="5">
        <v>0.2</v>
      </c>
      <c r="J117" s="5">
        <v>10.221465076661</v>
      </c>
      <c r="K117" s="5">
        <v>0.2</v>
      </c>
      <c r="L117" s="5">
        <v>7.67611985168855</v>
      </c>
      <c r="M117" s="5">
        <v>0.05</v>
      </c>
      <c r="N117" s="5">
        <v>10.5220964024451</v>
      </c>
      <c r="O117" s="5">
        <v>0.1</v>
      </c>
      <c r="P117" s="5">
        <v>1.86391421986171</v>
      </c>
      <c r="Q117" s="5">
        <v>0.05</v>
      </c>
      <c r="R117" s="5">
        <v>0.310652369976952</v>
      </c>
      <c r="S117" s="5">
        <v>0.02</v>
      </c>
      <c r="T117" s="5">
        <f t="shared" si="2"/>
        <v>100</v>
      </c>
      <c r="U117" s="5">
        <v>47.7</v>
      </c>
      <c r="V117" s="5">
        <v>0.2</v>
      </c>
      <c r="W117" s="5">
        <v>0.04</v>
      </c>
      <c r="X117" s="5">
        <v>0.02</v>
      </c>
      <c r="Y117" s="5">
        <v>32.6</v>
      </c>
      <c r="Z117" s="5">
        <v>0.2</v>
      </c>
      <c r="AA117" s="5">
        <v>0.89</v>
      </c>
      <c r="AB117" s="5">
        <v>0.07</v>
      </c>
      <c r="AC117" s="5">
        <v>0.23</v>
      </c>
      <c r="AD117" s="5">
        <v>0.02</v>
      </c>
      <c r="AE117" s="5">
        <v>16.4</v>
      </c>
      <c r="AF117" s="5">
        <v>0.2</v>
      </c>
      <c r="AG117" s="5">
        <v>2.06</v>
      </c>
      <c r="AH117" s="5">
        <v>0.06</v>
      </c>
      <c r="AI117" s="5">
        <v>0.05</v>
      </c>
      <c r="AJ117" s="5">
        <v>0</v>
      </c>
      <c r="AK117" s="5">
        <f t="shared" si="3"/>
        <v>99.97</v>
      </c>
      <c r="AL117" s="5">
        <v>400</v>
      </c>
      <c r="AM117" s="5">
        <v>1170</v>
      </c>
      <c r="AN117" s="5">
        <v>1.6</v>
      </c>
      <c r="AO117" s="10" t="s">
        <v>58</v>
      </c>
    </row>
    <row r="118" spans="2:41">
      <c r="B118" s="5" t="s">
        <v>87</v>
      </c>
      <c r="C118" s="6">
        <v>919</v>
      </c>
      <c r="D118" s="5">
        <v>52.0676879943927</v>
      </c>
      <c r="E118" s="5">
        <v>0.3</v>
      </c>
      <c r="F118" s="5">
        <v>0.851106438369881</v>
      </c>
      <c r="G118" s="5">
        <v>0.02</v>
      </c>
      <c r="H118" s="5">
        <v>16.7217382597377</v>
      </c>
      <c r="I118" s="5">
        <v>0.1</v>
      </c>
      <c r="J118" s="5">
        <v>10.5136677680985</v>
      </c>
      <c r="K118" s="5">
        <v>0.2</v>
      </c>
      <c r="L118" s="5">
        <v>7.40963252227896</v>
      </c>
      <c r="M118" s="5">
        <v>0.14</v>
      </c>
      <c r="N118" s="5">
        <v>10.0130169219986</v>
      </c>
      <c r="O118" s="5">
        <v>0.2</v>
      </c>
      <c r="P118" s="5">
        <v>2.06268148593171</v>
      </c>
      <c r="Q118" s="5">
        <v>0.05</v>
      </c>
      <c r="R118" s="5">
        <v>0.36046860919195</v>
      </c>
      <c r="S118" s="5">
        <v>0.01</v>
      </c>
      <c r="T118" s="5">
        <f t="shared" si="2"/>
        <v>100</v>
      </c>
      <c r="U118" s="5">
        <v>49</v>
      </c>
      <c r="V118" s="5">
        <v>0.2</v>
      </c>
      <c r="W118" s="5">
        <v>0.01</v>
      </c>
      <c r="X118" s="5">
        <v>0.04</v>
      </c>
      <c r="Y118" s="5">
        <v>31.7</v>
      </c>
      <c r="Z118" s="5">
        <v>0.2</v>
      </c>
      <c r="AA118" s="5">
        <v>0.92</v>
      </c>
      <c r="AB118" s="5">
        <v>0.05</v>
      </c>
      <c r="AC118" s="5">
        <v>0.21</v>
      </c>
      <c r="AD118" s="5">
        <v>0.01</v>
      </c>
      <c r="AE118" s="5">
        <v>16</v>
      </c>
      <c r="AF118" s="5">
        <v>0.3</v>
      </c>
      <c r="AG118" s="5">
        <v>2.14</v>
      </c>
      <c r="AH118" s="5">
        <v>0.08</v>
      </c>
      <c r="AI118" s="5">
        <v>0.06</v>
      </c>
      <c r="AJ118" s="5">
        <v>0</v>
      </c>
      <c r="AK118" s="5">
        <f t="shared" si="3"/>
        <v>100.04</v>
      </c>
      <c r="AL118" s="5">
        <v>400</v>
      </c>
      <c r="AM118" s="5">
        <v>1160</v>
      </c>
      <c r="AN118" s="5">
        <v>1.9</v>
      </c>
      <c r="AO118" s="10" t="s">
        <v>58</v>
      </c>
    </row>
    <row r="119" spans="2:41">
      <c r="B119" s="5" t="s">
        <v>87</v>
      </c>
      <c r="C119" s="6">
        <v>937</v>
      </c>
      <c r="D119" s="5">
        <v>52.8952113804849</v>
      </c>
      <c r="E119" s="5">
        <v>0.3</v>
      </c>
      <c r="F119" s="5">
        <v>0.741334401923462</v>
      </c>
      <c r="G119" s="5">
        <v>0.03</v>
      </c>
      <c r="H119" s="5">
        <v>17.8320977759968</v>
      </c>
      <c r="I119" s="5">
        <v>0.1</v>
      </c>
      <c r="J119" s="5">
        <v>8.55539971949509</v>
      </c>
      <c r="K119" s="5">
        <v>0.42</v>
      </c>
      <c r="L119" s="5">
        <v>6.98256862352234</v>
      </c>
      <c r="M119" s="5">
        <v>0.03</v>
      </c>
      <c r="N119" s="5">
        <v>10.6191144059307</v>
      </c>
      <c r="O119" s="5">
        <v>0.2</v>
      </c>
      <c r="P119" s="5">
        <v>2.04367862151873</v>
      </c>
      <c r="Q119" s="5">
        <v>0.04</v>
      </c>
      <c r="R119" s="5">
        <v>0.33059507112803</v>
      </c>
      <c r="S119" s="5">
        <v>0.01</v>
      </c>
      <c r="T119" s="5">
        <f t="shared" si="2"/>
        <v>100</v>
      </c>
      <c r="U119" s="5">
        <v>48.6</v>
      </c>
      <c r="V119" s="5">
        <v>0.1</v>
      </c>
      <c r="W119" s="5">
        <v>0.09</v>
      </c>
      <c r="X119" s="5">
        <v>0.02</v>
      </c>
      <c r="Y119" s="5">
        <v>31.3</v>
      </c>
      <c r="Z119" s="5">
        <v>0.4</v>
      </c>
      <c r="AA119" s="5">
        <v>1.38</v>
      </c>
      <c r="AB119" s="5">
        <v>0.18</v>
      </c>
      <c r="AC119" s="5">
        <v>0.46</v>
      </c>
      <c r="AD119" s="5">
        <v>0.03</v>
      </c>
      <c r="AE119" s="5">
        <v>16.4</v>
      </c>
      <c r="AF119" s="5">
        <v>0.1</v>
      </c>
      <c r="AG119" s="5">
        <v>1.65</v>
      </c>
      <c r="AH119" s="5">
        <v>0.07</v>
      </c>
      <c r="AI119" s="5">
        <v>0.06</v>
      </c>
      <c r="AJ119" s="5">
        <v>0.02</v>
      </c>
      <c r="AK119" s="5">
        <f t="shared" si="3"/>
        <v>99.94</v>
      </c>
      <c r="AL119" s="5">
        <v>400</v>
      </c>
      <c r="AM119" s="5">
        <v>1130</v>
      </c>
      <c r="AN119" s="5">
        <v>2.9</v>
      </c>
      <c r="AO119" s="10" t="s">
        <v>58</v>
      </c>
    </row>
    <row r="120" spans="2:41">
      <c r="B120" s="5" t="s">
        <v>87</v>
      </c>
      <c r="C120" s="6">
        <v>846</v>
      </c>
      <c r="D120" s="5">
        <v>50.6557212934228</v>
      </c>
      <c r="E120" s="5">
        <v>0.2</v>
      </c>
      <c r="F120" s="5">
        <v>0.770847932725999</v>
      </c>
      <c r="G120" s="5">
        <v>0.03</v>
      </c>
      <c r="H120" s="5">
        <v>16.6182801081189</v>
      </c>
      <c r="I120" s="5">
        <v>0.1</v>
      </c>
      <c r="J120" s="5">
        <v>11.3124436880569</v>
      </c>
      <c r="K120" s="5">
        <v>0.2</v>
      </c>
      <c r="L120" s="5">
        <v>8.0388427269997</v>
      </c>
      <c r="M120" s="5">
        <v>0.12</v>
      </c>
      <c r="N120" s="5">
        <v>10.4114525978576</v>
      </c>
      <c r="O120" s="5">
        <v>0.2</v>
      </c>
      <c r="P120" s="5">
        <v>1.86204825307839</v>
      </c>
      <c r="Q120" s="5">
        <v>0.07</v>
      </c>
      <c r="R120" s="5">
        <v>0.330363399739714</v>
      </c>
      <c r="S120" s="5">
        <v>0.01</v>
      </c>
      <c r="T120" s="5">
        <f t="shared" si="2"/>
        <v>100</v>
      </c>
      <c r="U120" s="5">
        <v>50</v>
      </c>
      <c r="V120" s="5">
        <v>0.2</v>
      </c>
      <c r="W120" s="5">
        <v>0.03</v>
      </c>
      <c r="X120" s="5">
        <v>0.03</v>
      </c>
      <c r="Y120" s="5">
        <v>30.6</v>
      </c>
      <c r="Z120" s="5">
        <v>0.2</v>
      </c>
      <c r="AA120" s="5">
        <v>1.35</v>
      </c>
      <c r="AB120" s="5">
        <v>0.04</v>
      </c>
      <c r="AC120" s="5">
        <v>0.24</v>
      </c>
      <c r="AD120" s="5">
        <v>0.02</v>
      </c>
      <c r="AE120" s="5">
        <v>15</v>
      </c>
      <c r="AF120" s="5">
        <v>0.2</v>
      </c>
      <c r="AG120" s="5">
        <v>2.69</v>
      </c>
      <c r="AH120" s="5">
        <v>0.07</v>
      </c>
      <c r="AI120" s="5">
        <v>0.08</v>
      </c>
      <c r="AJ120" s="5">
        <v>0.01</v>
      </c>
      <c r="AK120" s="5">
        <f t="shared" si="3"/>
        <v>99.99</v>
      </c>
      <c r="AL120" s="5">
        <v>700</v>
      </c>
      <c r="AM120" s="5">
        <v>1210</v>
      </c>
      <c r="AN120" s="5">
        <v>0.9</v>
      </c>
      <c r="AO120" s="10" t="s">
        <v>58</v>
      </c>
    </row>
    <row r="121" spans="2:41">
      <c r="B121" s="5" t="s">
        <v>87</v>
      </c>
      <c r="C121" s="6">
        <v>829</v>
      </c>
      <c r="D121" s="5">
        <v>51.3695194140664</v>
      </c>
      <c r="E121" s="5">
        <v>0.2</v>
      </c>
      <c r="F121" s="5">
        <v>0.742450085281429</v>
      </c>
      <c r="G121" s="5">
        <v>0.03</v>
      </c>
      <c r="H121" s="5">
        <v>18.2602588542189</v>
      </c>
      <c r="I121" s="5">
        <v>0.1</v>
      </c>
      <c r="J121" s="5">
        <v>9.75218220126417</v>
      </c>
      <c r="K121" s="5">
        <v>0.05</v>
      </c>
      <c r="L121" s="5">
        <v>6.99307715461021</v>
      </c>
      <c r="M121" s="5">
        <v>0.04</v>
      </c>
      <c r="N121" s="5">
        <v>10.6350958161934</v>
      </c>
      <c r="O121" s="5">
        <v>0.1</v>
      </c>
      <c r="P121" s="5">
        <v>1.90629075950637</v>
      </c>
      <c r="Q121" s="5">
        <v>0.03</v>
      </c>
      <c r="R121" s="5">
        <v>0.341125714859035</v>
      </c>
      <c r="S121" s="5">
        <v>0.02</v>
      </c>
      <c r="T121" s="5">
        <f t="shared" si="2"/>
        <v>99.9999999999999</v>
      </c>
      <c r="U121" s="5">
        <v>49.3</v>
      </c>
      <c r="V121" s="5">
        <v>0.2</v>
      </c>
      <c r="W121" s="5">
        <v>0.05</v>
      </c>
      <c r="X121" s="5">
        <v>0.03</v>
      </c>
      <c r="Y121" s="5">
        <v>31.5</v>
      </c>
      <c r="Z121" s="5">
        <v>0.2</v>
      </c>
      <c r="AA121" s="5">
        <v>0.95</v>
      </c>
      <c r="AB121" s="5">
        <v>0.12</v>
      </c>
      <c r="AC121" s="5">
        <v>0.24</v>
      </c>
      <c r="AD121" s="5">
        <v>0.07</v>
      </c>
      <c r="AE121" s="5">
        <v>15.3</v>
      </c>
      <c r="AF121" s="5">
        <v>0.2</v>
      </c>
      <c r="AG121" s="5">
        <v>2.52</v>
      </c>
      <c r="AH121" s="5">
        <v>0.09</v>
      </c>
      <c r="AI121" s="5">
        <v>0.08</v>
      </c>
      <c r="AJ121" s="5">
        <v>0.02</v>
      </c>
      <c r="AK121" s="5">
        <f t="shared" si="3"/>
        <v>99.94</v>
      </c>
      <c r="AL121" s="5">
        <v>700</v>
      </c>
      <c r="AM121" s="5">
        <v>1200</v>
      </c>
      <c r="AN121" s="5">
        <v>1.8</v>
      </c>
      <c r="AO121" s="10" t="s">
        <v>58</v>
      </c>
    </row>
    <row r="122" spans="2:41">
      <c r="B122" s="5" t="s">
        <v>87</v>
      </c>
      <c r="C122" s="6">
        <v>852</v>
      </c>
      <c r="D122" s="5">
        <v>52.0416333066453</v>
      </c>
      <c r="E122" s="5">
        <v>0.2</v>
      </c>
      <c r="F122" s="5">
        <v>0.790632506004804</v>
      </c>
      <c r="G122" s="5">
        <v>0.02</v>
      </c>
      <c r="H122" s="5">
        <v>18.4147317854283</v>
      </c>
      <c r="I122" s="5">
        <v>0.2</v>
      </c>
      <c r="J122" s="5">
        <v>9.51761409127302</v>
      </c>
      <c r="K122" s="5">
        <v>0.12</v>
      </c>
      <c r="L122" s="5">
        <v>6.62530024019215</v>
      </c>
      <c r="M122" s="5">
        <v>0.19</v>
      </c>
      <c r="N122" s="5">
        <v>10.2081665332266</v>
      </c>
      <c r="O122" s="5">
        <v>0.2</v>
      </c>
      <c r="P122" s="5">
        <v>2.04163330664532</v>
      </c>
      <c r="Q122" s="5">
        <v>0.06</v>
      </c>
      <c r="R122" s="5">
        <v>0.360288230584468</v>
      </c>
      <c r="S122" s="5">
        <v>0.04</v>
      </c>
      <c r="T122" s="5">
        <f t="shared" si="2"/>
        <v>100</v>
      </c>
      <c r="U122" s="5">
        <v>48.8</v>
      </c>
      <c r="V122" s="5">
        <v>0.2</v>
      </c>
      <c r="W122" s="5">
        <v>0.02</v>
      </c>
      <c r="X122" s="5">
        <v>0.02</v>
      </c>
      <c r="Y122" s="5">
        <v>32</v>
      </c>
      <c r="Z122" s="5">
        <v>0.3</v>
      </c>
      <c r="AA122" s="5">
        <v>1.16</v>
      </c>
      <c r="AB122" s="5">
        <v>0.03</v>
      </c>
      <c r="AC122" s="5">
        <v>0.18</v>
      </c>
      <c r="AD122" s="5">
        <v>0.01</v>
      </c>
      <c r="AE122" s="5">
        <v>15.9</v>
      </c>
      <c r="AF122" s="5">
        <v>0.1</v>
      </c>
      <c r="AG122" s="5">
        <v>1.91</v>
      </c>
      <c r="AH122" s="5">
        <v>0.09</v>
      </c>
      <c r="AI122" s="5">
        <v>0.05</v>
      </c>
      <c r="AJ122" s="5">
        <v>0.01</v>
      </c>
      <c r="AK122" s="5">
        <f t="shared" si="3"/>
        <v>100.02</v>
      </c>
      <c r="AL122" s="5">
        <v>700</v>
      </c>
      <c r="AM122" s="5">
        <v>1130</v>
      </c>
      <c r="AN122" s="5">
        <v>3</v>
      </c>
      <c r="AO122" s="10" t="s">
        <v>58</v>
      </c>
    </row>
    <row r="123" spans="2:41">
      <c r="B123" s="5" t="s">
        <v>87</v>
      </c>
      <c r="C123" s="6">
        <v>796</v>
      </c>
      <c r="D123" s="5">
        <v>51.8310986591955</v>
      </c>
      <c r="E123" s="5">
        <v>0.2</v>
      </c>
      <c r="F123" s="5">
        <v>0.830498298979388</v>
      </c>
      <c r="G123" s="5">
        <v>0</v>
      </c>
      <c r="H123" s="5">
        <v>17.1102661596958</v>
      </c>
      <c r="I123" s="5">
        <v>0</v>
      </c>
      <c r="J123" s="5">
        <v>11.0066039623774</v>
      </c>
      <c r="K123" s="5">
        <v>0.1</v>
      </c>
      <c r="L123" s="5">
        <v>6.17370422253352</v>
      </c>
      <c r="M123" s="5">
        <v>0.05</v>
      </c>
      <c r="N123" s="5">
        <v>10.7064238543126</v>
      </c>
      <c r="O123" s="5">
        <v>0.1</v>
      </c>
      <c r="P123" s="5">
        <v>1.98118871322794</v>
      </c>
      <c r="Q123" s="5">
        <v>0.01</v>
      </c>
      <c r="R123" s="5">
        <v>0.360216129677807</v>
      </c>
      <c r="S123" s="5">
        <v>0</v>
      </c>
      <c r="T123" s="5">
        <f t="shared" si="2"/>
        <v>99.9999999999999</v>
      </c>
      <c r="U123" s="5">
        <v>45.8</v>
      </c>
      <c r="V123" s="5">
        <v>0.4</v>
      </c>
      <c r="W123" s="5">
        <v>0.02</v>
      </c>
      <c r="X123" s="5">
        <v>0.02</v>
      </c>
      <c r="Y123" s="5">
        <v>33.8</v>
      </c>
      <c r="Z123" s="5">
        <v>0.2</v>
      </c>
      <c r="AA123" s="5">
        <v>0.76</v>
      </c>
      <c r="AB123" s="5">
        <v>0.02</v>
      </c>
      <c r="AC123" s="5">
        <v>0.15</v>
      </c>
      <c r="AD123" s="5">
        <v>0.02</v>
      </c>
      <c r="AE123" s="5">
        <v>18.3</v>
      </c>
      <c r="AF123" s="5">
        <v>0.3</v>
      </c>
      <c r="AG123" s="5">
        <v>1.14</v>
      </c>
      <c r="AH123" s="5">
        <v>0.14</v>
      </c>
      <c r="AI123" s="5">
        <v>0.03</v>
      </c>
      <c r="AJ123" s="5">
        <v>0.01</v>
      </c>
      <c r="AK123" s="5">
        <f t="shared" si="3"/>
        <v>100</v>
      </c>
      <c r="AL123" s="5">
        <v>200</v>
      </c>
      <c r="AM123" s="5">
        <v>1110</v>
      </c>
      <c r="AN123" s="5">
        <v>3.3</v>
      </c>
      <c r="AO123" s="10" t="s">
        <v>58</v>
      </c>
    </row>
    <row r="124" spans="2:41">
      <c r="B124" s="5" t="s">
        <v>87</v>
      </c>
      <c r="C124" s="6">
        <v>785</v>
      </c>
      <c r="D124" s="5">
        <v>53.1744442219107</v>
      </c>
      <c r="E124" s="5">
        <v>0.5</v>
      </c>
      <c r="F124" s="5">
        <v>0.901261766473063</v>
      </c>
      <c r="G124" s="5">
        <v>0.05</v>
      </c>
      <c r="H124" s="5">
        <v>17.6246745443621</v>
      </c>
      <c r="I124" s="5">
        <v>0.3</v>
      </c>
      <c r="J124" s="5">
        <v>9.37312237131985</v>
      </c>
      <c r="K124" s="5">
        <v>0.24</v>
      </c>
      <c r="L124" s="5">
        <v>5.75806128580012</v>
      </c>
      <c r="M124" s="5">
        <v>0.1</v>
      </c>
      <c r="N124" s="5">
        <v>10.715001001402</v>
      </c>
      <c r="O124" s="5">
        <v>0.2</v>
      </c>
      <c r="P124" s="5">
        <v>2.07290206288804</v>
      </c>
      <c r="Q124" s="5">
        <v>0.1</v>
      </c>
      <c r="R124" s="5">
        <v>0.380532745844182</v>
      </c>
      <c r="S124" s="5">
        <v>0.02</v>
      </c>
      <c r="T124" s="5">
        <f t="shared" si="2"/>
        <v>100</v>
      </c>
      <c r="U124" s="5">
        <v>46.6</v>
      </c>
      <c r="V124" s="5">
        <v>0.8</v>
      </c>
      <c r="W124" s="5">
        <v>0.04</v>
      </c>
      <c r="X124" s="5">
        <v>0.02</v>
      </c>
      <c r="Y124" s="5">
        <v>33.4</v>
      </c>
      <c r="Z124" s="5">
        <v>0.6</v>
      </c>
      <c r="AA124" s="5">
        <v>0.69</v>
      </c>
      <c r="AB124" s="5">
        <v>0.07</v>
      </c>
      <c r="AC124" s="5">
        <v>0.28</v>
      </c>
      <c r="AD124" s="5">
        <v>0.12</v>
      </c>
      <c r="AE124" s="5">
        <v>17.8</v>
      </c>
      <c r="AF124" s="5">
        <v>0.4</v>
      </c>
      <c r="AG124" s="5">
        <v>1.1</v>
      </c>
      <c r="AH124" s="5">
        <v>0.09</v>
      </c>
      <c r="AI124" s="5">
        <v>0.03</v>
      </c>
      <c r="AJ124" s="5">
        <v>0.01</v>
      </c>
      <c r="AK124" s="5">
        <f t="shared" si="3"/>
        <v>99.94</v>
      </c>
      <c r="AL124" s="5">
        <v>200</v>
      </c>
      <c r="AM124" s="5">
        <v>1100</v>
      </c>
      <c r="AN124" s="5">
        <v>3.4</v>
      </c>
      <c r="AO124" s="10" t="s">
        <v>58</v>
      </c>
    </row>
    <row r="125" s="2" customFormat="1" spans="2:41">
      <c r="B125" s="5" t="s">
        <v>87</v>
      </c>
      <c r="C125" s="6">
        <v>965</v>
      </c>
      <c r="D125" s="5">
        <v>52.3261630815408</v>
      </c>
      <c r="E125" s="5">
        <v>0.3</v>
      </c>
      <c r="F125" s="5">
        <v>0.880440220110055</v>
      </c>
      <c r="G125" s="5">
        <v>0.02</v>
      </c>
      <c r="H125" s="5">
        <v>18.0090045022511</v>
      </c>
      <c r="I125" s="5">
        <v>0.2</v>
      </c>
      <c r="J125" s="5">
        <v>10.4052026013006</v>
      </c>
      <c r="K125" s="5">
        <v>0.2</v>
      </c>
      <c r="L125" s="5">
        <v>5.71285642821411</v>
      </c>
      <c r="M125" s="5">
        <v>0.1</v>
      </c>
      <c r="N125" s="5">
        <v>10.3051525762881</v>
      </c>
      <c r="O125" s="5">
        <v>0.1</v>
      </c>
      <c r="P125" s="5">
        <v>1.98099049524762</v>
      </c>
      <c r="Q125" s="5">
        <v>0.02</v>
      </c>
      <c r="R125" s="5">
        <v>0.380190095047524</v>
      </c>
      <c r="S125" s="5">
        <v>0.02</v>
      </c>
      <c r="T125" s="5">
        <f t="shared" si="2"/>
        <v>99.9999999999999</v>
      </c>
      <c r="U125" s="5">
        <v>46</v>
      </c>
      <c r="V125" s="5">
        <v>0.1</v>
      </c>
      <c r="W125" s="5">
        <v>0.03</v>
      </c>
      <c r="X125" s="5">
        <v>0.03</v>
      </c>
      <c r="Y125" s="5">
        <v>34.1</v>
      </c>
      <c r="Z125" s="5">
        <v>0.1</v>
      </c>
      <c r="AA125" s="5">
        <v>0.59</v>
      </c>
      <c r="AB125" s="5">
        <v>0.03</v>
      </c>
      <c r="AC125" s="5">
        <v>0.18</v>
      </c>
      <c r="AD125" s="5">
        <v>0.04</v>
      </c>
      <c r="AE125" s="5">
        <v>17.7</v>
      </c>
      <c r="AF125" s="5">
        <v>0.3</v>
      </c>
      <c r="AG125" s="5">
        <v>1.28</v>
      </c>
      <c r="AH125" s="5">
        <v>0.11</v>
      </c>
      <c r="AI125" s="5">
        <v>0.03</v>
      </c>
      <c r="AJ125" s="5">
        <v>0.02</v>
      </c>
      <c r="AK125" s="5">
        <f t="shared" si="3"/>
        <v>99.91</v>
      </c>
      <c r="AL125" s="5">
        <v>400</v>
      </c>
      <c r="AM125" s="5">
        <v>1100</v>
      </c>
      <c r="AN125" s="5">
        <v>3.4</v>
      </c>
      <c r="AO125" s="10" t="s">
        <v>58</v>
      </c>
    </row>
    <row r="126" s="2" customFormat="1" spans="2:41">
      <c r="B126" s="5" t="s">
        <v>87</v>
      </c>
      <c r="C126" s="6">
        <v>963</v>
      </c>
      <c r="D126" s="5">
        <v>53.2745844181855</v>
      </c>
      <c r="E126" s="5">
        <v>0</v>
      </c>
      <c r="F126" s="5">
        <v>0.841177648708192</v>
      </c>
      <c r="G126" s="5">
        <v>0.05</v>
      </c>
      <c r="H126" s="5">
        <v>17.9250951331865</v>
      </c>
      <c r="I126" s="5">
        <v>0.1</v>
      </c>
      <c r="J126" s="5">
        <v>9.87382335269377</v>
      </c>
      <c r="K126" s="5">
        <v>0.06</v>
      </c>
      <c r="L126" s="5">
        <v>5.57780893250551</v>
      </c>
      <c r="M126" s="5">
        <v>0.07</v>
      </c>
      <c r="N126" s="5">
        <v>9.97396354896856</v>
      </c>
      <c r="O126" s="5">
        <v>0.07</v>
      </c>
      <c r="P126" s="5">
        <v>2.14300020028039</v>
      </c>
      <c r="Q126" s="5">
        <v>0.02</v>
      </c>
      <c r="R126" s="5">
        <v>0.39054676547166</v>
      </c>
      <c r="S126" s="5">
        <v>0.02</v>
      </c>
      <c r="T126" s="5">
        <f t="shared" si="2"/>
        <v>100</v>
      </c>
      <c r="U126" s="5">
        <v>47.2</v>
      </c>
      <c r="V126" s="5">
        <v>0.3</v>
      </c>
      <c r="W126" s="5">
        <v>0.02</v>
      </c>
      <c r="X126" s="5">
        <v>0.01</v>
      </c>
      <c r="Y126" s="5">
        <v>33.3</v>
      </c>
      <c r="Z126" s="5">
        <v>0.3</v>
      </c>
      <c r="AA126" s="5">
        <v>0.61</v>
      </c>
      <c r="AB126" s="5">
        <v>0.06</v>
      </c>
      <c r="AC126" s="5">
        <v>0.19</v>
      </c>
      <c r="AD126" s="5">
        <v>0.05</v>
      </c>
      <c r="AE126" s="5">
        <v>17.5</v>
      </c>
      <c r="AF126" s="5">
        <v>0.2</v>
      </c>
      <c r="AG126" s="5">
        <v>1.22</v>
      </c>
      <c r="AH126" s="5">
        <v>0.05</v>
      </c>
      <c r="AI126" s="5">
        <v>0.03</v>
      </c>
      <c r="AJ126" s="5">
        <v>0.01</v>
      </c>
      <c r="AK126" s="5">
        <f t="shared" si="3"/>
        <v>100.07</v>
      </c>
      <c r="AL126" s="5">
        <v>400</v>
      </c>
      <c r="AM126" s="5">
        <v>1090</v>
      </c>
      <c r="AN126" s="5">
        <v>3.6</v>
      </c>
      <c r="AO126" s="10" t="s">
        <v>58</v>
      </c>
    </row>
    <row r="127" s="2" customFormat="1" spans="2:41">
      <c r="B127" s="5" t="s">
        <v>88</v>
      </c>
      <c r="C127" s="6" t="s">
        <v>89</v>
      </c>
      <c r="D127" s="5">
        <v>47.9298245614035</v>
      </c>
      <c r="E127" s="5">
        <v>0.29</v>
      </c>
      <c r="F127" s="5">
        <v>1.60401002506266</v>
      </c>
      <c r="G127" s="5">
        <v>0.03</v>
      </c>
      <c r="H127" s="5">
        <v>15.0977443609023</v>
      </c>
      <c r="I127" s="5">
        <v>0.33</v>
      </c>
      <c r="J127" s="5">
        <v>13.8847117794486</v>
      </c>
      <c r="K127" s="5">
        <v>0.2</v>
      </c>
      <c r="L127" s="5">
        <v>6.05513784461153</v>
      </c>
      <c r="M127" s="5">
        <v>0.22</v>
      </c>
      <c r="N127" s="5">
        <v>11.7694235588972</v>
      </c>
      <c r="O127" s="5">
        <v>0.11</v>
      </c>
      <c r="P127" s="5">
        <v>3.40852130325815</v>
      </c>
      <c r="Q127" s="5">
        <v>0.11</v>
      </c>
      <c r="R127" s="5">
        <v>0.25062656641604</v>
      </c>
      <c r="S127" s="5">
        <v>0.01</v>
      </c>
      <c r="T127" s="5">
        <f t="shared" si="2"/>
        <v>100</v>
      </c>
      <c r="U127" s="5">
        <v>50.29</v>
      </c>
      <c r="V127" s="5">
        <v>0.59</v>
      </c>
      <c r="W127" s="5">
        <v>0.07</v>
      </c>
      <c r="X127" s="5">
        <v>0.01</v>
      </c>
      <c r="Y127" s="5">
        <v>31.63</v>
      </c>
      <c r="Z127" s="5">
        <v>0.57</v>
      </c>
      <c r="AA127" s="5">
        <v>1.21</v>
      </c>
      <c r="AB127" s="5">
        <v>0.06</v>
      </c>
      <c r="AC127" s="5">
        <v>0.24</v>
      </c>
      <c r="AD127" s="5">
        <v>0.09</v>
      </c>
      <c r="AE127" s="5">
        <v>14.98</v>
      </c>
      <c r="AF127" s="5">
        <v>0.75</v>
      </c>
      <c r="AG127" s="5">
        <v>3.03</v>
      </c>
      <c r="AH127" s="5">
        <v>0.43</v>
      </c>
      <c r="AI127" s="5">
        <v>0</v>
      </c>
      <c r="AJ127" s="5">
        <v>0</v>
      </c>
      <c r="AK127" s="5">
        <f t="shared" si="3"/>
        <v>101.45</v>
      </c>
      <c r="AL127" s="5">
        <v>105</v>
      </c>
      <c r="AM127" s="5">
        <v>1125</v>
      </c>
      <c r="AN127" s="5">
        <v>0.37</v>
      </c>
      <c r="AO127" s="10" t="s">
        <v>58</v>
      </c>
    </row>
    <row r="128" spans="2:41">
      <c r="B128" s="5" t="s">
        <v>88</v>
      </c>
      <c r="C128" s="6" t="s">
        <v>90</v>
      </c>
      <c r="D128" s="5">
        <v>48.5064153969527</v>
      </c>
      <c r="E128" s="5">
        <v>0.29</v>
      </c>
      <c r="F128" s="5">
        <v>1.33319967923015</v>
      </c>
      <c r="G128" s="5">
        <v>0.04</v>
      </c>
      <c r="H128" s="5">
        <v>15.3668805132318</v>
      </c>
      <c r="I128" s="5">
        <v>0.32</v>
      </c>
      <c r="J128" s="5">
        <v>12.2594226142743</v>
      </c>
      <c r="K128" s="5">
        <v>0.58</v>
      </c>
      <c r="L128" s="5">
        <v>6.95669607056937</v>
      </c>
      <c r="M128" s="5">
        <v>0.09</v>
      </c>
      <c r="N128" s="5">
        <v>12.1692060946271</v>
      </c>
      <c r="O128" s="5">
        <v>0.32</v>
      </c>
      <c r="P128" s="5">
        <v>3.22774659182037</v>
      </c>
      <c r="Q128" s="5">
        <v>0.1</v>
      </c>
      <c r="R128" s="5">
        <v>0.180433039294306</v>
      </c>
      <c r="S128" s="5">
        <v>0.01</v>
      </c>
      <c r="T128" s="5">
        <f t="shared" si="2"/>
        <v>100</v>
      </c>
      <c r="U128" s="5">
        <v>48.3</v>
      </c>
      <c r="V128" s="5">
        <v>0.8</v>
      </c>
      <c r="W128" s="5">
        <v>0.1</v>
      </c>
      <c r="X128" s="5">
        <v>0.04</v>
      </c>
      <c r="Y128" s="5">
        <v>32.18</v>
      </c>
      <c r="Z128" s="5">
        <v>0.77</v>
      </c>
      <c r="AA128" s="5">
        <v>1.16</v>
      </c>
      <c r="AB128" s="5">
        <v>0.11</v>
      </c>
      <c r="AC128" s="5">
        <v>0.46</v>
      </c>
      <c r="AD128" s="5">
        <v>0.21</v>
      </c>
      <c r="AE128" s="5">
        <v>16.31</v>
      </c>
      <c r="AF128" s="5">
        <v>0.66</v>
      </c>
      <c r="AG128" s="5">
        <v>2.3</v>
      </c>
      <c r="AH128" s="5">
        <v>0.33</v>
      </c>
      <c r="AI128" s="5">
        <v>0</v>
      </c>
      <c r="AJ128" s="5">
        <v>0</v>
      </c>
      <c r="AK128" s="5">
        <f t="shared" si="3"/>
        <v>100.81</v>
      </c>
      <c r="AL128" s="5">
        <v>105</v>
      </c>
      <c r="AM128" s="5">
        <v>1135</v>
      </c>
      <c r="AN128" s="5">
        <v>0.54</v>
      </c>
      <c r="AO128" s="10" t="s">
        <v>58</v>
      </c>
    </row>
    <row r="129" spans="2:41">
      <c r="B129" s="5" t="s">
        <v>88</v>
      </c>
      <c r="C129" s="6" t="s">
        <v>91</v>
      </c>
      <c r="D129" s="5">
        <v>48.7649964714185</v>
      </c>
      <c r="E129" s="5">
        <v>0.33</v>
      </c>
      <c r="F129" s="5">
        <v>0.947676177033975</v>
      </c>
      <c r="G129" s="5">
        <v>0.02</v>
      </c>
      <c r="H129" s="5">
        <v>16.4532714991431</v>
      </c>
      <c r="I129" s="5">
        <v>0.12</v>
      </c>
      <c r="J129" s="5">
        <v>9.20455691097893</v>
      </c>
      <c r="K129" s="5">
        <v>0.17</v>
      </c>
      <c r="L129" s="5">
        <v>8.05524750478879</v>
      </c>
      <c r="M129" s="5">
        <v>0.14</v>
      </c>
      <c r="N129" s="5">
        <v>14.0135094263535</v>
      </c>
      <c r="O129" s="5">
        <v>0.19</v>
      </c>
      <c r="P129" s="5">
        <v>2.4498437342474</v>
      </c>
      <c r="Q129" s="5">
        <v>0.13</v>
      </c>
      <c r="R129" s="5">
        <v>0.110898276035891</v>
      </c>
      <c r="S129" s="5">
        <v>0.01</v>
      </c>
      <c r="T129" s="5">
        <f t="shared" si="2"/>
        <v>100</v>
      </c>
      <c r="U129" s="5">
        <v>46.35</v>
      </c>
      <c r="V129" s="5">
        <v>0.23</v>
      </c>
      <c r="W129" s="5">
        <v>0.06</v>
      </c>
      <c r="X129" s="5">
        <v>0.01</v>
      </c>
      <c r="Y129" s="5">
        <v>33.47</v>
      </c>
      <c r="Z129" s="5">
        <v>0.21</v>
      </c>
      <c r="AA129" s="5">
        <v>0.92</v>
      </c>
      <c r="AB129" s="5">
        <v>0.1</v>
      </c>
      <c r="AC129" s="5">
        <v>0.5</v>
      </c>
      <c r="AD129" s="5">
        <v>0.14</v>
      </c>
      <c r="AE129" s="5">
        <v>17.38</v>
      </c>
      <c r="AF129" s="5">
        <v>0.4</v>
      </c>
      <c r="AG129" s="5">
        <v>1.58</v>
      </c>
      <c r="AH129" s="5">
        <v>0.1</v>
      </c>
      <c r="AI129" s="5">
        <v>0</v>
      </c>
      <c r="AJ129" s="5">
        <v>0</v>
      </c>
      <c r="AK129" s="5">
        <f t="shared" si="3"/>
        <v>100.26</v>
      </c>
      <c r="AL129" s="5">
        <v>104</v>
      </c>
      <c r="AM129" s="5">
        <v>1175</v>
      </c>
      <c r="AN129" s="5">
        <v>0.71</v>
      </c>
      <c r="AO129" s="10" t="s">
        <v>58</v>
      </c>
    </row>
    <row r="130" spans="2:41">
      <c r="B130" s="5" t="s">
        <v>88</v>
      </c>
      <c r="C130" s="6" t="s">
        <v>92</v>
      </c>
      <c r="D130" s="5">
        <v>48.7469927826784</v>
      </c>
      <c r="E130" s="5">
        <v>0.24</v>
      </c>
      <c r="F130" s="5">
        <v>2.25541299117883</v>
      </c>
      <c r="G130" s="5">
        <v>0.05</v>
      </c>
      <c r="H130" s="5">
        <v>14.4647153167602</v>
      </c>
      <c r="I130" s="5">
        <v>0.14</v>
      </c>
      <c r="J130" s="5">
        <v>14.3444266238974</v>
      </c>
      <c r="K130" s="5">
        <v>0.25</v>
      </c>
      <c r="L130" s="5">
        <v>5.64354450681636</v>
      </c>
      <c r="M130" s="5">
        <v>0.21</v>
      </c>
      <c r="N130" s="5">
        <v>10.8660785886127</v>
      </c>
      <c r="O130" s="5">
        <v>0.18</v>
      </c>
      <c r="P130" s="5">
        <v>3.36808340016039</v>
      </c>
      <c r="Q130" s="5">
        <v>0.17</v>
      </c>
      <c r="R130" s="5">
        <v>0.31074578989575</v>
      </c>
      <c r="S130" s="5">
        <v>0.02</v>
      </c>
      <c r="T130" s="5">
        <f t="shared" si="2"/>
        <v>100</v>
      </c>
      <c r="U130" s="5">
        <v>51.66</v>
      </c>
      <c r="V130" s="5">
        <v>0.62</v>
      </c>
      <c r="W130" s="5">
        <v>0.14</v>
      </c>
      <c r="X130" s="5">
        <v>0.03</v>
      </c>
      <c r="Y130" s="5">
        <v>30.49</v>
      </c>
      <c r="Z130" s="5">
        <v>0.41</v>
      </c>
      <c r="AA130" s="5">
        <v>1.29</v>
      </c>
      <c r="AB130" s="5">
        <v>0.09</v>
      </c>
      <c r="AC130" s="5">
        <v>0.28</v>
      </c>
      <c r="AD130" s="5">
        <v>0.08</v>
      </c>
      <c r="AE130" s="5">
        <v>13.75</v>
      </c>
      <c r="AF130" s="5">
        <v>0.5</v>
      </c>
      <c r="AG130" s="5">
        <v>3.68</v>
      </c>
      <c r="AH130" s="5">
        <v>0.3</v>
      </c>
      <c r="AI130" s="5">
        <v>0.07</v>
      </c>
      <c r="AJ130" s="5">
        <v>0.01</v>
      </c>
      <c r="AK130" s="5">
        <f t="shared" si="3"/>
        <v>101.36</v>
      </c>
      <c r="AL130" s="5">
        <v>102</v>
      </c>
      <c r="AM130" s="5">
        <v>1100</v>
      </c>
      <c r="AN130" s="5">
        <v>0.43</v>
      </c>
      <c r="AO130" s="10" t="s">
        <v>58</v>
      </c>
    </row>
    <row r="131" spans="2:41">
      <c r="B131" s="5" t="s">
        <v>88</v>
      </c>
      <c r="C131" s="6" t="s">
        <v>93</v>
      </c>
      <c r="D131" s="5">
        <v>49.4285141367556</v>
      </c>
      <c r="E131" s="5">
        <v>0.24</v>
      </c>
      <c r="F131" s="5">
        <v>2.00521355524363</v>
      </c>
      <c r="G131" s="5">
        <v>0.02</v>
      </c>
      <c r="H131" s="5">
        <v>14.8586324443553</v>
      </c>
      <c r="I131" s="5">
        <v>0.22</v>
      </c>
      <c r="J131" s="5">
        <v>12.9236013635452</v>
      </c>
      <c r="K131" s="5">
        <v>0.37</v>
      </c>
      <c r="L131" s="5">
        <v>5.9053539201925</v>
      </c>
      <c r="M131" s="5">
        <v>0.07</v>
      </c>
      <c r="N131" s="5">
        <v>11.3996390615601</v>
      </c>
      <c r="O131" s="5">
        <v>0.07</v>
      </c>
      <c r="P131" s="5">
        <v>3.20834168838981</v>
      </c>
      <c r="Q131" s="5">
        <v>0.15</v>
      </c>
      <c r="R131" s="5">
        <v>0.270703829957891</v>
      </c>
      <c r="S131" s="5">
        <v>0.01</v>
      </c>
      <c r="T131" s="5">
        <f t="shared" si="2"/>
        <v>100</v>
      </c>
      <c r="U131" s="5">
        <v>52.92</v>
      </c>
      <c r="V131" s="5">
        <v>0.13</v>
      </c>
      <c r="W131" s="5">
        <v>0.13</v>
      </c>
      <c r="X131" s="5">
        <v>0.05</v>
      </c>
      <c r="Y131" s="5">
        <v>29.51</v>
      </c>
      <c r="Z131" s="5">
        <v>0.3</v>
      </c>
      <c r="AA131" s="5">
        <v>1.29</v>
      </c>
      <c r="AB131" s="5">
        <v>0.17</v>
      </c>
      <c r="AC131" s="5">
        <v>0.38</v>
      </c>
      <c r="AD131" s="5">
        <v>0.09</v>
      </c>
      <c r="AE131" s="5">
        <v>13.11</v>
      </c>
      <c r="AF131" s="5">
        <v>0.4</v>
      </c>
      <c r="AG131" s="5">
        <v>3.86</v>
      </c>
      <c r="AH131" s="5">
        <v>0.21</v>
      </c>
      <c r="AI131" s="5">
        <v>0.07</v>
      </c>
      <c r="AJ131" s="5">
        <v>0.01</v>
      </c>
      <c r="AK131" s="5">
        <f t="shared" si="3"/>
        <v>101.27</v>
      </c>
      <c r="AL131" s="5">
        <v>105</v>
      </c>
      <c r="AM131" s="5">
        <v>1125</v>
      </c>
      <c r="AN131" s="5">
        <v>0.48</v>
      </c>
      <c r="AO131" s="10" t="s">
        <v>58</v>
      </c>
    </row>
    <row r="132" spans="2:41">
      <c r="B132" s="5" t="s">
        <v>88</v>
      </c>
      <c r="C132" s="6" t="s">
        <v>94</v>
      </c>
      <c r="D132" s="5">
        <v>49.7692616372392</v>
      </c>
      <c r="E132" s="5">
        <v>0.34</v>
      </c>
      <c r="F132" s="5">
        <v>1.56500802568218</v>
      </c>
      <c r="G132" s="5">
        <v>0.03</v>
      </c>
      <c r="H132" s="5">
        <v>15.2186998394864</v>
      </c>
      <c r="I132" s="5">
        <v>0.19</v>
      </c>
      <c r="J132" s="5">
        <v>10.6540930979133</v>
      </c>
      <c r="K132" s="5">
        <v>0.25</v>
      </c>
      <c r="L132" s="5">
        <v>7.26324237560193</v>
      </c>
      <c r="M132" s="5">
        <v>0.14</v>
      </c>
      <c r="N132" s="5">
        <v>12.650481540931</v>
      </c>
      <c r="O132" s="5">
        <v>0.18</v>
      </c>
      <c r="P132" s="5">
        <v>2.67857142857143</v>
      </c>
      <c r="Q132" s="5">
        <v>0.07</v>
      </c>
      <c r="R132" s="5">
        <v>0.200642054574639</v>
      </c>
      <c r="S132" s="5">
        <v>0.01</v>
      </c>
      <c r="T132" s="5">
        <f t="shared" ref="T132:T195" si="4">R132+P132+N132+L132+J132+H132+F132+D132</f>
        <v>100</v>
      </c>
      <c r="U132" s="5">
        <v>49.7</v>
      </c>
      <c r="V132" s="5">
        <v>0.1</v>
      </c>
      <c r="W132" s="5">
        <v>0.09</v>
      </c>
      <c r="X132" s="5">
        <v>0.03</v>
      </c>
      <c r="Y132" s="5">
        <v>30.98</v>
      </c>
      <c r="Z132" s="5">
        <v>0.9</v>
      </c>
      <c r="AA132" s="5">
        <v>1.04</v>
      </c>
      <c r="AB132" s="5">
        <v>0.06</v>
      </c>
      <c r="AC132" s="5">
        <v>0.3</v>
      </c>
      <c r="AD132" s="5">
        <v>0.06</v>
      </c>
      <c r="AE132" s="5">
        <v>15.06</v>
      </c>
      <c r="AF132" s="5">
        <v>0.9</v>
      </c>
      <c r="AG132" s="5">
        <v>2.99</v>
      </c>
      <c r="AH132" s="5">
        <v>0.42</v>
      </c>
      <c r="AI132" s="5">
        <v>0.06</v>
      </c>
      <c r="AJ132" s="5">
        <v>0.01</v>
      </c>
      <c r="AK132" s="5">
        <f t="shared" ref="AK132:AK195" si="5">AI132+AG132+AE132+AC132+AA132+Y132+W132+U132</f>
        <v>100.22</v>
      </c>
      <c r="AL132" s="5">
        <v>104</v>
      </c>
      <c r="AM132" s="5">
        <v>1175</v>
      </c>
      <c r="AN132" s="5">
        <v>0.51</v>
      </c>
      <c r="AO132" s="10" t="s">
        <v>58</v>
      </c>
    </row>
    <row r="133" spans="2:41">
      <c r="B133" s="5" t="s">
        <v>88</v>
      </c>
      <c r="C133" s="6" t="s">
        <v>95</v>
      </c>
      <c r="D133" s="5">
        <v>48.5456369107322</v>
      </c>
      <c r="E133" s="5">
        <v>0.23</v>
      </c>
      <c r="F133" s="5">
        <v>2.90872617853561</v>
      </c>
      <c r="G133" s="5">
        <v>0.03</v>
      </c>
      <c r="H133" s="5">
        <v>14.6940822467402</v>
      </c>
      <c r="I133" s="5">
        <v>0.18</v>
      </c>
      <c r="J133" s="5">
        <v>15.4162487462387</v>
      </c>
      <c r="K133" s="5">
        <v>0.28</v>
      </c>
      <c r="L133" s="5">
        <v>4.74423269809428</v>
      </c>
      <c r="M133" s="5">
        <v>0.08</v>
      </c>
      <c r="N133" s="5">
        <v>9.86960882647944</v>
      </c>
      <c r="O133" s="5">
        <v>0.1</v>
      </c>
      <c r="P133" s="5">
        <v>3.40020060180542</v>
      </c>
      <c r="Q133" s="5">
        <v>0.1</v>
      </c>
      <c r="R133" s="5">
        <v>0.421263791374122</v>
      </c>
      <c r="S133" s="5">
        <v>0.02</v>
      </c>
      <c r="T133" s="5">
        <f t="shared" si="4"/>
        <v>100</v>
      </c>
      <c r="U133" s="5">
        <v>52.8</v>
      </c>
      <c r="V133" s="5">
        <v>0.45</v>
      </c>
      <c r="W133" s="5">
        <v>0.18</v>
      </c>
      <c r="X133" s="5">
        <v>0.1</v>
      </c>
      <c r="Y133" s="5">
        <v>29.49</v>
      </c>
      <c r="Z133" s="5">
        <v>0.42</v>
      </c>
      <c r="AA133" s="5">
        <v>1.25</v>
      </c>
      <c r="AB133" s="5">
        <v>0.32</v>
      </c>
      <c r="AC133" s="5">
        <v>0.28</v>
      </c>
      <c r="AD133" s="5">
        <v>0.16</v>
      </c>
      <c r="AE133" s="5">
        <v>12.38</v>
      </c>
      <c r="AF133" s="5">
        <v>0.25</v>
      </c>
      <c r="AG133" s="5">
        <v>4.54</v>
      </c>
      <c r="AH133" s="5">
        <v>0.25</v>
      </c>
      <c r="AI133" s="5">
        <v>0.11</v>
      </c>
      <c r="AJ133" s="5">
        <v>0.02</v>
      </c>
      <c r="AK133" s="5">
        <f t="shared" si="5"/>
        <v>101.03</v>
      </c>
      <c r="AL133" s="5">
        <v>202</v>
      </c>
      <c r="AM133" s="5">
        <v>1075</v>
      </c>
      <c r="AN133" s="5">
        <v>0.48</v>
      </c>
      <c r="AO133" s="10" t="s">
        <v>58</v>
      </c>
    </row>
    <row r="134" spans="2:41">
      <c r="B134" s="5" t="s">
        <v>88</v>
      </c>
      <c r="C134" s="6" t="s">
        <v>96</v>
      </c>
      <c r="D134" s="5">
        <v>48.8875465619652</v>
      </c>
      <c r="E134" s="5">
        <v>0.24</v>
      </c>
      <c r="F134" s="5">
        <v>2.6578073089701</v>
      </c>
      <c r="G134" s="5">
        <v>0.04</v>
      </c>
      <c r="H134" s="5">
        <v>14.7991543340381</v>
      </c>
      <c r="I134" s="5">
        <v>0.19</v>
      </c>
      <c r="J134" s="5">
        <v>15.3931339977852</v>
      </c>
      <c r="K134" s="5">
        <v>0.29</v>
      </c>
      <c r="L134" s="5">
        <v>5.07399577167019</v>
      </c>
      <c r="M134" s="5">
        <v>0.14</v>
      </c>
      <c r="N134" s="5">
        <v>9.59428168730494</v>
      </c>
      <c r="O134" s="5">
        <v>0.31</v>
      </c>
      <c r="P134" s="5">
        <v>3.22158461693345</v>
      </c>
      <c r="Q134" s="5">
        <v>0.1</v>
      </c>
      <c r="R134" s="5">
        <v>0.372495721332931</v>
      </c>
      <c r="S134" s="5">
        <v>0.02</v>
      </c>
      <c r="T134" s="5">
        <f t="shared" si="4"/>
        <v>100</v>
      </c>
      <c r="U134" s="5">
        <v>53.15</v>
      </c>
      <c r="V134" s="5">
        <v>0.75</v>
      </c>
      <c r="W134" s="5">
        <v>0.12</v>
      </c>
      <c r="X134" s="5">
        <v>0.02</v>
      </c>
      <c r="Y134" s="5">
        <v>29.96</v>
      </c>
      <c r="Z134" s="5">
        <v>0.41</v>
      </c>
      <c r="AA134" s="5">
        <v>1.31</v>
      </c>
      <c r="AB134" s="5">
        <v>0.15</v>
      </c>
      <c r="AC134" s="5">
        <v>0.17</v>
      </c>
      <c r="AD134" s="5">
        <v>0.02</v>
      </c>
      <c r="AE134" s="5">
        <v>12.45</v>
      </c>
      <c r="AF134" s="5">
        <v>0.54</v>
      </c>
      <c r="AG134" s="5">
        <v>4.07</v>
      </c>
      <c r="AH134" s="5">
        <v>0.25</v>
      </c>
      <c r="AI134" s="5">
        <v>0.1</v>
      </c>
      <c r="AJ134" s="5">
        <v>0.01</v>
      </c>
      <c r="AK134" s="5">
        <f t="shared" si="5"/>
        <v>101.33</v>
      </c>
      <c r="AL134" s="5">
        <v>201</v>
      </c>
      <c r="AM134" s="5">
        <v>1100</v>
      </c>
      <c r="AN134" s="5">
        <v>0.26</v>
      </c>
      <c r="AO134" s="10" t="s">
        <v>58</v>
      </c>
    </row>
    <row r="135" spans="2:41">
      <c r="B135" s="5" t="s">
        <v>88</v>
      </c>
      <c r="C135" s="6" t="s">
        <v>97</v>
      </c>
      <c r="D135" s="5">
        <v>49.6892542101043</v>
      </c>
      <c r="E135" s="5">
        <v>0.18</v>
      </c>
      <c r="F135" s="5">
        <v>1.93464314354451</v>
      </c>
      <c r="G135" s="5">
        <v>0.03</v>
      </c>
      <c r="H135" s="5">
        <v>15.6976744186047</v>
      </c>
      <c r="I135" s="5">
        <v>0.17</v>
      </c>
      <c r="J135" s="5">
        <v>12.4899759422614</v>
      </c>
      <c r="K135" s="5">
        <v>0.3</v>
      </c>
      <c r="L135" s="5">
        <v>5.89414595028067</v>
      </c>
      <c r="M135" s="5">
        <v>0.12</v>
      </c>
      <c r="N135" s="5">
        <v>10.8861267040898</v>
      </c>
      <c r="O135" s="5">
        <v>0.3</v>
      </c>
      <c r="P135" s="5">
        <v>3.12750601443464</v>
      </c>
      <c r="Q135" s="5">
        <v>0.08</v>
      </c>
      <c r="R135" s="5">
        <v>0.280673616680032</v>
      </c>
      <c r="S135" s="5">
        <v>0.02</v>
      </c>
      <c r="T135" s="5">
        <f t="shared" si="4"/>
        <v>100</v>
      </c>
      <c r="U135" s="5">
        <v>51.4</v>
      </c>
      <c r="V135" s="5">
        <v>0.31</v>
      </c>
      <c r="W135" s="5">
        <v>0.11</v>
      </c>
      <c r="X135" s="5">
        <v>0.03</v>
      </c>
      <c r="Y135" s="5">
        <v>29.94</v>
      </c>
      <c r="Z135" s="5">
        <v>0.42</v>
      </c>
      <c r="AA135" s="5">
        <v>1.11</v>
      </c>
      <c r="AB135" s="5">
        <v>0.09</v>
      </c>
      <c r="AC135" s="5">
        <v>0.26</v>
      </c>
      <c r="AD135" s="5">
        <v>0.1</v>
      </c>
      <c r="AE135" s="5">
        <v>14.08</v>
      </c>
      <c r="AF135" s="5">
        <v>0.4</v>
      </c>
      <c r="AG135" s="5">
        <v>3.67</v>
      </c>
      <c r="AH135" s="5">
        <v>0.22</v>
      </c>
      <c r="AI135" s="5">
        <v>0.06</v>
      </c>
      <c r="AJ135" s="5">
        <v>0.01</v>
      </c>
      <c r="AK135" s="5">
        <f t="shared" si="5"/>
        <v>100.63</v>
      </c>
      <c r="AL135" s="5">
        <v>205</v>
      </c>
      <c r="AM135" s="5">
        <v>1125</v>
      </c>
      <c r="AN135" s="5">
        <v>0.75</v>
      </c>
      <c r="AO135" s="10" t="s">
        <v>58</v>
      </c>
    </row>
    <row r="136" spans="2:41">
      <c r="B136" s="5" t="s">
        <v>88</v>
      </c>
      <c r="C136" s="6" t="s">
        <v>98</v>
      </c>
      <c r="D136" s="5">
        <v>47.9156202913109</v>
      </c>
      <c r="E136" s="5">
        <v>0.31</v>
      </c>
      <c r="F136" s="5">
        <v>2.36062280261175</v>
      </c>
      <c r="G136" s="5">
        <v>0.04</v>
      </c>
      <c r="H136" s="5">
        <v>15.0175791059769</v>
      </c>
      <c r="I136" s="5">
        <v>0.23</v>
      </c>
      <c r="J136" s="5">
        <v>15.4093420391763</v>
      </c>
      <c r="K136" s="5">
        <v>0.22</v>
      </c>
      <c r="L136" s="5">
        <v>5.8965344048217</v>
      </c>
      <c r="M136" s="5">
        <v>0.2</v>
      </c>
      <c r="N136" s="5">
        <v>9.9347061778001</v>
      </c>
      <c r="O136" s="5">
        <v>0.18</v>
      </c>
      <c r="P136" s="5">
        <v>3.14414866901055</v>
      </c>
      <c r="Q136" s="5">
        <v>0.11</v>
      </c>
      <c r="R136" s="5">
        <v>0.321446509291813</v>
      </c>
      <c r="S136" s="5">
        <v>0.01</v>
      </c>
      <c r="T136" s="5">
        <f t="shared" si="4"/>
        <v>100</v>
      </c>
      <c r="U136" s="5">
        <v>51.75</v>
      </c>
      <c r="V136" s="5">
        <v>0.26</v>
      </c>
      <c r="W136" s="5">
        <v>0.1</v>
      </c>
      <c r="X136" s="5">
        <v>0.02</v>
      </c>
      <c r="Y136" s="5">
        <v>30.35</v>
      </c>
      <c r="Z136" s="5">
        <v>0.39</v>
      </c>
      <c r="AA136" s="5">
        <v>1.17</v>
      </c>
      <c r="AB136" s="5">
        <v>0.08</v>
      </c>
      <c r="AC136" s="5">
        <v>0.11</v>
      </c>
      <c r="AD136" s="5">
        <v>0.03</v>
      </c>
      <c r="AE136" s="5">
        <v>13.1</v>
      </c>
      <c r="AF136" s="5">
        <v>0.29</v>
      </c>
      <c r="AG136" s="5">
        <v>3.78</v>
      </c>
      <c r="AH136" s="5">
        <v>0.19</v>
      </c>
      <c r="AI136" s="5">
        <v>0.09</v>
      </c>
      <c r="AJ136" s="5">
        <v>0.01</v>
      </c>
      <c r="AK136" s="5">
        <f t="shared" si="5"/>
        <v>100.45</v>
      </c>
      <c r="AL136" s="5">
        <v>397</v>
      </c>
      <c r="AM136" s="5">
        <v>1150</v>
      </c>
      <c r="AN136" s="5">
        <v>0.37</v>
      </c>
      <c r="AO136" s="10" t="s">
        <v>58</v>
      </c>
    </row>
    <row r="137" spans="2:41">
      <c r="B137" s="5" t="s">
        <v>88</v>
      </c>
      <c r="C137" s="6" t="s">
        <v>99</v>
      </c>
      <c r="D137" s="5">
        <v>49.0325195015703</v>
      </c>
      <c r="E137" s="5">
        <v>0.25</v>
      </c>
      <c r="F137" s="5">
        <v>1.63104042143653</v>
      </c>
      <c r="G137" s="5">
        <v>0.03</v>
      </c>
      <c r="H137" s="5">
        <v>16.138182554959</v>
      </c>
      <c r="I137" s="5">
        <v>0.16</v>
      </c>
      <c r="J137" s="5">
        <v>11.5084591226826</v>
      </c>
      <c r="K137" s="5">
        <v>0.24</v>
      </c>
      <c r="L137" s="5">
        <v>7.1522642082869</v>
      </c>
      <c r="M137" s="5">
        <v>0.13</v>
      </c>
      <c r="N137" s="5">
        <v>11.3970215783608</v>
      </c>
      <c r="O137" s="5">
        <v>0.1</v>
      </c>
      <c r="P137" s="5">
        <v>2.94802958160267</v>
      </c>
      <c r="Q137" s="5">
        <v>0.11</v>
      </c>
      <c r="R137" s="5">
        <v>0.192483031101206</v>
      </c>
      <c r="S137" s="5">
        <v>0.01</v>
      </c>
      <c r="T137" s="5">
        <f t="shared" si="4"/>
        <v>100</v>
      </c>
      <c r="U137" s="5">
        <v>51.15</v>
      </c>
      <c r="V137" s="5">
        <v>0.79</v>
      </c>
      <c r="W137" s="5">
        <v>0.17</v>
      </c>
      <c r="X137" s="5">
        <v>0.05</v>
      </c>
      <c r="Y137" s="5">
        <v>29.81</v>
      </c>
      <c r="Z137" s="5">
        <v>0.18</v>
      </c>
      <c r="AA137" s="5">
        <v>1.34</v>
      </c>
      <c r="AB137" s="5">
        <v>0.31</v>
      </c>
      <c r="AC137" s="5">
        <v>0.64</v>
      </c>
      <c r="AD137" s="5">
        <v>0.24</v>
      </c>
      <c r="AE137" s="5">
        <v>13.59</v>
      </c>
      <c r="AF137" s="5">
        <v>0.73</v>
      </c>
      <c r="AG137" s="5">
        <v>3.38</v>
      </c>
      <c r="AH137" s="5">
        <v>0.35</v>
      </c>
      <c r="AI137" s="5">
        <v>0.07</v>
      </c>
      <c r="AJ137" s="5">
        <v>0.01</v>
      </c>
      <c r="AK137" s="5">
        <f t="shared" si="5"/>
        <v>100.15</v>
      </c>
      <c r="AL137" s="5">
        <v>401</v>
      </c>
      <c r="AM137" s="5">
        <v>1175</v>
      </c>
      <c r="AN137" s="5">
        <v>0.63</v>
      </c>
      <c r="AO137" s="10" t="s">
        <v>58</v>
      </c>
    </row>
    <row r="138" spans="2:41">
      <c r="B138" s="5" t="s">
        <v>88</v>
      </c>
      <c r="C138" s="6" t="s">
        <v>100</v>
      </c>
      <c r="D138" s="5">
        <v>49.9297329853443</v>
      </c>
      <c r="E138" s="5">
        <v>0.24</v>
      </c>
      <c r="F138" s="5">
        <v>2.24854446898213</v>
      </c>
      <c r="G138" s="5">
        <v>0.03</v>
      </c>
      <c r="H138" s="5">
        <v>14.3143946998595</v>
      </c>
      <c r="I138" s="5">
        <v>0.16</v>
      </c>
      <c r="J138" s="5">
        <v>14.234089540253</v>
      </c>
      <c r="K138" s="5">
        <v>0.32</v>
      </c>
      <c r="L138" s="5">
        <v>5.6012848825537</v>
      </c>
      <c r="M138" s="5">
        <v>0.13</v>
      </c>
      <c r="N138" s="5">
        <v>10.3493274442883</v>
      </c>
      <c r="O138" s="5">
        <v>0.13</v>
      </c>
      <c r="P138" s="5">
        <v>3.0716723549488</v>
      </c>
      <c r="Q138" s="5">
        <v>0.11</v>
      </c>
      <c r="R138" s="5">
        <v>0.250953623770327</v>
      </c>
      <c r="S138" s="5">
        <v>0.02</v>
      </c>
      <c r="T138" s="5">
        <f t="shared" si="4"/>
        <v>100</v>
      </c>
      <c r="U138" s="5">
        <v>52.36</v>
      </c>
      <c r="V138" s="5">
        <v>0.72</v>
      </c>
      <c r="W138" s="5">
        <v>0.1</v>
      </c>
      <c r="X138" s="5">
        <v>0.03</v>
      </c>
      <c r="Y138" s="5">
        <v>30.29</v>
      </c>
      <c r="Z138" s="5">
        <v>0.06</v>
      </c>
      <c r="AA138" s="5">
        <v>1.18</v>
      </c>
      <c r="AB138" s="5">
        <v>0.05</v>
      </c>
      <c r="AC138" s="5">
        <v>0.23</v>
      </c>
      <c r="AD138" s="5">
        <v>0.04</v>
      </c>
      <c r="AE138" s="5">
        <v>13.33</v>
      </c>
      <c r="AF138" s="5">
        <v>0.39</v>
      </c>
      <c r="AG138" s="5">
        <v>3.75</v>
      </c>
      <c r="AH138" s="5">
        <v>0.09</v>
      </c>
      <c r="AI138" s="5">
        <v>0.07</v>
      </c>
      <c r="AJ138" s="5">
        <v>0.01</v>
      </c>
      <c r="AK138" s="5">
        <f t="shared" si="5"/>
        <v>101.31</v>
      </c>
      <c r="AL138" s="5">
        <v>102</v>
      </c>
      <c r="AM138" s="5">
        <v>1100</v>
      </c>
      <c r="AN138" s="5">
        <v>0.63</v>
      </c>
      <c r="AO138" s="10" t="s">
        <v>58</v>
      </c>
    </row>
    <row r="139" spans="2:41">
      <c r="B139" s="5" t="s">
        <v>88</v>
      </c>
      <c r="C139" s="6" t="s">
        <v>101</v>
      </c>
      <c r="D139" s="5">
        <v>50.115543052346</v>
      </c>
      <c r="E139" s="5">
        <v>0.27</v>
      </c>
      <c r="F139" s="5">
        <v>2.69265548075957</v>
      </c>
      <c r="G139" s="5">
        <v>0.05</v>
      </c>
      <c r="H139" s="5">
        <v>14.2871496031347</v>
      </c>
      <c r="I139" s="5">
        <v>0.15</v>
      </c>
      <c r="J139" s="5">
        <v>15.5330051240832</v>
      </c>
      <c r="K139" s="5">
        <v>0.28</v>
      </c>
      <c r="L139" s="5">
        <v>4.54134431829599</v>
      </c>
      <c r="M139" s="5">
        <v>0.09</v>
      </c>
      <c r="N139" s="5">
        <v>9.26353863156837</v>
      </c>
      <c r="O139" s="5">
        <v>0.2</v>
      </c>
      <c r="P139" s="5">
        <v>3.23520546568874</v>
      </c>
      <c r="Q139" s="5">
        <v>0.17</v>
      </c>
      <c r="R139" s="5">
        <v>0.33155832412338</v>
      </c>
      <c r="S139" s="5">
        <v>0.01</v>
      </c>
      <c r="T139" s="5">
        <f t="shared" si="4"/>
        <v>99.9999999999999</v>
      </c>
      <c r="U139" s="5">
        <v>53.09</v>
      </c>
      <c r="V139" s="5">
        <v>0.38</v>
      </c>
      <c r="W139" s="5">
        <v>0.1</v>
      </c>
      <c r="X139" s="5">
        <v>0.01</v>
      </c>
      <c r="Y139" s="5">
        <v>29.9</v>
      </c>
      <c r="Z139" s="5">
        <v>0.18</v>
      </c>
      <c r="AA139" s="5">
        <v>1.19</v>
      </c>
      <c r="AB139" s="5">
        <v>0.06</v>
      </c>
      <c r="AC139" s="5">
        <v>0.1</v>
      </c>
      <c r="AD139" s="5">
        <v>0.01</v>
      </c>
      <c r="AE139" s="5">
        <v>12.51</v>
      </c>
      <c r="AF139" s="5">
        <v>0.27</v>
      </c>
      <c r="AG139" s="5">
        <v>4.6</v>
      </c>
      <c r="AH139" s="5">
        <v>0.13</v>
      </c>
      <c r="AI139" s="5">
        <v>0.07</v>
      </c>
      <c r="AJ139" s="5">
        <v>0.01</v>
      </c>
      <c r="AK139" s="5">
        <f t="shared" si="5"/>
        <v>101.56</v>
      </c>
      <c r="AL139" s="5">
        <v>202</v>
      </c>
      <c r="AM139" s="5">
        <v>1075</v>
      </c>
      <c r="AN139" s="5">
        <v>0.79</v>
      </c>
      <c r="AO139" s="10" t="s">
        <v>58</v>
      </c>
    </row>
    <row r="140" spans="2:41">
      <c r="B140" s="5" t="s">
        <v>88</v>
      </c>
      <c r="C140" s="6" t="s">
        <v>102</v>
      </c>
      <c r="D140" s="5">
        <v>49.4955609362389</v>
      </c>
      <c r="E140" s="5">
        <v>0.18</v>
      </c>
      <c r="F140" s="5">
        <v>2.58272800645682</v>
      </c>
      <c r="G140" s="5">
        <v>0.03</v>
      </c>
      <c r="H140" s="5">
        <v>13.7913640032284</v>
      </c>
      <c r="I140" s="5">
        <v>0.14</v>
      </c>
      <c r="J140" s="5">
        <v>15.9301856335755</v>
      </c>
      <c r="K140" s="5">
        <v>0.3</v>
      </c>
      <c r="L140" s="5">
        <v>5.13518966908797</v>
      </c>
      <c r="M140" s="5">
        <v>0.15</v>
      </c>
      <c r="N140" s="5">
        <v>9.67514124293785</v>
      </c>
      <c r="O140" s="5">
        <v>0.2</v>
      </c>
      <c r="P140" s="5">
        <v>3.10734463276836</v>
      </c>
      <c r="Q140" s="5">
        <v>0.07</v>
      </c>
      <c r="R140" s="5">
        <v>0.282485875706215</v>
      </c>
      <c r="S140" s="5">
        <v>0.02</v>
      </c>
      <c r="T140" s="5">
        <f t="shared" si="4"/>
        <v>100</v>
      </c>
      <c r="U140" s="5">
        <v>53</v>
      </c>
      <c r="V140" s="5">
        <v>0.45</v>
      </c>
      <c r="W140" s="5">
        <v>0.11</v>
      </c>
      <c r="X140" s="5">
        <v>0.03</v>
      </c>
      <c r="Y140" s="5">
        <v>29.82</v>
      </c>
      <c r="Z140" s="5">
        <v>0.45</v>
      </c>
      <c r="AA140" s="5">
        <v>1.33</v>
      </c>
      <c r="AB140" s="5">
        <v>0.16</v>
      </c>
      <c r="AC140" s="5">
        <v>0.18</v>
      </c>
      <c r="AD140" s="5">
        <v>0.07</v>
      </c>
      <c r="AE140" s="5">
        <v>12.64</v>
      </c>
      <c r="AF140" s="5">
        <v>0.37</v>
      </c>
      <c r="AG140" s="5">
        <v>3.99</v>
      </c>
      <c r="AH140" s="5">
        <v>0.18</v>
      </c>
      <c r="AI140" s="5">
        <v>0.07</v>
      </c>
      <c r="AJ140" s="5">
        <v>0.01</v>
      </c>
      <c r="AK140" s="5">
        <f t="shared" si="5"/>
        <v>101.14</v>
      </c>
      <c r="AL140" s="5">
        <v>201</v>
      </c>
      <c r="AM140" s="5">
        <v>1100</v>
      </c>
      <c r="AN140" s="5">
        <v>0.63</v>
      </c>
      <c r="AO140" s="10" t="s">
        <v>58</v>
      </c>
    </row>
    <row r="141" spans="2:41">
      <c r="B141" s="5" t="s">
        <v>88</v>
      </c>
      <c r="C141" s="6" t="s">
        <v>103</v>
      </c>
      <c r="D141" s="5">
        <v>49.487540192926</v>
      </c>
      <c r="E141" s="5">
        <v>0.35</v>
      </c>
      <c r="F141" s="5">
        <v>2.9943729903537</v>
      </c>
      <c r="G141" s="5">
        <v>0.06</v>
      </c>
      <c r="H141" s="5">
        <v>14.4292604501608</v>
      </c>
      <c r="I141" s="5">
        <v>34</v>
      </c>
      <c r="J141" s="5">
        <v>16.4489549839228</v>
      </c>
      <c r="K141" s="5">
        <v>0.2</v>
      </c>
      <c r="L141" s="5">
        <v>4.69252411575563</v>
      </c>
      <c r="M141" s="5">
        <v>0.31</v>
      </c>
      <c r="N141" s="5">
        <v>8.5008038585209</v>
      </c>
      <c r="O141" s="5">
        <v>0.54</v>
      </c>
      <c r="P141" s="5">
        <v>3.07475884244373</v>
      </c>
      <c r="Q141" s="5">
        <v>0.11</v>
      </c>
      <c r="R141" s="5">
        <v>0.371784565916399</v>
      </c>
      <c r="S141" s="5">
        <v>0.02</v>
      </c>
      <c r="T141" s="5">
        <f t="shared" si="4"/>
        <v>100</v>
      </c>
      <c r="U141" s="5">
        <v>54.64</v>
      </c>
      <c r="V141" s="5">
        <v>0.74</v>
      </c>
      <c r="W141" s="5">
        <v>0.11</v>
      </c>
      <c r="X141" s="5">
        <v>0.01</v>
      </c>
      <c r="Y141" s="5">
        <v>28.76</v>
      </c>
      <c r="Z141" s="5">
        <v>0.44</v>
      </c>
      <c r="AA141" s="5">
        <v>1.09</v>
      </c>
      <c r="AB141" s="5">
        <v>0.09</v>
      </c>
      <c r="AC141" s="5">
        <v>0.13</v>
      </c>
      <c r="AD141" s="5">
        <v>0.02</v>
      </c>
      <c r="AE141" s="5">
        <v>11</v>
      </c>
      <c r="AF141" s="5">
        <v>0.38</v>
      </c>
      <c r="AG141" s="5">
        <v>4.84</v>
      </c>
      <c r="AH141" s="5">
        <v>0.3</v>
      </c>
      <c r="AI141" s="5">
        <v>0.1</v>
      </c>
      <c r="AJ141" s="5">
        <v>0.01</v>
      </c>
      <c r="AK141" s="5">
        <f t="shared" si="5"/>
        <v>100.67</v>
      </c>
      <c r="AL141" s="5">
        <v>401</v>
      </c>
      <c r="AM141" s="5">
        <v>1100</v>
      </c>
      <c r="AN141" s="5">
        <v>0.69</v>
      </c>
      <c r="AO141" s="10" t="s">
        <v>58</v>
      </c>
    </row>
    <row r="142" spans="2:41">
      <c r="B142" s="5" t="s">
        <v>104</v>
      </c>
      <c r="C142" s="6" t="s">
        <v>105</v>
      </c>
      <c r="D142" s="5">
        <v>48.8308255388369</v>
      </c>
      <c r="E142" s="5">
        <v>0.74</v>
      </c>
      <c r="F142" s="5">
        <v>2.88735258235055</v>
      </c>
      <c r="G142" s="5">
        <v>0.24</v>
      </c>
      <c r="H142" s="5">
        <v>18.4221228141521</v>
      </c>
      <c r="I142" s="5">
        <v>0.62</v>
      </c>
      <c r="J142" s="5">
        <v>9.76006506710045</v>
      </c>
      <c r="K142" s="5">
        <v>0.89</v>
      </c>
      <c r="L142" s="5">
        <v>3.13135420902806</v>
      </c>
      <c r="M142" s="5">
        <v>0.28</v>
      </c>
      <c r="N142" s="5">
        <v>7.6962179747865</v>
      </c>
      <c r="O142" s="5">
        <v>0.38</v>
      </c>
      <c r="P142" s="5">
        <v>6.14070760471736</v>
      </c>
      <c r="Q142" s="5">
        <v>0.12</v>
      </c>
      <c r="R142" s="5">
        <v>3.13135420902806</v>
      </c>
      <c r="S142" s="5">
        <v>0.11</v>
      </c>
      <c r="T142" s="5">
        <f t="shared" si="4"/>
        <v>100</v>
      </c>
      <c r="U142" s="5">
        <v>50.38</v>
      </c>
      <c r="V142" s="5">
        <v>0.9</v>
      </c>
      <c r="W142" s="5">
        <v>1.75</v>
      </c>
      <c r="X142" s="5">
        <v>0.3</v>
      </c>
      <c r="Y142" s="5">
        <v>22.74</v>
      </c>
      <c r="Z142" s="5">
        <v>1.26</v>
      </c>
      <c r="AA142" s="5">
        <v>5.29</v>
      </c>
      <c r="AB142" s="5">
        <v>0.85</v>
      </c>
      <c r="AC142" s="5">
        <v>1.62</v>
      </c>
      <c r="AD142" s="5">
        <v>0.34</v>
      </c>
      <c r="AE142" s="5">
        <v>8.83</v>
      </c>
      <c r="AF142" s="5">
        <v>0.31</v>
      </c>
      <c r="AG142" s="5">
        <v>5</v>
      </c>
      <c r="AH142" s="5">
        <v>0.2</v>
      </c>
      <c r="AI142" s="5">
        <v>1.89</v>
      </c>
      <c r="AJ142" s="5">
        <v>0.28</v>
      </c>
      <c r="AK142" s="5">
        <f t="shared" si="5"/>
        <v>97.5</v>
      </c>
      <c r="AL142" s="5">
        <v>200</v>
      </c>
      <c r="AM142" s="5">
        <v>1000</v>
      </c>
      <c r="AN142" s="5">
        <v>0.49</v>
      </c>
      <c r="AO142" s="10" t="s">
        <v>58</v>
      </c>
    </row>
    <row r="143" spans="2:41">
      <c r="B143" s="5" t="s">
        <v>104</v>
      </c>
      <c r="C143" s="6" t="s">
        <v>106</v>
      </c>
      <c r="D143" s="5">
        <v>54.7361988184966</v>
      </c>
      <c r="E143" s="5">
        <v>0.87</v>
      </c>
      <c r="F143" s="5">
        <v>1.55836219189244</v>
      </c>
      <c r="G143" s="5">
        <v>0.04</v>
      </c>
      <c r="H143" s="5">
        <v>19.8207374210633</v>
      </c>
      <c r="I143" s="5">
        <v>0.1</v>
      </c>
      <c r="J143" s="5">
        <v>4.12507639030352</v>
      </c>
      <c r="K143" s="5">
        <v>0.29</v>
      </c>
      <c r="L143" s="5">
        <v>1.04909350173151</v>
      </c>
      <c r="M143" s="5">
        <v>0.11</v>
      </c>
      <c r="N143" s="5">
        <v>4.28804237115502</v>
      </c>
      <c r="O143" s="5">
        <v>0.23</v>
      </c>
      <c r="P143" s="5">
        <v>8.4436748828682</v>
      </c>
      <c r="Q143" s="5">
        <v>0.23</v>
      </c>
      <c r="R143" s="5">
        <v>5.9788144224893</v>
      </c>
      <c r="S143" s="5">
        <v>0.09</v>
      </c>
      <c r="T143" s="5">
        <f t="shared" si="4"/>
        <v>99.9999999999999</v>
      </c>
      <c r="U143" s="5">
        <v>55.16</v>
      </c>
      <c r="V143" s="5">
        <v>1.06</v>
      </c>
      <c r="W143" s="5">
        <v>0</v>
      </c>
      <c r="X143" s="5">
        <v>0</v>
      </c>
      <c r="Y143" s="5">
        <v>22.61</v>
      </c>
      <c r="Z143" s="5">
        <v>0</v>
      </c>
      <c r="AA143" s="5">
        <v>3.8</v>
      </c>
      <c r="AB143" s="5">
        <v>0</v>
      </c>
      <c r="AC143" s="5">
        <v>1.64</v>
      </c>
      <c r="AD143" s="5">
        <v>0</v>
      </c>
      <c r="AE143" s="5">
        <v>9.72</v>
      </c>
      <c r="AF143" s="5">
        <v>0</v>
      </c>
      <c r="AG143" s="5">
        <v>5.07</v>
      </c>
      <c r="AH143" s="5">
        <v>0</v>
      </c>
      <c r="AI143" s="5">
        <v>1.26</v>
      </c>
      <c r="AJ143" s="5">
        <v>0</v>
      </c>
      <c r="AK143" s="5">
        <f t="shared" si="5"/>
        <v>99.26</v>
      </c>
      <c r="AL143" s="5">
        <v>200</v>
      </c>
      <c r="AM143" s="5">
        <v>1050</v>
      </c>
      <c r="AN143" s="5">
        <v>1.42</v>
      </c>
      <c r="AO143" s="10" t="s">
        <v>58</v>
      </c>
    </row>
    <row r="144" spans="2:41">
      <c r="B144" s="5" t="s">
        <v>104</v>
      </c>
      <c r="C144" s="6" t="s">
        <v>107</v>
      </c>
      <c r="D144" s="5">
        <v>49.182658137882</v>
      </c>
      <c r="E144" s="5">
        <v>0.49</v>
      </c>
      <c r="F144" s="5">
        <v>3.14752766778353</v>
      </c>
      <c r="G144" s="5">
        <v>0.1</v>
      </c>
      <c r="H144" s="5">
        <v>18.3064270484313</v>
      </c>
      <c r="I144" s="5">
        <v>0.56</v>
      </c>
      <c r="J144" s="5">
        <v>8.38663823738451</v>
      </c>
      <c r="K144" s="5">
        <v>0.53</v>
      </c>
      <c r="L144" s="5">
        <v>3.14752766778353</v>
      </c>
      <c r="M144" s="5">
        <v>0.17</v>
      </c>
      <c r="N144" s="5">
        <v>7.83835922428673</v>
      </c>
      <c r="O144" s="5">
        <v>0.31</v>
      </c>
      <c r="P144" s="5">
        <v>6.58950147223069</v>
      </c>
      <c r="Q144" s="5">
        <v>0.14</v>
      </c>
      <c r="R144" s="5">
        <v>3.40136054421769</v>
      </c>
      <c r="S144" s="5">
        <v>0.18</v>
      </c>
      <c r="T144" s="5">
        <f t="shared" si="4"/>
        <v>100</v>
      </c>
      <c r="U144" s="5">
        <v>51.84</v>
      </c>
      <c r="V144" s="5">
        <v>1.4</v>
      </c>
      <c r="W144" s="5">
        <v>1.37</v>
      </c>
      <c r="X144" s="5">
        <v>0.76</v>
      </c>
      <c r="Y144" s="5">
        <v>24.8</v>
      </c>
      <c r="Z144" s="5">
        <v>2.6</v>
      </c>
      <c r="AA144" s="5">
        <v>4.14</v>
      </c>
      <c r="AB144" s="5">
        <v>2.3</v>
      </c>
      <c r="AC144" s="5">
        <v>1.07</v>
      </c>
      <c r="AD144" s="5">
        <v>0.67</v>
      </c>
      <c r="AE144" s="5">
        <v>9.72</v>
      </c>
      <c r="AF144" s="5">
        <v>1.01</v>
      </c>
      <c r="AG144" s="5">
        <v>4.83</v>
      </c>
      <c r="AH144" s="5">
        <v>0.21</v>
      </c>
      <c r="AI144" s="5">
        <v>1.4</v>
      </c>
      <c r="AJ144" s="5">
        <v>0.58</v>
      </c>
      <c r="AK144" s="5">
        <f t="shared" si="5"/>
        <v>99.17</v>
      </c>
      <c r="AL144" s="5">
        <v>300</v>
      </c>
      <c r="AM144" s="5">
        <v>1000</v>
      </c>
      <c r="AN144" s="5">
        <v>0.73</v>
      </c>
      <c r="AO144" s="10" t="s">
        <v>58</v>
      </c>
    </row>
    <row r="145" spans="2:41">
      <c r="B145" s="5" t="s">
        <v>104</v>
      </c>
      <c r="C145" s="6" t="s">
        <v>108</v>
      </c>
      <c r="D145" s="5">
        <v>53.2492431886983</v>
      </c>
      <c r="E145" s="5">
        <v>0.46</v>
      </c>
      <c r="F145" s="5">
        <v>1.64480322906155</v>
      </c>
      <c r="G145" s="5">
        <v>0.05</v>
      </c>
      <c r="H145" s="5">
        <v>20.4843592330979</v>
      </c>
      <c r="I145" s="5">
        <v>0.3</v>
      </c>
      <c r="J145" s="5">
        <v>6.21594349142281</v>
      </c>
      <c r="K145" s="5">
        <v>0.24</v>
      </c>
      <c r="L145" s="5">
        <v>1.95761856710394</v>
      </c>
      <c r="M145" s="5">
        <v>0.03</v>
      </c>
      <c r="N145" s="5">
        <v>4.28859737638749</v>
      </c>
      <c r="O145" s="5">
        <v>0.11</v>
      </c>
      <c r="P145" s="5">
        <v>7.43693239152371</v>
      </c>
      <c r="Q145" s="5">
        <v>0.21</v>
      </c>
      <c r="R145" s="5">
        <v>4.72250252270434</v>
      </c>
      <c r="S145" s="5">
        <v>0.07</v>
      </c>
      <c r="T145" s="5">
        <f t="shared" si="4"/>
        <v>100</v>
      </c>
      <c r="U145" s="5">
        <v>55.57</v>
      </c>
      <c r="V145" s="5">
        <v>0.2</v>
      </c>
      <c r="W145" s="5">
        <v>0.69</v>
      </c>
      <c r="X145" s="5">
        <v>0.34</v>
      </c>
      <c r="Y145" s="5">
        <v>25.75</v>
      </c>
      <c r="Z145" s="5">
        <v>1.28</v>
      </c>
      <c r="AA145" s="5">
        <v>1.42</v>
      </c>
      <c r="AB145" s="5">
        <v>0.61</v>
      </c>
      <c r="AC145" s="5">
        <v>0.28</v>
      </c>
      <c r="AD145" s="5">
        <v>0.13</v>
      </c>
      <c r="AE145" s="5">
        <v>9.15</v>
      </c>
      <c r="AF145" s="5">
        <v>1.42</v>
      </c>
      <c r="AG145" s="5">
        <v>5.96</v>
      </c>
      <c r="AH145" s="5">
        <v>0.25</v>
      </c>
      <c r="AI145" s="5">
        <v>1.14</v>
      </c>
      <c r="AJ145" s="5">
        <v>0.27</v>
      </c>
      <c r="AK145" s="5">
        <f t="shared" si="5"/>
        <v>99.96</v>
      </c>
      <c r="AL145" s="5">
        <v>300</v>
      </c>
      <c r="AM145" s="5">
        <v>1050</v>
      </c>
      <c r="AN145" s="5">
        <v>1.01</v>
      </c>
      <c r="AO145" s="10" t="s">
        <v>58</v>
      </c>
    </row>
    <row r="146" spans="2:41">
      <c r="B146" s="5" t="s">
        <v>104</v>
      </c>
      <c r="C146" s="6" t="s">
        <v>109</v>
      </c>
      <c r="D146" s="5">
        <v>52.5730462036195</v>
      </c>
      <c r="E146" s="5">
        <v>0</v>
      </c>
      <c r="F146" s="5">
        <v>2.02204023860075</v>
      </c>
      <c r="G146" s="5">
        <v>0</v>
      </c>
      <c r="H146" s="5">
        <v>21.3527449196239</v>
      </c>
      <c r="I146" s="5">
        <v>0</v>
      </c>
      <c r="J146" s="5">
        <v>6.02567991103023</v>
      </c>
      <c r="K146" s="5">
        <v>0</v>
      </c>
      <c r="L146" s="5">
        <v>1.22333434435345</v>
      </c>
      <c r="M146" s="5">
        <v>0</v>
      </c>
      <c r="N146" s="5">
        <v>5.00454959053685</v>
      </c>
      <c r="O146" s="5">
        <v>0</v>
      </c>
      <c r="P146" s="5">
        <v>7.70397330906885</v>
      </c>
      <c r="Q146" s="5">
        <v>0</v>
      </c>
      <c r="R146" s="5">
        <v>4.09463148316652</v>
      </c>
      <c r="S146" s="5">
        <v>0</v>
      </c>
      <c r="T146" s="5">
        <f t="shared" si="4"/>
        <v>100</v>
      </c>
      <c r="U146" s="5">
        <v>56.35</v>
      </c>
      <c r="V146" s="5">
        <v>0.1</v>
      </c>
      <c r="W146" s="5">
        <v>0.91</v>
      </c>
      <c r="X146" s="5">
        <v>0.58</v>
      </c>
      <c r="Y146" s="5">
        <v>24.12</v>
      </c>
      <c r="Z146" s="5">
        <v>1.13</v>
      </c>
      <c r="AA146" s="5">
        <v>2.58</v>
      </c>
      <c r="AB146" s="5">
        <v>1.43</v>
      </c>
      <c r="AC146" s="5">
        <v>0.84</v>
      </c>
      <c r="AD146" s="5">
        <v>0.68</v>
      </c>
      <c r="AE146" s="5">
        <v>7.97</v>
      </c>
      <c r="AF146" s="5">
        <v>0.5</v>
      </c>
      <c r="AG146" s="5">
        <v>5.36</v>
      </c>
      <c r="AH146" s="5">
        <v>0.32</v>
      </c>
      <c r="AI146" s="5">
        <v>1.87</v>
      </c>
      <c r="AJ146" s="5">
        <v>0.13</v>
      </c>
      <c r="AK146" s="5">
        <f t="shared" si="5"/>
        <v>100</v>
      </c>
      <c r="AL146" s="5">
        <v>400</v>
      </c>
      <c r="AM146" s="5">
        <v>1000</v>
      </c>
      <c r="AN146" s="5">
        <v>0.02</v>
      </c>
      <c r="AO146" s="10" t="s">
        <v>58</v>
      </c>
    </row>
    <row r="147" spans="2:41">
      <c r="B147" s="5" t="s">
        <v>110</v>
      </c>
      <c r="C147" s="6" t="s">
        <v>111</v>
      </c>
      <c r="D147" s="5">
        <v>48.7486067484041</v>
      </c>
      <c r="E147" s="5">
        <v>0.82</v>
      </c>
      <c r="F147" s="5">
        <v>1.77322930388084</v>
      </c>
      <c r="G147" s="5">
        <v>0.04</v>
      </c>
      <c r="H147" s="5">
        <v>17.276319789239</v>
      </c>
      <c r="I147" s="5">
        <v>0.19</v>
      </c>
      <c r="J147" s="5">
        <v>11.8553044888033</v>
      </c>
      <c r="K147" s="5">
        <v>0.39</v>
      </c>
      <c r="L147" s="5">
        <v>7.80220893707569</v>
      </c>
      <c r="M147" s="5">
        <v>0.16</v>
      </c>
      <c r="N147" s="5">
        <v>12.544330732597</v>
      </c>
      <c r="O147" s="5">
        <v>0.17</v>
      </c>
      <c r="P147" s="5">
        <v>0</v>
      </c>
      <c r="Q147" s="5">
        <v>0</v>
      </c>
      <c r="R147" s="5">
        <v>0</v>
      </c>
      <c r="S147" s="5">
        <v>0</v>
      </c>
      <c r="T147" s="5">
        <f t="shared" si="4"/>
        <v>99.9999999999999</v>
      </c>
      <c r="U147" s="5">
        <v>45.59</v>
      </c>
      <c r="V147" s="5">
        <v>0.51</v>
      </c>
      <c r="W147" s="5">
        <v>0.15</v>
      </c>
      <c r="X147" s="5">
        <v>0.01</v>
      </c>
      <c r="Y147" s="5">
        <v>33.31</v>
      </c>
      <c r="Z147" s="5">
        <v>0.29</v>
      </c>
      <c r="AA147" s="5">
        <v>1.23</v>
      </c>
      <c r="AB147" s="5">
        <v>0.08</v>
      </c>
      <c r="AC147" s="5">
        <v>0.89</v>
      </c>
      <c r="AD147" s="5">
        <v>0.07</v>
      </c>
      <c r="AE147" s="5">
        <v>18.73</v>
      </c>
      <c r="AF147" s="5">
        <v>0.34</v>
      </c>
      <c r="AG147" s="5">
        <v>0</v>
      </c>
      <c r="AH147" s="5">
        <v>0</v>
      </c>
      <c r="AI147" s="5">
        <v>0</v>
      </c>
      <c r="AJ147" s="5">
        <v>0</v>
      </c>
      <c r="AK147" s="5">
        <f t="shared" si="5"/>
        <v>99.9</v>
      </c>
      <c r="AL147" s="5">
        <v>400</v>
      </c>
      <c r="AM147" s="5">
        <v>1160</v>
      </c>
      <c r="AN147" s="5">
        <v>0.59</v>
      </c>
      <c r="AO147" s="10" t="s">
        <v>58</v>
      </c>
    </row>
    <row r="148" spans="2:41">
      <c r="B148" s="5" t="s">
        <v>110</v>
      </c>
      <c r="C148" s="6" t="s">
        <v>112</v>
      </c>
      <c r="D148" s="5">
        <v>47.6406077070128</v>
      </c>
      <c r="E148" s="5">
        <v>0.61</v>
      </c>
      <c r="F148" s="5">
        <v>1.83117013784083</v>
      </c>
      <c r="G148" s="5">
        <v>0.03</v>
      </c>
      <c r="H148" s="5">
        <v>17.6476506690814</v>
      </c>
      <c r="I148" s="5">
        <v>0.22</v>
      </c>
      <c r="J148" s="5">
        <v>12.033403762954</v>
      </c>
      <c r="K148" s="5">
        <v>0.41</v>
      </c>
      <c r="L148" s="5">
        <v>7.52590803903813</v>
      </c>
      <c r="M148" s="5">
        <v>0.37</v>
      </c>
      <c r="N148" s="5">
        <v>13.3212596840728</v>
      </c>
      <c r="O148" s="5">
        <v>0.11</v>
      </c>
      <c r="P148" s="5">
        <v>0</v>
      </c>
      <c r="Q148" s="5">
        <v>0</v>
      </c>
      <c r="R148" s="5">
        <v>0</v>
      </c>
      <c r="S148" s="5">
        <v>0</v>
      </c>
      <c r="T148" s="5">
        <f t="shared" si="4"/>
        <v>100</v>
      </c>
      <c r="U148" s="5">
        <v>44.77</v>
      </c>
      <c r="V148" s="5">
        <v>0.44</v>
      </c>
      <c r="W148" s="5">
        <v>0.07</v>
      </c>
      <c r="X148" s="5">
        <v>0.01</v>
      </c>
      <c r="Y148" s="5">
        <v>34.08</v>
      </c>
      <c r="Z148" s="5">
        <v>0.32</v>
      </c>
      <c r="AA148" s="5">
        <v>0.89</v>
      </c>
      <c r="AB148" s="5">
        <v>0.07</v>
      </c>
      <c r="AC148" s="5">
        <v>0.43</v>
      </c>
      <c r="AD148" s="5">
        <v>0.03</v>
      </c>
      <c r="AE148" s="5">
        <v>19.63</v>
      </c>
      <c r="AF148" s="5">
        <v>0.37</v>
      </c>
      <c r="AG148" s="5">
        <v>0</v>
      </c>
      <c r="AH148" s="5">
        <v>0</v>
      </c>
      <c r="AI148" s="5">
        <v>0</v>
      </c>
      <c r="AJ148" s="5">
        <v>0</v>
      </c>
      <c r="AK148" s="5">
        <f t="shared" si="5"/>
        <v>99.87</v>
      </c>
      <c r="AL148" s="5">
        <v>400</v>
      </c>
      <c r="AM148" s="5">
        <v>1200</v>
      </c>
      <c r="AN148" s="5">
        <v>0.66</v>
      </c>
      <c r="AO148" s="10" t="s">
        <v>58</v>
      </c>
    </row>
    <row r="149" spans="2:41">
      <c r="B149" s="5" t="s">
        <v>110</v>
      </c>
      <c r="C149" s="6" t="s">
        <v>113</v>
      </c>
      <c r="D149" s="5">
        <v>49.3160329913498</v>
      </c>
      <c r="E149" s="5">
        <v>0.75</v>
      </c>
      <c r="F149" s="5">
        <v>3.69141017903842</v>
      </c>
      <c r="G149" s="5">
        <v>0.05</v>
      </c>
      <c r="H149" s="5">
        <v>14.9869241601287</v>
      </c>
      <c r="I149" s="5">
        <v>0.17</v>
      </c>
      <c r="J149" s="5">
        <v>14.0414403540535</v>
      </c>
      <c r="K149" s="5">
        <v>0.35</v>
      </c>
      <c r="L149" s="5">
        <v>5.6125528062764</v>
      </c>
      <c r="M149" s="5">
        <v>0.18</v>
      </c>
      <c r="N149" s="5">
        <v>12.3516395091531</v>
      </c>
      <c r="O149" s="5">
        <v>0.31</v>
      </c>
      <c r="P149" s="5">
        <v>0</v>
      </c>
      <c r="Q149" s="5">
        <v>0</v>
      </c>
      <c r="R149" s="5">
        <v>0</v>
      </c>
      <c r="S149" s="5">
        <v>0</v>
      </c>
      <c r="T149" s="5">
        <f t="shared" si="4"/>
        <v>99.9999999999999</v>
      </c>
      <c r="U149" s="5">
        <v>46.07</v>
      </c>
      <c r="V149" s="5">
        <v>0.34</v>
      </c>
      <c r="W149" s="5">
        <v>0.08</v>
      </c>
      <c r="X149" s="5">
        <v>0.02</v>
      </c>
      <c r="Y149" s="5">
        <v>33.38</v>
      </c>
      <c r="Z149" s="5">
        <v>0.31</v>
      </c>
      <c r="AA149" s="5">
        <v>0.81</v>
      </c>
      <c r="AB149" s="5">
        <v>0.23</v>
      </c>
      <c r="AC149" s="5">
        <v>0.46</v>
      </c>
      <c r="AD149" s="5">
        <v>0.05</v>
      </c>
      <c r="AE149" s="5">
        <v>19.04</v>
      </c>
      <c r="AF149" s="5">
        <v>0.65</v>
      </c>
      <c r="AG149" s="5">
        <v>0</v>
      </c>
      <c r="AH149" s="5">
        <v>0</v>
      </c>
      <c r="AI149" s="5">
        <v>0</v>
      </c>
      <c r="AJ149" s="5">
        <v>0</v>
      </c>
      <c r="AK149" s="5">
        <f t="shared" si="5"/>
        <v>99.84</v>
      </c>
      <c r="AL149" s="5">
        <v>400</v>
      </c>
      <c r="AM149" s="5">
        <v>1160</v>
      </c>
      <c r="AN149" s="5">
        <v>0.87</v>
      </c>
      <c r="AO149" s="10" t="s">
        <v>58</v>
      </c>
    </row>
    <row r="150" spans="2:41">
      <c r="B150" s="5" t="s">
        <v>110</v>
      </c>
      <c r="C150" s="6" t="s">
        <v>114</v>
      </c>
      <c r="D150" s="5">
        <v>49.8086220789686</v>
      </c>
      <c r="E150" s="5">
        <v>0.73</v>
      </c>
      <c r="F150" s="5">
        <v>3.21313456889605</v>
      </c>
      <c r="G150" s="5">
        <v>0.05</v>
      </c>
      <c r="H150" s="5">
        <v>15.3404512489927</v>
      </c>
      <c r="I150" s="5">
        <v>0.26</v>
      </c>
      <c r="J150" s="5">
        <v>13.5878323932313</v>
      </c>
      <c r="K150" s="5">
        <v>0.17</v>
      </c>
      <c r="L150" s="5">
        <v>5.56003223207091</v>
      </c>
      <c r="M150" s="5">
        <v>0.26</v>
      </c>
      <c r="N150" s="5">
        <v>12.4899274778404</v>
      </c>
      <c r="O150" s="5">
        <v>0.21</v>
      </c>
      <c r="P150" s="5">
        <v>0</v>
      </c>
      <c r="Q150" s="5">
        <v>0</v>
      </c>
      <c r="R150" s="5">
        <v>0</v>
      </c>
      <c r="S150" s="5">
        <v>0</v>
      </c>
      <c r="T150" s="5">
        <f t="shared" si="4"/>
        <v>100</v>
      </c>
      <c r="U150" s="5">
        <v>46.51</v>
      </c>
      <c r="V150" s="5">
        <v>0.49</v>
      </c>
      <c r="W150" s="5">
        <v>0.01</v>
      </c>
      <c r="X150" s="5">
        <v>0.01</v>
      </c>
      <c r="Y150" s="5">
        <v>33.27</v>
      </c>
      <c r="Z150" s="5">
        <v>0.65</v>
      </c>
      <c r="AA150" s="5">
        <v>0.7</v>
      </c>
      <c r="AB150" s="5">
        <v>0.16</v>
      </c>
      <c r="AC150" s="5">
        <v>0.49</v>
      </c>
      <c r="AD150" s="5">
        <v>0.06</v>
      </c>
      <c r="AE150" s="5">
        <v>18.89</v>
      </c>
      <c r="AF150" s="5">
        <v>0.44</v>
      </c>
      <c r="AG150" s="5">
        <v>0</v>
      </c>
      <c r="AH150" s="5">
        <v>0</v>
      </c>
      <c r="AI150" s="5">
        <v>0</v>
      </c>
      <c r="AJ150" s="5">
        <v>0</v>
      </c>
      <c r="AK150" s="5">
        <f t="shared" si="5"/>
        <v>99.87</v>
      </c>
      <c r="AL150" s="5">
        <v>400</v>
      </c>
      <c r="AM150" s="5">
        <v>1180</v>
      </c>
      <c r="AN150" s="5">
        <v>0.87</v>
      </c>
      <c r="AO150" s="10" t="s">
        <v>58</v>
      </c>
    </row>
    <row r="151" spans="2:41">
      <c r="B151" s="5" t="s">
        <v>110</v>
      </c>
      <c r="C151" s="6" t="s">
        <v>115</v>
      </c>
      <c r="D151" s="5">
        <v>49.2658889782784</v>
      </c>
      <c r="E151" s="5">
        <v>0.46</v>
      </c>
      <c r="F151" s="5">
        <v>3.24818986323411</v>
      </c>
      <c r="G151" s="5">
        <v>0.04</v>
      </c>
      <c r="H151" s="5">
        <v>15.1045856798069</v>
      </c>
      <c r="I151" s="5">
        <v>0.13</v>
      </c>
      <c r="J151" s="5">
        <v>13.8274336283186</v>
      </c>
      <c r="K151" s="5">
        <v>0.48</v>
      </c>
      <c r="L151" s="5">
        <v>5.77232502011263</v>
      </c>
      <c r="M151" s="5">
        <v>0.33</v>
      </c>
      <c r="N151" s="5">
        <v>12.7815768302494</v>
      </c>
      <c r="O151" s="5">
        <v>0.22</v>
      </c>
      <c r="P151" s="5">
        <v>0</v>
      </c>
      <c r="Q151" s="5">
        <v>0</v>
      </c>
      <c r="R151" s="5">
        <v>0</v>
      </c>
      <c r="S151" s="5">
        <v>0</v>
      </c>
      <c r="T151" s="5">
        <f t="shared" si="4"/>
        <v>100</v>
      </c>
      <c r="U151" s="5">
        <v>46.11</v>
      </c>
      <c r="V151" s="5">
        <v>0.22</v>
      </c>
      <c r="W151" s="5">
        <v>0.03</v>
      </c>
      <c r="X151" s="5">
        <v>0.01</v>
      </c>
      <c r="Y151" s="5">
        <v>33.46</v>
      </c>
      <c r="Z151" s="5">
        <v>0.36</v>
      </c>
      <c r="AA151" s="5">
        <v>0.66</v>
      </c>
      <c r="AB151" s="5">
        <v>0.09</v>
      </c>
      <c r="AC151" s="5">
        <v>0.41</v>
      </c>
      <c r="AD151" s="5">
        <v>0.02</v>
      </c>
      <c r="AE151" s="5">
        <v>18.89</v>
      </c>
      <c r="AF151" s="5">
        <v>0.12</v>
      </c>
      <c r="AG151" s="5">
        <v>0</v>
      </c>
      <c r="AH151" s="5">
        <v>0</v>
      </c>
      <c r="AI151" s="5">
        <v>0</v>
      </c>
      <c r="AJ151" s="5">
        <v>0</v>
      </c>
      <c r="AK151" s="5">
        <f t="shared" si="5"/>
        <v>99.56</v>
      </c>
      <c r="AL151" s="5">
        <v>400</v>
      </c>
      <c r="AM151" s="5">
        <v>1180</v>
      </c>
      <c r="AN151" s="5">
        <v>0.87</v>
      </c>
      <c r="AO151" s="10" t="s">
        <v>58</v>
      </c>
    </row>
    <row r="152" spans="2:41">
      <c r="B152" s="5" t="s">
        <v>110</v>
      </c>
      <c r="C152" s="6" t="s">
        <v>116</v>
      </c>
      <c r="D152" s="5">
        <v>49.4180212723259</v>
      </c>
      <c r="E152" s="5">
        <v>0.51</v>
      </c>
      <c r="F152" s="5">
        <v>3.09050772626932</v>
      </c>
      <c r="G152" s="5">
        <v>0.03</v>
      </c>
      <c r="H152" s="5">
        <v>15.4826409793297</v>
      </c>
      <c r="I152" s="5">
        <v>0.24</v>
      </c>
      <c r="J152" s="5">
        <v>13.3353401565322</v>
      </c>
      <c r="K152" s="5">
        <v>0.38</v>
      </c>
      <c r="L152" s="5">
        <v>5.74954846478025</v>
      </c>
      <c r="M152" s="5">
        <v>0.34</v>
      </c>
      <c r="N152" s="5">
        <v>12.9239414007626</v>
      </c>
      <c r="O152" s="5">
        <v>0.1</v>
      </c>
      <c r="P152" s="5">
        <v>0</v>
      </c>
      <c r="Q152" s="5">
        <v>0</v>
      </c>
      <c r="R152" s="5">
        <v>0</v>
      </c>
      <c r="S152" s="5">
        <v>0</v>
      </c>
      <c r="T152" s="5">
        <f t="shared" si="4"/>
        <v>100</v>
      </c>
      <c r="U152" s="5">
        <v>45.96</v>
      </c>
      <c r="V152" s="5">
        <v>0.33</v>
      </c>
      <c r="W152" s="5">
        <v>0.01</v>
      </c>
      <c r="X152" s="5">
        <v>0.01</v>
      </c>
      <c r="Y152" s="5">
        <v>33.91</v>
      </c>
      <c r="Z152" s="5">
        <v>0.35</v>
      </c>
      <c r="AA152" s="5">
        <v>0.58</v>
      </c>
      <c r="AB152" s="5">
        <v>0.06</v>
      </c>
      <c r="AC152" s="5">
        <v>0.59</v>
      </c>
      <c r="AD152" s="5">
        <v>0.03</v>
      </c>
      <c r="AE152" s="5">
        <v>18.86</v>
      </c>
      <c r="AF152" s="5">
        <v>0.32</v>
      </c>
      <c r="AG152" s="5">
        <v>0</v>
      </c>
      <c r="AH152" s="5">
        <v>0</v>
      </c>
      <c r="AI152" s="5">
        <v>0</v>
      </c>
      <c r="AJ152" s="5">
        <v>0</v>
      </c>
      <c r="AK152" s="5">
        <f t="shared" si="5"/>
        <v>99.91</v>
      </c>
      <c r="AL152" s="5">
        <v>400</v>
      </c>
      <c r="AM152" s="5">
        <v>1170</v>
      </c>
      <c r="AN152" s="5">
        <v>0.87</v>
      </c>
      <c r="AO152" s="10" t="s">
        <v>58</v>
      </c>
    </row>
    <row r="153" spans="2:41">
      <c r="B153" s="5" t="s">
        <v>110</v>
      </c>
      <c r="C153" s="6" t="s">
        <v>117</v>
      </c>
      <c r="D153" s="5">
        <v>49.443943492636</v>
      </c>
      <c r="E153" s="5">
        <v>0.55</v>
      </c>
      <c r="F153" s="5">
        <v>4.24807133553752</v>
      </c>
      <c r="G153" s="5">
        <v>0.05</v>
      </c>
      <c r="H153" s="5">
        <v>13.2752229235548</v>
      </c>
      <c r="I153" s="5">
        <v>0.13</v>
      </c>
      <c r="J153" s="5">
        <v>14.8983067828875</v>
      </c>
      <c r="K153" s="5">
        <v>0.3</v>
      </c>
      <c r="L153" s="5">
        <v>6.69271616070534</v>
      </c>
      <c r="M153" s="5">
        <v>0.14</v>
      </c>
      <c r="N153" s="5">
        <v>11.4417393046789</v>
      </c>
      <c r="O153" s="5">
        <v>0.29</v>
      </c>
      <c r="P153" s="5">
        <v>0</v>
      </c>
      <c r="Q153" s="5">
        <v>0</v>
      </c>
      <c r="R153" s="5">
        <v>0</v>
      </c>
      <c r="S153" s="5">
        <v>0</v>
      </c>
      <c r="T153" s="5">
        <f t="shared" si="4"/>
        <v>100</v>
      </c>
      <c r="U153" s="5">
        <v>44.79</v>
      </c>
      <c r="V153" s="5">
        <v>0.38</v>
      </c>
      <c r="W153" s="5">
        <v>0.11</v>
      </c>
      <c r="X153" s="5">
        <v>0.02</v>
      </c>
      <c r="Y153" s="5">
        <v>34.42</v>
      </c>
      <c r="Z153" s="5">
        <v>0.41</v>
      </c>
      <c r="AA153" s="5">
        <v>0.73</v>
      </c>
      <c r="AB153" s="5">
        <v>0.21</v>
      </c>
      <c r="AC153" s="5">
        <v>0.55</v>
      </c>
      <c r="AD153" s="5">
        <v>0.05</v>
      </c>
      <c r="AE153" s="5">
        <v>19.4</v>
      </c>
      <c r="AF153" s="5">
        <v>0.35</v>
      </c>
      <c r="AG153" s="5">
        <v>0</v>
      </c>
      <c r="AH153" s="5">
        <v>0</v>
      </c>
      <c r="AI153" s="5">
        <v>0</v>
      </c>
      <c r="AJ153" s="5">
        <v>0</v>
      </c>
      <c r="AK153" s="5">
        <f t="shared" si="5"/>
        <v>100</v>
      </c>
      <c r="AL153" s="5">
        <v>400</v>
      </c>
      <c r="AM153" s="5">
        <v>1180</v>
      </c>
      <c r="AN153" s="5">
        <v>0.66</v>
      </c>
      <c r="AO153" s="10" t="s">
        <v>58</v>
      </c>
    </row>
    <row r="154" spans="2:41">
      <c r="B154" s="5" t="s">
        <v>110</v>
      </c>
      <c r="C154" s="6" t="s">
        <v>118</v>
      </c>
      <c r="D154" s="5">
        <v>48.9202068336206</v>
      </c>
      <c r="E154" s="5">
        <v>0.42</v>
      </c>
      <c r="F154" s="5">
        <v>3.75139409915847</v>
      </c>
      <c r="G154" s="5">
        <v>0.03</v>
      </c>
      <c r="H154" s="5">
        <v>15.3097434857548</v>
      </c>
      <c r="I154" s="5">
        <v>0.23</v>
      </c>
      <c r="J154" s="5">
        <v>13.2718239886444</v>
      </c>
      <c r="K154" s="5">
        <v>0.44</v>
      </c>
      <c r="L154" s="5">
        <v>5.85014701409307</v>
      </c>
      <c r="M154" s="5">
        <v>0.31</v>
      </c>
      <c r="N154" s="5">
        <v>12.8966845787286</v>
      </c>
      <c r="O154" s="5">
        <v>0.2</v>
      </c>
      <c r="P154" s="5">
        <v>0</v>
      </c>
      <c r="Q154" s="5">
        <v>0</v>
      </c>
      <c r="R154" s="5">
        <v>0</v>
      </c>
      <c r="S154" s="5">
        <v>0</v>
      </c>
      <c r="T154" s="5">
        <f t="shared" si="4"/>
        <v>99.9999999999999</v>
      </c>
      <c r="U154" s="5">
        <v>45.89</v>
      </c>
      <c r="V154" s="5">
        <v>0.42</v>
      </c>
      <c r="W154" s="5">
        <v>0.02</v>
      </c>
      <c r="X154" s="5">
        <v>0.01</v>
      </c>
      <c r="Y154" s="5">
        <v>33.81</v>
      </c>
      <c r="Z154" s="5">
        <v>0.26</v>
      </c>
      <c r="AA154" s="5">
        <v>0.56</v>
      </c>
      <c r="AB154" s="5">
        <v>0.07</v>
      </c>
      <c r="AC154" s="5">
        <v>0.48</v>
      </c>
      <c r="AD154" s="5">
        <v>0.02</v>
      </c>
      <c r="AE154" s="5">
        <v>18.79</v>
      </c>
      <c r="AF154" s="5">
        <v>0.19</v>
      </c>
      <c r="AG154" s="5">
        <v>0</v>
      </c>
      <c r="AH154" s="5">
        <v>0</v>
      </c>
      <c r="AI154" s="5">
        <v>0</v>
      </c>
      <c r="AJ154" s="5">
        <v>0</v>
      </c>
      <c r="AK154" s="5">
        <f t="shared" si="5"/>
        <v>99.55</v>
      </c>
      <c r="AL154" s="5">
        <v>400</v>
      </c>
      <c r="AM154" s="5">
        <v>1190</v>
      </c>
      <c r="AN154" s="5">
        <v>0.87</v>
      </c>
      <c r="AO154" s="10" t="s">
        <v>58</v>
      </c>
    </row>
    <row r="155" spans="2:41">
      <c r="B155" s="5" t="s">
        <v>110</v>
      </c>
      <c r="C155" s="6" t="s">
        <v>119</v>
      </c>
      <c r="D155" s="5">
        <v>48.8486183420104</v>
      </c>
      <c r="E155" s="5">
        <v>0.53</v>
      </c>
      <c r="F155" s="5">
        <v>2.05246295554666</v>
      </c>
      <c r="G155" s="5">
        <v>0.08</v>
      </c>
      <c r="H155" s="5">
        <v>14.8077693231878</v>
      </c>
      <c r="I155" s="5">
        <v>0.21</v>
      </c>
      <c r="J155" s="5">
        <v>13.3059671605927</v>
      </c>
      <c r="K155" s="5">
        <v>0.15</v>
      </c>
      <c r="L155" s="5">
        <v>9.93191830196236</v>
      </c>
      <c r="M155" s="5">
        <v>0.16</v>
      </c>
      <c r="N155" s="5">
        <v>11.0532639167</v>
      </c>
      <c r="O155" s="5">
        <v>0.25</v>
      </c>
      <c r="P155" s="5">
        <v>0</v>
      </c>
      <c r="Q155" s="5">
        <v>0</v>
      </c>
      <c r="R155" s="5">
        <v>0</v>
      </c>
      <c r="S155" s="5">
        <v>0</v>
      </c>
      <c r="T155" s="5">
        <f t="shared" si="4"/>
        <v>99.9999999999999</v>
      </c>
      <c r="U155" s="5">
        <v>45.9</v>
      </c>
      <c r="V155" s="5">
        <v>0.59</v>
      </c>
      <c r="W155" s="5">
        <v>0.08</v>
      </c>
      <c r="X155" s="5">
        <v>0.01</v>
      </c>
      <c r="Y155" s="5">
        <v>33.39</v>
      </c>
      <c r="Z155" s="5">
        <v>0.55</v>
      </c>
      <c r="AA155" s="5">
        <v>0.89</v>
      </c>
      <c r="AB155" s="5">
        <v>0.17</v>
      </c>
      <c r="AC155" s="5">
        <v>0.7</v>
      </c>
      <c r="AD155" s="5">
        <v>0.06</v>
      </c>
      <c r="AE155" s="5">
        <v>18.97</v>
      </c>
      <c r="AF155" s="5">
        <v>0.42</v>
      </c>
      <c r="AG155" s="5">
        <v>0</v>
      </c>
      <c r="AH155" s="5">
        <v>0</v>
      </c>
      <c r="AI155" s="5">
        <v>0</v>
      </c>
      <c r="AJ155" s="5">
        <v>0</v>
      </c>
      <c r="AK155" s="5">
        <f t="shared" si="5"/>
        <v>99.93</v>
      </c>
      <c r="AL155" s="5">
        <v>300</v>
      </c>
      <c r="AM155" s="5">
        <v>1160</v>
      </c>
      <c r="AN155" s="5">
        <v>0.53</v>
      </c>
      <c r="AO155" s="10" t="s">
        <v>58</v>
      </c>
    </row>
    <row r="156" spans="2:41">
      <c r="B156" s="5" t="s">
        <v>120</v>
      </c>
      <c r="C156" s="6" t="s">
        <v>121</v>
      </c>
      <c r="D156" s="5">
        <v>71.514362926634</v>
      </c>
      <c r="E156" s="5">
        <v>0.36</v>
      </c>
      <c r="F156" s="5">
        <v>0.420378340506456</v>
      </c>
      <c r="G156" s="5">
        <v>0.8</v>
      </c>
      <c r="H156" s="5">
        <v>14.8233410069062</v>
      </c>
      <c r="I156" s="5">
        <v>0.1</v>
      </c>
      <c r="J156" s="5">
        <v>3.46311680512461</v>
      </c>
      <c r="K156" s="5">
        <v>0.8</v>
      </c>
      <c r="L156" s="5">
        <v>0.64057651886698</v>
      </c>
      <c r="M156" s="5">
        <v>0.21</v>
      </c>
      <c r="N156" s="5">
        <v>3.81343208887999</v>
      </c>
      <c r="O156" s="5">
        <v>0.3</v>
      </c>
      <c r="P156" s="5">
        <v>3.76338704834351</v>
      </c>
      <c r="Q156" s="5">
        <v>0.5</v>
      </c>
      <c r="R156" s="5">
        <v>1.56140526473826</v>
      </c>
      <c r="S156" s="5">
        <v>0.3</v>
      </c>
      <c r="T156" s="5">
        <f t="shared" si="4"/>
        <v>100</v>
      </c>
      <c r="U156" s="5">
        <v>52.54</v>
      </c>
      <c r="V156" s="5">
        <v>0.77</v>
      </c>
      <c r="W156" s="5">
        <v>0.02</v>
      </c>
      <c r="X156" s="5">
        <v>0</v>
      </c>
      <c r="Y156" s="5">
        <v>28.95</v>
      </c>
      <c r="Z156" s="5">
        <v>0.17</v>
      </c>
      <c r="AA156" s="5">
        <v>0.96</v>
      </c>
      <c r="AB156" s="5">
        <v>0.13</v>
      </c>
      <c r="AC156" s="5">
        <v>0.19</v>
      </c>
      <c r="AD156" s="5">
        <v>0.12</v>
      </c>
      <c r="AE156" s="5">
        <v>13.08</v>
      </c>
      <c r="AF156" s="5">
        <v>0.18</v>
      </c>
      <c r="AG156" s="5">
        <v>3.4</v>
      </c>
      <c r="AH156" s="5">
        <v>0.12</v>
      </c>
      <c r="AI156" s="5">
        <v>0.23</v>
      </c>
      <c r="AJ156" s="5">
        <v>0.2</v>
      </c>
      <c r="AK156" s="5">
        <f t="shared" si="5"/>
        <v>99.37</v>
      </c>
      <c r="AL156" s="5">
        <v>213</v>
      </c>
      <c r="AM156" s="5">
        <v>876</v>
      </c>
      <c r="AN156" s="5">
        <v>7.3</v>
      </c>
      <c r="AO156" s="7" t="s">
        <v>122</v>
      </c>
    </row>
    <row r="157" spans="2:41">
      <c r="B157" s="5" t="s">
        <v>120</v>
      </c>
      <c r="C157" s="6" t="s">
        <v>123</v>
      </c>
      <c r="D157" s="5">
        <v>63.5698536780918</v>
      </c>
      <c r="E157" s="5">
        <v>0.22</v>
      </c>
      <c r="F157" s="5">
        <v>0.481058328322309</v>
      </c>
      <c r="G157" s="5">
        <v>0.9</v>
      </c>
      <c r="H157" s="5">
        <v>17.2078572860293</v>
      </c>
      <c r="I157" s="5">
        <v>0.16</v>
      </c>
      <c r="J157" s="5">
        <v>6.04329524954901</v>
      </c>
      <c r="K157" s="5">
        <v>0.38</v>
      </c>
      <c r="L157" s="5">
        <v>2.21487271998396</v>
      </c>
      <c r="M157" s="5">
        <v>0.1</v>
      </c>
      <c r="N157" s="5">
        <v>5.86289837642814</v>
      </c>
      <c r="O157" s="5">
        <v>0.1</v>
      </c>
      <c r="P157" s="5">
        <v>3.57787131689717</v>
      </c>
      <c r="Q157" s="5">
        <v>0.13</v>
      </c>
      <c r="R157" s="5">
        <v>1.04229304469834</v>
      </c>
      <c r="S157" s="5">
        <v>0.7</v>
      </c>
      <c r="T157" s="5">
        <f t="shared" si="4"/>
        <v>100</v>
      </c>
      <c r="U157" s="5">
        <v>47.34</v>
      </c>
      <c r="V157" s="5">
        <v>0.31</v>
      </c>
      <c r="W157" s="5">
        <v>0.04</v>
      </c>
      <c r="X157" s="5">
        <v>0.3</v>
      </c>
      <c r="Y157" s="5">
        <v>32.25</v>
      </c>
      <c r="Z157" s="5">
        <v>0.2</v>
      </c>
      <c r="AA157" s="5">
        <v>1.02</v>
      </c>
      <c r="AB157" s="5">
        <v>0.5</v>
      </c>
      <c r="AC157" s="5">
        <v>0.08</v>
      </c>
      <c r="AD157" s="5">
        <v>0.3</v>
      </c>
      <c r="AE157" s="5">
        <v>16.27</v>
      </c>
      <c r="AF157" s="5">
        <v>0.12</v>
      </c>
      <c r="AG157" s="5">
        <v>2.08</v>
      </c>
      <c r="AH157" s="5">
        <v>0.9</v>
      </c>
      <c r="AI157" s="5">
        <v>0.06</v>
      </c>
      <c r="AJ157" s="5">
        <v>0.1</v>
      </c>
      <c r="AK157" s="5">
        <f t="shared" si="5"/>
        <v>99.14</v>
      </c>
      <c r="AL157" s="5">
        <v>212.6</v>
      </c>
      <c r="AM157" s="5">
        <v>951</v>
      </c>
      <c r="AN157" s="5">
        <v>6.2</v>
      </c>
      <c r="AO157" s="7" t="s">
        <v>122</v>
      </c>
    </row>
    <row r="158" spans="2:41">
      <c r="B158" s="5" t="s">
        <v>124</v>
      </c>
      <c r="C158" s="6">
        <v>3137</v>
      </c>
      <c r="D158" s="5">
        <v>57.4235807860262</v>
      </c>
      <c r="E158" s="5">
        <v>0</v>
      </c>
      <c r="F158" s="5">
        <v>0.478269910584321</v>
      </c>
      <c r="G158" s="5">
        <v>0</v>
      </c>
      <c r="H158" s="5">
        <v>18.4653774173425</v>
      </c>
      <c r="I158" s="5">
        <v>0</v>
      </c>
      <c r="J158" s="5">
        <v>5.45851528384279</v>
      </c>
      <c r="K158" s="5">
        <v>0</v>
      </c>
      <c r="L158" s="5">
        <v>4.57475566645872</v>
      </c>
      <c r="M158" s="5">
        <v>0</v>
      </c>
      <c r="N158" s="5">
        <v>8.18257433977958</v>
      </c>
      <c r="O158" s="5">
        <v>0</v>
      </c>
      <c r="P158" s="5">
        <v>5.11540860885839</v>
      </c>
      <c r="Q158" s="5">
        <v>0</v>
      </c>
      <c r="R158" s="5">
        <v>0.301517987107507</v>
      </c>
      <c r="S158" s="5">
        <v>0</v>
      </c>
      <c r="T158" s="5">
        <f t="shared" si="4"/>
        <v>100</v>
      </c>
      <c r="U158" s="5">
        <v>53.94</v>
      </c>
      <c r="V158" s="5">
        <v>0</v>
      </c>
      <c r="W158" s="5">
        <v>28.25</v>
      </c>
      <c r="X158" s="5">
        <v>0</v>
      </c>
      <c r="Y158" s="5">
        <v>0</v>
      </c>
      <c r="Z158" s="5">
        <v>0</v>
      </c>
      <c r="AA158" s="5">
        <v>0.62</v>
      </c>
      <c r="AB158" s="5">
        <v>0</v>
      </c>
      <c r="AC158" s="5">
        <v>0.34</v>
      </c>
      <c r="AD158" s="5">
        <v>0</v>
      </c>
      <c r="AE158" s="5">
        <v>11.88</v>
      </c>
      <c r="AF158" s="5">
        <v>0</v>
      </c>
      <c r="AG158" s="5">
        <v>4.69</v>
      </c>
      <c r="AH158" s="5">
        <v>0</v>
      </c>
      <c r="AI158" s="5">
        <v>0.05</v>
      </c>
      <c r="AJ158" s="5">
        <v>0</v>
      </c>
      <c r="AK158" s="5">
        <f t="shared" si="5"/>
        <v>99.77</v>
      </c>
      <c r="AL158" s="5">
        <v>500</v>
      </c>
      <c r="AM158" s="5">
        <v>1125</v>
      </c>
      <c r="AN158" s="5">
        <v>2</v>
      </c>
      <c r="AO158" s="10" t="s">
        <v>42</v>
      </c>
    </row>
    <row r="159" spans="2:41">
      <c r="B159" s="5" t="s">
        <v>124</v>
      </c>
      <c r="C159" s="6" t="s">
        <v>125</v>
      </c>
      <c r="D159" s="5">
        <v>50.6379985933889</v>
      </c>
      <c r="E159" s="5">
        <v>0.3</v>
      </c>
      <c r="F159" s="5">
        <v>1.06500552597207</v>
      </c>
      <c r="G159" s="5">
        <v>0.4</v>
      </c>
      <c r="H159" s="5">
        <v>20.4963327639908</v>
      </c>
      <c r="I159" s="5">
        <v>0.2</v>
      </c>
      <c r="J159" s="5">
        <v>9.18316085602331</v>
      </c>
      <c r="K159" s="5">
        <v>0.11</v>
      </c>
      <c r="L159" s="5">
        <v>5.56616095649553</v>
      </c>
      <c r="M159" s="5">
        <v>0.9</v>
      </c>
      <c r="N159" s="5">
        <v>9.916608057872</v>
      </c>
      <c r="O159" s="5">
        <v>0.16</v>
      </c>
      <c r="P159" s="5">
        <v>1.96925550085401</v>
      </c>
      <c r="Q159" s="5">
        <v>0.7</v>
      </c>
      <c r="R159" s="5">
        <v>1.1654777454034</v>
      </c>
      <c r="S159" s="5">
        <v>0.4</v>
      </c>
      <c r="T159" s="5">
        <f t="shared" si="4"/>
        <v>100</v>
      </c>
      <c r="U159" s="5">
        <v>44.7</v>
      </c>
      <c r="V159" s="5">
        <v>0.3</v>
      </c>
      <c r="W159" s="5">
        <v>0.08</v>
      </c>
      <c r="X159" s="5">
        <v>0.1</v>
      </c>
      <c r="Y159" s="5">
        <v>35.3</v>
      </c>
      <c r="Z159" s="5">
        <v>0.3</v>
      </c>
      <c r="AA159" s="5">
        <v>0.49</v>
      </c>
      <c r="AB159" s="5">
        <v>0.7</v>
      </c>
      <c r="AC159" s="5">
        <v>0.07</v>
      </c>
      <c r="AD159" s="5">
        <v>0.2</v>
      </c>
      <c r="AE159" s="5">
        <v>18.2</v>
      </c>
      <c r="AF159" s="5">
        <v>0.2</v>
      </c>
      <c r="AG159" s="5">
        <v>1.05</v>
      </c>
      <c r="AH159" s="5">
        <v>0.11</v>
      </c>
      <c r="AI159" s="5">
        <v>0.06</v>
      </c>
      <c r="AJ159" s="5">
        <v>0.1</v>
      </c>
      <c r="AK159" s="5">
        <f t="shared" si="5"/>
        <v>99.95</v>
      </c>
      <c r="AL159" s="5">
        <v>800</v>
      </c>
      <c r="AM159" s="5">
        <v>1050</v>
      </c>
      <c r="AN159" s="5">
        <v>5.4</v>
      </c>
      <c r="AO159" s="10" t="s">
        <v>42</v>
      </c>
    </row>
    <row r="160" spans="2:41">
      <c r="B160" s="5" t="s">
        <v>124</v>
      </c>
      <c r="C160" s="6" t="s">
        <v>126</v>
      </c>
      <c r="D160" s="5">
        <v>52.7850392117434</v>
      </c>
      <c r="E160" s="5">
        <v>0.1</v>
      </c>
      <c r="F160" s="5">
        <v>0.703800522823245</v>
      </c>
      <c r="G160" s="5">
        <v>0.3</v>
      </c>
      <c r="H160" s="5">
        <v>20.6113010255379</v>
      </c>
      <c r="I160" s="5">
        <v>0.2</v>
      </c>
      <c r="J160" s="5">
        <v>9.55157852402976</v>
      </c>
      <c r="K160" s="5">
        <v>0.1</v>
      </c>
      <c r="L160" s="5">
        <v>4.22280313693947</v>
      </c>
      <c r="M160" s="5">
        <v>0.11</v>
      </c>
      <c r="N160" s="5">
        <v>8.63663784435954</v>
      </c>
      <c r="O160" s="5">
        <v>0.1</v>
      </c>
      <c r="P160" s="5">
        <v>2.08123868892017</v>
      </c>
      <c r="Q160" s="5">
        <v>0.1</v>
      </c>
      <c r="R160" s="5">
        <v>1.40760104564649</v>
      </c>
      <c r="S160" s="5">
        <v>0.6</v>
      </c>
      <c r="T160" s="5">
        <f t="shared" si="4"/>
        <v>100</v>
      </c>
      <c r="U160" s="5">
        <v>45.1</v>
      </c>
      <c r="V160" s="5">
        <v>0.6</v>
      </c>
      <c r="W160" s="5">
        <v>0.08</v>
      </c>
      <c r="X160" s="5">
        <v>0.2</v>
      </c>
      <c r="Y160" s="5">
        <v>35.3</v>
      </c>
      <c r="Z160" s="5">
        <v>0.4</v>
      </c>
      <c r="AA160" s="5">
        <v>0.59</v>
      </c>
      <c r="AB160" s="5">
        <v>0.5</v>
      </c>
      <c r="AC160" s="5">
        <v>0.07</v>
      </c>
      <c r="AD160" s="5">
        <v>0.3</v>
      </c>
      <c r="AE160" s="5">
        <v>17.8</v>
      </c>
      <c r="AF160" s="5">
        <v>0.5</v>
      </c>
      <c r="AG160" s="5">
        <v>1.21</v>
      </c>
      <c r="AH160" s="5">
        <v>0.25</v>
      </c>
      <c r="AI160" s="5">
        <v>0.07</v>
      </c>
      <c r="AJ160" s="5">
        <v>0.2</v>
      </c>
      <c r="AK160" s="5">
        <f t="shared" si="5"/>
        <v>100.22</v>
      </c>
      <c r="AL160" s="5">
        <v>800</v>
      </c>
      <c r="AM160" s="5">
        <v>990</v>
      </c>
      <c r="AN160" s="5">
        <v>6.3</v>
      </c>
      <c r="AO160" s="10" t="s">
        <v>42</v>
      </c>
    </row>
    <row r="161" spans="2:41">
      <c r="B161" s="5" t="s">
        <v>124</v>
      </c>
      <c r="C161" s="6" t="s">
        <v>127</v>
      </c>
      <c r="D161" s="5">
        <v>48.9447236180905</v>
      </c>
      <c r="E161" s="5">
        <v>0.2</v>
      </c>
      <c r="F161" s="5">
        <v>1.05527638190955</v>
      </c>
      <c r="G161" s="5">
        <v>0.5</v>
      </c>
      <c r="H161" s="5">
        <v>19.2964824120603</v>
      </c>
      <c r="I161" s="5">
        <v>0.2</v>
      </c>
      <c r="J161" s="5">
        <v>10.4522613065327</v>
      </c>
      <c r="K161" s="5">
        <v>0.1</v>
      </c>
      <c r="L161" s="5">
        <v>5.93969849246231</v>
      </c>
      <c r="M161" s="5">
        <v>0.9</v>
      </c>
      <c r="N161" s="5">
        <v>11.1557788944724</v>
      </c>
      <c r="O161" s="5">
        <v>0.1</v>
      </c>
      <c r="P161" s="5">
        <v>2.01005025125628</v>
      </c>
      <c r="Q161" s="5">
        <v>0.5</v>
      </c>
      <c r="R161" s="5">
        <v>1.14572864321608</v>
      </c>
      <c r="S161" s="5">
        <v>0.4</v>
      </c>
      <c r="T161" s="5">
        <f t="shared" si="4"/>
        <v>100</v>
      </c>
      <c r="U161" s="5">
        <v>44.7</v>
      </c>
      <c r="V161" s="5">
        <v>0.3</v>
      </c>
      <c r="W161" s="5">
        <v>0.09</v>
      </c>
      <c r="X161" s="5">
        <v>0.2</v>
      </c>
      <c r="Y161" s="5">
        <v>34.9</v>
      </c>
      <c r="Z161" s="5">
        <v>0.2</v>
      </c>
      <c r="AA161" s="5">
        <v>0.69</v>
      </c>
      <c r="AB161" s="5">
        <v>0.7</v>
      </c>
      <c r="AC161" s="5">
        <v>0.08</v>
      </c>
      <c r="AD161" s="5">
        <v>0.2</v>
      </c>
      <c r="AE161" s="5">
        <v>18.5</v>
      </c>
      <c r="AF161" s="5">
        <v>0.2</v>
      </c>
      <c r="AG161" s="5">
        <v>0.87</v>
      </c>
      <c r="AH161" s="5">
        <v>0.11</v>
      </c>
      <c r="AI161" s="5">
        <v>0.06</v>
      </c>
      <c r="AJ161" s="5">
        <v>0.2</v>
      </c>
      <c r="AK161" s="5">
        <f t="shared" si="5"/>
        <v>99.89</v>
      </c>
      <c r="AL161" s="5">
        <v>600</v>
      </c>
      <c r="AM161" s="5">
        <v>1050</v>
      </c>
      <c r="AN161" s="5">
        <v>4</v>
      </c>
      <c r="AO161" s="10" t="s">
        <v>42</v>
      </c>
    </row>
    <row r="162" spans="2:41">
      <c r="B162" s="5" t="s">
        <v>124</v>
      </c>
      <c r="C162" s="6" t="s">
        <v>128</v>
      </c>
      <c r="D162" s="5">
        <v>50.9957754978877</v>
      </c>
      <c r="E162" s="5">
        <v>0.3</v>
      </c>
      <c r="F162" s="5">
        <v>1.07624220478777</v>
      </c>
      <c r="G162" s="5">
        <v>0.2</v>
      </c>
      <c r="H162" s="5">
        <v>19.4125930396299</v>
      </c>
      <c r="I162" s="5">
        <v>0.2</v>
      </c>
      <c r="J162" s="5">
        <v>9.73647153490243</v>
      </c>
      <c r="K162" s="5">
        <v>0.15</v>
      </c>
      <c r="L162" s="5">
        <v>5.50191108428888</v>
      </c>
      <c r="M162" s="5">
        <v>0.16</v>
      </c>
      <c r="N162" s="5">
        <v>9.56547978273989</v>
      </c>
      <c r="O162" s="5">
        <v>0.14</v>
      </c>
      <c r="P162" s="5">
        <v>2.36370951518809</v>
      </c>
      <c r="Q162" s="5">
        <v>0.8</v>
      </c>
      <c r="R162" s="5">
        <v>1.34781734057534</v>
      </c>
      <c r="S162" s="5">
        <v>0.7</v>
      </c>
      <c r="T162" s="5">
        <f t="shared" si="4"/>
        <v>100</v>
      </c>
      <c r="U162" s="5">
        <v>45</v>
      </c>
      <c r="V162" s="5">
        <v>0.6</v>
      </c>
      <c r="W162" s="5">
        <v>0.07</v>
      </c>
      <c r="X162" s="5">
        <v>0.2</v>
      </c>
      <c r="Y162" s="5">
        <v>35.1</v>
      </c>
      <c r="Z162" s="5">
        <v>0.3</v>
      </c>
      <c r="AA162" s="5">
        <v>0.69</v>
      </c>
      <c r="AB162" s="5">
        <v>0.9</v>
      </c>
      <c r="AC162" s="5">
        <v>0.07</v>
      </c>
      <c r="AD162" s="5">
        <v>0.2</v>
      </c>
      <c r="AE162" s="5">
        <v>17.8</v>
      </c>
      <c r="AF162" s="5">
        <v>0.4</v>
      </c>
      <c r="AG162" s="5">
        <v>1.23</v>
      </c>
      <c r="AH162" s="5">
        <v>0.21</v>
      </c>
      <c r="AI162" s="5">
        <v>0.08</v>
      </c>
      <c r="AJ162" s="5">
        <v>0.2</v>
      </c>
      <c r="AK162" s="5">
        <f t="shared" si="5"/>
        <v>100.04</v>
      </c>
      <c r="AL162" s="5">
        <v>600</v>
      </c>
      <c r="AM162" s="5">
        <v>1020</v>
      </c>
      <c r="AN162" s="5">
        <v>4.6</v>
      </c>
      <c r="AO162" s="10" t="s">
        <v>42</v>
      </c>
    </row>
    <row r="163" spans="2:41">
      <c r="B163" s="5" t="s">
        <v>124</v>
      </c>
      <c r="C163" s="6" t="s">
        <v>129</v>
      </c>
      <c r="D163" s="5">
        <v>49.5427595216561</v>
      </c>
      <c r="E163" s="5">
        <v>0.2</v>
      </c>
      <c r="F163" s="5">
        <v>1.06521957592202</v>
      </c>
      <c r="G163" s="5">
        <v>0.3</v>
      </c>
      <c r="H163" s="5">
        <v>19.9979901517436</v>
      </c>
      <c r="I163" s="5">
        <v>0.1</v>
      </c>
      <c r="J163" s="5">
        <v>9.30559742739423</v>
      </c>
      <c r="K163" s="5">
        <v>0.12</v>
      </c>
      <c r="L163" s="5">
        <v>5.88885539141795</v>
      </c>
      <c r="M163" s="5">
        <v>0.1</v>
      </c>
      <c r="N163" s="5">
        <v>10.6521957592202</v>
      </c>
      <c r="O163" s="5">
        <v>0.1</v>
      </c>
      <c r="P163" s="5">
        <v>2.3314239774897</v>
      </c>
      <c r="Q163" s="5">
        <v>0.12</v>
      </c>
      <c r="R163" s="5">
        <v>1.21595819515627</v>
      </c>
      <c r="S163" s="5">
        <v>0.4</v>
      </c>
      <c r="T163" s="5">
        <f t="shared" si="4"/>
        <v>100</v>
      </c>
      <c r="U163" s="5">
        <v>45.4</v>
      </c>
      <c r="V163" s="5">
        <v>0.5</v>
      </c>
      <c r="W163" s="5">
        <v>0.09</v>
      </c>
      <c r="X163" s="5">
        <v>0.2</v>
      </c>
      <c r="Y163" s="5">
        <v>35</v>
      </c>
      <c r="Z163" s="5">
        <v>0.4</v>
      </c>
      <c r="AA163" s="5">
        <v>0.59</v>
      </c>
      <c r="AB163" s="5">
        <v>0.5</v>
      </c>
      <c r="AC163" s="5">
        <v>0.12</v>
      </c>
      <c r="AD163" s="5">
        <v>0.2</v>
      </c>
      <c r="AE163" s="5">
        <v>17.7</v>
      </c>
      <c r="AF163" s="5">
        <v>0.4</v>
      </c>
      <c r="AG163" s="5">
        <v>1.25</v>
      </c>
      <c r="AH163" s="5">
        <v>0.24</v>
      </c>
      <c r="AI163" s="5">
        <v>0.09</v>
      </c>
      <c r="AJ163" s="5">
        <v>0.2</v>
      </c>
      <c r="AK163" s="5">
        <f t="shared" si="5"/>
        <v>100.24</v>
      </c>
      <c r="AL163" s="5">
        <v>400</v>
      </c>
      <c r="AM163" s="5">
        <v>1050</v>
      </c>
      <c r="AN163" s="5">
        <v>5.1</v>
      </c>
      <c r="AO163" s="10" t="s">
        <v>42</v>
      </c>
    </row>
    <row r="164" spans="2:41">
      <c r="B164" s="5" t="s">
        <v>124</v>
      </c>
      <c r="C164" s="6" t="s">
        <v>130</v>
      </c>
      <c r="D164" s="5">
        <v>56.5467190807378</v>
      </c>
      <c r="E164" s="5">
        <v>0.4</v>
      </c>
      <c r="F164" s="5">
        <v>0.635016631387965</v>
      </c>
      <c r="G164" s="5">
        <v>0.7</v>
      </c>
      <c r="H164" s="5">
        <v>19.252091523032</v>
      </c>
      <c r="I164" s="5">
        <v>0.3</v>
      </c>
      <c r="J164" s="5">
        <v>8.84991432315291</v>
      </c>
      <c r="K164" s="5">
        <v>0.19</v>
      </c>
      <c r="L164" s="5">
        <v>3.16500352787017</v>
      </c>
      <c r="M164" s="5">
        <v>0.16</v>
      </c>
      <c r="N164" s="5">
        <v>7.70083660921278</v>
      </c>
      <c r="O164" s="5">
        <v>0.14</v>
      </c>
      <c r="P164" s="5">
        <v>2.21751839532305</v>
      </c>
      <c r="Q164" s="5">
        <v>0.14</v>
      </c>
      <c r="R164" s="5">
        <v>1.63289990928334</v>
      </c>
      <c r="S164" s="5">
        <v>0.11</v>
      </c>
      <c r="T164" s="5">
        <f t="shared" si="4"/>
        <v>100</v>
      </c>
      <c r="U164" s="5">
        <v>46.7</v>
      </c>
      <c r="V164" s="5">
        <v>0.4</v>
      </c>
      <c r="W164" s="5">
        <v>0.02</v>
      </c>
      <c r="X164" s="5">
        <v>0.2</v>
      </c>
      <c r="Y164" s="5">
        <v>34.6</v>
      </c>
      <c r="Z164" s="5">
        <v>0.4</v>
      </c>
      <c r="AA164" s="5">
        <v>0.59</v>
      </c>
      <c r="AB164" s="5">
        <v>0.8</v>
      </c>
      <c r="AC164" s="5">
        <v>0.07</v>
      </c>
      <c r="AD164" s="5">
        <v>0.3</v>
      </c>
      <c r="AE164" s="5">
        <v>17.6</v>
      </c>
      <c r="AF164" s="5">
        <v>0.4</v>
      </c>
      <c r="AG164" s="5">
        <v>1.34</v>
      </c>
      <c r="AH164" s="5">
        <v>0.19</v>
      </c>
      <c r="AI164" s="5">
        <v>0.08</v>
      </c>
      <c r="AJ164" s="5">
        <v>0.2</v>
      </c>
      <c r="AK164" s="5">
        <f t="shared" si="5"/>
        <v>101</v>
      </c>
      <c r="AL164" s="5">
        <v>400</v>
      </c>
      <c r="AM164" s="5">
        <v>960</v>
      </c>
      <c r="AN164" s="5">
        <v>8.3</v>
      </c>
      <c r="AO164" s="10" t="s">
        <v>42</v>
      </c>
    </row>
    <row r="165" spans="2:41">
      <c r="B165" s="5" t="s">
        <v>124</v>
      </c>
      <c r="C165" s="6" t="s">
        <v>131</v>
      </c>
      <c r="D165" s="5">
        <v>48.7143431096826</v>
      </c>
      <c r="E165" s="5">
        <v>0.2</v>
      </c>
      <c r="F165" s="5">
        <v>1.03455202892728</v>
      </c>
      <c r="G165" s="5">
        <v>0.3</v>
      </c>
      <c r="H165" s="5">
        <v>18.7826436319807</v>
      </c>
      <c r="I165" s="5">
        <v>0.2</v>
      </c>
      <c r="J165" s="5">
        <v>10.3455202892728</v>
      </c>
      <c r="K165" s="5">
        <v>0.1</v>
      </c>
      <c r="L165" s="5">
        <v>7.03093611892326</v>
      </c>
      <c r="M165" s="5">
        <v>0.9</v>
      </c>
      <c r="N165" s="5">
        <v>11.1490558457212</v>
      </c>
      <c r="O165" s="5">
        <v>0.1</v>
      </c>
      <c r="P165" s="5">
        <v>1.89835275210928</v>
      </c>
      <c r="Q165" s="5">
        <v>0.8</v>
      </c>
      <c r="R165" s="5">
        <v>1.04459622338288</v>
      </c>
      <c r="S165" s="5">
        <v>0.5</v>
      </c>
      <c r="T165" s="5">
        <f t="shared" si="4"/>
        <v>100</v>
      </c>
      <c r="U165" s="5">
        <v>45.3</v>
      </c>
      <c r="V165" s="5">
        <v>0.3</v>
      </c>
      <c r="W165" s="5">
        <v>0.08</v>
      </c>
      <c r="X165" s="5">
        <v>0.2</v>
      </c>
      <c r="Y165" s="5">
        <v>34.5</v>
      </c>
      <c r="Z165" s="5">
        <v>0.1</v>
      </c>
      <c r="AA165" s="5">
        <v>0.77</v>
      </c>
      <c r="AB165" s="5">
        <v>0.1</v>
      </c>
      <c r="AC165" s="5">
        <v>0.12</v>
      </c>
      <c r="AD165" s="5">
        <v>0.3</v>
      </c>
      <c r="AE165" s="5">
        <v>18.1</v>
      </c>
      <c r="AF165" s="5">
        <v>0.2</v>
      </c>
      <c r="AG165" s="5">
        <v>0.95</v>
      </c>
      <c r="AH165" s="5">
        <v>0.4</v>
      </c>
      <c r="AI165" s="5">
        <v>0.05</v>
      </c>
      <c r="AJ165" s="5">
        <v>0.1</v>
      </c>
      <c r="AK165" s="5">
        <f t="shared" si="5"/>
        <v>99.87</v>
      </c>
      <c r="AL165" s="5">
        <v>200</v>
      </c>
      <c r="AM165" s="5">
        <v>1080</v>
      </c>
      <c r="AN165" s="5">
        <v>3.6</v>
      </c>
      <c r="AO165" s="10" t="s">
        <v>42</v>
      </c>
    </row>
    <row r="166" spans="2:41">
      <c r="B166" s="5" t="s">
        <v>124</v>
      </c>
      <c r="C166" s="6" t="s">
        <v>132</v>
      </c>
      <c r="D166" s="5">
        <v>49.9748617395676</v>
      </c>
      <c r="E166" s="5">
        <v>0.2</v>
      </c>
      <c r="F166" s="5">
        <v>1.14630467571644</v>
      </c>
      <c r="G166" s="5">
        <v>0.3</v>
      </c>
      <c r="H166" s="5">
        <v>18.0995475113122</v>
      </c>
      <c r="I166" s="5">
        <v>0.1</v>
      </c>
      <c r="J166" s="5">
        <v>10.5580693815988</v>
      </c>
      <c r="K166" s="5">
        <v>0.1</v>
      </c>
      <c r="L166" s="5">
        <v>6.00301659125188</v>
      </c>
      <c r="M166" s="5">
        <v>0.6</v>
      </c>
      <c r="N166" s="5">
        <v>10.8597285067873</v>
      </c>
      <c r="O166" s="5">
        <v>0.1</v>
      </c>
      <c r="P166" s="5">
        <v>2.16189039718452</v>
      </c>
      <c r="Q166" s="5">
        <v>0.7</v>
      </c>
      <c r="R166" s="5">
        <v>1.1965811965812</v>
      </c>
      <c r="S166" s="5">
        <v>0.3</v>
      </c>
      <c r="T166" s="5">
        <f t="shared" si="4"/>
        <v>99.9999999999999</v>
      </c>
      <c r="U166" s="5">
        <v>45.4</v>
      </c>
      <c r="V166" s="5">
        <v>0.4</v>
      </c>
      <c r="W166" s="5">
        <v>0.09</v>
      </c>
      <c r="X166" s="5">
        <v>0.2</v>
      </c>
      <c r="Y166" s="5">
        <v>34.4</v>
      </c>
      <c r="Z166" s="5">
        <v>0.3</v>
      </c>
      <c r="AA166" s="5">
        <v>0.78</v>
      </c>
      <c r="AB166" s="5">
        <v>0.6</v>
      </c>
      <c r="AC166" s="5">
        <v>0.11</v>
      </c>
      <c r="AD166" s="5">
        <v>0.3</v>
      </c>
      <c r="AE166" s="5">
        <v>17.8</v>
      </c>
      <c r="AF166" s="5">
        <v>0.3</v>
      </c>
      <c r="AG166" s="5">
        <v>1.1</v>
      </c>
      <c r="AH166" s="5">
        <v>0.16</v>
      </c>
      <c r="AI166" s="5">
        <v>0.08</v>
      </c>
      <c r="AJ166" s="5">
        <v>0.2</v>
      </c>
      <c r="AK166" s="5">
        <f t="shared" si="5"/>
        <v>99.76</v>
      </c>
      <c r="AL166" s="5">
        <v>200</v>
      </c>
      <c r="AM166" s="5">
        <v>1050</v>
      </c>
      <c r="AN166" s="5">
        <v>3.9</v>
      </c>
      <c r="AO166" s="10" t="s">
        <v>42</v>
      </c>
    </row>
    <row r="167" spans="2:41">
      <c r="B167" s="5" t="s">
        <v>124</v>
      </c>
      <c r="C167" s="6" t="s">
        <v>133</v>
      </c>
      <c r="D167" s="5">
        <v>76.5796033380297</v>
      </c>
      <c r="E167" s="5">
        <v>0</v>
      </c>
      <c r="F167" s="5">
        <v>0.054188793757451</v>
      </c>
      <c r="G167" s="5">
        <v>0</v>
      </c>
      <c r="H167" s="5">
        <v>12.9836349842852</v>
      </c>
      <c r="I167" s="5">
        <v>0</v>
      </c>
      <c r="J167" s="5">
        <v>1.06210035764604</v>
      </c>
      <c r="K167" s="5">
        <v>0</v>
      </c>
      <c r="L167" s="5">
        <v>0.184241898775333</v>
      </c>
      <c r="M167" s="5">
        <v>0</v>
      </c>
      <c r="N167" s="5">
        <v>1.09461363390051</v>
      </c>
      <c r="O167" s="5">
        <v>0</v>
      </c>
      <c r="P167" s="5">
        <v>3.32719193670749</v>
      </c>
      <c r="Q167" s="5">
        <v>0</v>
      </c>
      <c r="R167" s="5">
        <v>4.71442505689823</v>
      </c>
      <c r="S167" s="5">
        <v>0</v>
      </c>
      <c r="T167" s="5">
        <f t="shared" si="4"/>
        <v>100</v>
      </c>
      <c r="U167" s="5">
        <v>54.48</v>
      </c>
      <c r="V167" s="5">
        <v>0</v>
      </c>
      <c r="W167" s="5">
        <v>0.05</v>
      </c>
      <c r="X167" s="5">
        <v>0</v>
      </c>
      <c r="Y167" s="5">
        <v>28.68</v>
      </c>
      <c r="Z167" s="5">
        <v>0</v>
      </c>
      <c r="AA167" s="5">
        <v>0.51</v>
      </c>
      <c r="AB167" s="5">
        <v>0</v>
      </c>
      <c r="AC167" s="5">
        <v>0.02</v>
      </c>
      <c r="AD167" s="5">
        <v>0</v>
      </c>
      <c r="AE167" s="5">
        <v>11.24</v>
      </c>
      <c r="AF167" s="5">
        <v>0</v>
      </c>
      <c r="AG167" s="5">
        <v>4.9</v>
      </c>
      <c r="AH167" s="5">
        <v>0</v>
      </c>
      <c r="AI167" s="5">
        <v>0.35</v>
      </c>
      <c r="AJ167" s="5">
        <v>0</v>
      </c>
      <c r="AK167" s="5">
        <f t="shared" si="5"/>
        <v>100.23</v>
      </c>
      <c r="AL167" s="5">
        <v>500</v>
      </c>
      <c r="AM167" s="5">
        <v>715</v>
      </c>
      <c r="AN167" s="5">
        <v>8.33</v>
      </c>
      <c r="AO167" s="10" t="s">
        <v>42</v>
      </c>
    </row>
    <row r="168" spans="2:41">
      <c r="B168" s="5" t="s">
        <v>124</v>
      </c>
      <c r="C168" s="6" t="s">
        <v>134</v>
      </c>
      <c r="D168" s="5">
        <v>74.9044029280017</v>
      </c>
      <c r="E168" s="5">
        <v>0</v>
      </c>
      <c r="F168" s="5">
        <v>0.0437015186277723</v>
      </c>
      <c r="G168" s="5">
        <v>0</v>
      </c>
      <c r="H168" s="5">
        <v>14.1592920353982</v>
      </c>
      <c r="I168" s="5">
        <v>0</v>
      </c>
      <c r="J168" s="5">
        <v>1.03791106740959</v>
      </c>
      <c r="K168" s="5">
        <v>0</v>
      </c>
      <c r="L168" s="5">
        <v>0.0983284169124877</v>
      </c>
      <c r="M168" s="5">
        <v>0</v>
      </c>
      <c r="N168" s="5">
        <v>1.94471757893587</v>
      </c>
      <c r="O168" s="5">
        <v>0</v>
      </c>
      <c r="P168" s="5">
        <v>3.15743472085655</v>
      </c>
      <c r="Q168" s="5">
        <v>0</v>
      </c>
      <c r="R168" s="5">
        <v>4.65421173385775</v>
      </c>
      <c r="S168" s="5">
        <v>0</v>
      </c>
      <c r="T168" s="5">
        <f t="shared" si="4"/>
        <v>99.9999999999999</v>
      </c>
      <c r="U168" s="5">
        <v>53.99</v>
      </c>
      <c r="V168" s="5">
        <v>0</v>
      </c>
      <c r="W168" s="5">
        <v>0.06</v>
      </c>
      <c r="X168" s="5">
        <v>0</v>
      </c>
      <c r="Y168" s="5">
        <v>29.11</v>
      </c>
      <c r="Z168" s="5">
        <v>0</v>
      </c>
      <c r="AA168" s="5">
        <v>0.55</v>
      </c>
      <c r="AB168" s="5">
        <v>0</v>
      </c>
      <c r="AC168" s="5">
        <v>0.02</v>
      </c>
      <c r="AD168" s="5">
        <v>0</v>
      </c>
      <c r="AE168" s="5">
        <v>11.7</v>
      </c>
      <c r="AF168" s="5">
        <v>0</v>
      </c>
      <c r="AG168" s="5">
        <v>4.69</v>
      </c>
      <c r="AH168" s="5">
        <v>0</v>
      </c>
      <c r="AI168" s="5">
        <v>0.27</v>
      </c>
      <c r="AJ168" s="5">
        <v>0</v>
      </c>
      <c r="AK168" s="5">
        <f t="shared" si="5"/>
        <v>100.39</v>
      </c>
      <c r="AL168" s="5">
        <v>800</v>
      </c>
      <c r="AM168" s="5">
        <v>715</v>
      </c>
      <c r="AN168" s="5">
        <v>7.34</v>
      </c>
      <c r="AO168" s="10" t="s">
        <v>42</v>
      </c>
    </row>
    <row r="169" spans="2:41">
      <c r="B169" s="5" t="s">
        <v>124</v>
      </c>
      <c r="C169" s="6" t="s">
        <v>135</v>
      </c>
      <c r="D169" s="5">
        <v>77.1251089799477</v>
      </c>
      <c r="E169" s="5">
        <v>0</v>
      </c>
      <c r="F169" s="5">
        <v>0.065387968613775</v>
      </c>
      <c r="G169" s="5">
        <v>0</v>
      </c>
      <c r="H169" s="5">
        <v>12.9032258064516</v>
      </c>
      <c r="I169" s="5">
        <v>0</v>
      </c>
      <c r="J169" s="5">
        <v>0.795553618134263</v>
      </c>
      <c r="K169" s="5">
        <v>0</v>
      </c>
      <c r="L169" s="5">
        <v>0.065387968613775</v>
      </c>
      <c r="M169" s="5">
        <v>0</v>
      </c>
      <c r="N169" s="5">
        <v>1.70008718395815</v>
      </c>
      <c r="O169" s="5">
        <v>0</v>
      </c>
      <c r="P169" s="5">
        <v>2.73539668700959</v>
      </c>
      <c r="Q169" s="5">
        <v>0</v>
      </c>
      <c r="R169" s="5">
        <v>4.60985178727114</v>
      </c>
      <c r="S169" s="5">
        <v>0</v>
      </c>
      <c r="T169" s="5">
        <f t="shared" si="4"/>
        <v>100</v>
      </c>
      <c r="U169" s="5">
        <v>56.28</v>
      </c>
      <c r="V169" s="5">
        <v>0</v>
      </c>
      <c r="W169" s="5">
        <v>0.01</v>
      </c>
      <c r="X169" s="5">
        <v>0</v>
      </c>
      <c r="Y169" s="5">
        <v>27.5</v>
      </c>
      <c r="Z169" s="5">
        <v>0</v>
      </c>
      <c r="AA169" s="5">
        <v>0.35</v>
      </c>
      <c r="AB169" s="5">
        <v>0</v>
      </c>
      <c r="AC169" s="5">
        <v>0.02</v>
      </c>
      <c r="AD169" s="5">
        <v>0</v>
      </c>
      <c r="AE169" s="5">
        <v>9.95</v>
      </c>
      <c r="AF169" s="5">
        <v>0</v>
      </c>
      <c r="AG169" s="5">
        <v>5.77</v>
      </c>
      <c r="AH169" s="5">
        <v>0</v>
      </c>
      <c r="AI169" s="5">
        <v>0.36</v>
      </c>
      <c r="AJ169" s="5">
        <v>0</v>
      </c>
      <c r="AK169" s="5">
        <f t="shared" si="5"/>
        <v>100.24</v>
      </c>
      <c r="AL169" s="5">
        <v>430</v>
      </c>
      <c r="AM169" s="5">
        <v>680</v>
      </c>
      <c r="AN169" s="5">
        <v>8.19</v>
      </c>
      <c r="AO169" s="10" t="s">
        <v>42</v>
      </c>
    </row>
    <row r="170" spans="2:41">
      <c r="B170" s="5" t="s">
        <v>124</v>
      </c>
      <c r="C170" s="6" t="s">
        <v>136</v>
      </c>
      <c r="D170" s="5">
        <v>77.2242767021971</v>
      </c>
      <c r="E170" s="5">
        <v>0</v>
      </c>
      <c r="F170" s="5">
        <v>0.0543832934522515</v>
      </c>
      <c r="G170" s="5">
        <v>0</v>
      </c>
      <c r="H170" s="5">
        <v>12.9432238416359</v>
      </c>
      <c r="I170" s="5">
        <v>0</v>
      </c>
      <c r="J170" s="5">
        <v>0.804872743093322</v>
      </c>
      <c r="K170" s="5">
        <v>0</v>
      </c>
      <c r="L170" s="5">
        <v>0.0543832934522515</v>
      </c>
      <c r="M170" s="5">
        <v>0</v>
      </c>
      <c r="N170" s="5">
        <v>1.78377202523385</v>
      </c>
      <c r="O170" s="5">
        <v>0</v>
      </c>
      <c r="P170" s="5">
        <v>2.68653469654122</v>
      </c>
      <c r="Q170" s="5">
        <v>0</v>
      </c>
      <c r="R170" s="5">
        <v>4.44855340439417</v>
      </c>
      <c r="S170" s="5">
        <v>0</v>
      </c>
      <c r="T170" s="5">
        <f t="shared" si="4"/>
        <v>100</v>
      </c>
      <c r="U170" s="5">
        <v>56.56</v>
      </c>
      <c r="V170" s="5">
        <v>0</v>
      </c>
      <c r="W170" s="5">
        <v>0.01</v>
      </c>
      <c r="X170" s="5">
        <v>0</v>
      </c>
      <c r="Y170" s="5">
        <v>27.56</v>
      </c>
      <c r="Z170" s="5">
        <v>0</v>
      </c>
      <c r="AA170" s="5">
        <v>0.36</v>
      </c>
      <c r="AB170" s="5">
        <v>0</v>
      </c>
      <c r="AC170" s="5">
        <v>0.02</v>
      </c>
      <c r="AD170" s="5">
        <v>0</v>
      </c>
      <c r="AE170" s="5">
        <v>9.45</v>
      </c>
      <c r="AF170" s="5">
        <v>0</v>
      </c>
      <c r="AG170" s="5">
        <v>5.77</v>
      </c>
      <c r="AH170" s="5">
        <v>0</v>
      </c>
      <c r="AI170" s="5">
        <v>0.41</v>
      </c>
      <c r="AJ170" s="5">
        <v>0</v>
      </c>
      <c r="AK170" s="5">
        <f t="shared" si="5"/>
        <v>100.14</v>
      </c>
      <c r="AL170" s="5">
        <v>430</v>
      </c>
      <c r="AM170" s="5">
        <v>680</v>
      </c>
      <c r="AN170" s="5">
        <v>8.58</v>
      </c>
      <c r="AO170" s="10" t="s">
        <v>42</v>
      </c>
    </row>
    <row r="171" spans="2:41">
      <c r="B171" s="5" t="s">
        <v>124</v>
      </c>
      <c r="C171" s="6" t="s">
        <v>137</v>
      </c>
      <c r="D171" s="5">
        <v>78.0722891566265</v>
      </c>
      <c r="E171" s="5">
        <v>0</v>
      </c>
      <c r="F171" s="5">
        <v>0.115243583027763</v>
      </c>
      <c r="G171" s="5">
        <v>0</v>
      </c>
      <c r="H171" s="5">
        <v>11.9748559455212</v>
      </c>
      <c r="I171" s="5">
        <v>0</v>
      </c>
      <c r="J171" s="5">
        <v>1.00576217915139</v>
      </c>
      <c r="K171" s="5">
        <v>0</v>
      </c>
      <c r="L171" s="5">
        <v>0.104766893661603</v>
      </c>
      <c r="M171" s="5">
        <v>0</v>
      </c>
      <c r="N171" s="5">
        <v>0.7124148768989</v>
      </c>
      <c r="O171" s="5">
        <v>0</v>
      </c>
      <c r="P171" s="5">
        <v>2.83918281822944</v>
      </c>
      <c r="Q171" s="5">
        <v>0</v>
      </c>
      <c r="R171" s="5">
        <v>5.17548454688319</v>
      </c>
      <c r="S171" s="5">
        <v>0</v>
      </c>
      <c r="T171" s="5">
        <f t="shared" si="4"/>
        <v>100</v>
      </c>
      <c r="U171" s="5">
        <v>62.7</v>
      </c>
      <c r="V171" s="5">
        <v>0</v>
      </c>
      <c r="W171" s="5">
        <v>0.03</v>
      </c>
      <c r="X171" s="5">
        <v>0</v>
      </c>
      <c r="Y171" s="5">
        <v>22.95</v>
      </c>
      <c r="Z171" s="5">
        <v>0</v>
      </c>
      <c r="AA171" s="5">
        <v>0.28</v>
      </c>
      <c r="AB171" s="5">
        <v>0</v>
      </c>
      <c r="AC171" s="5">
        <v>0</v>
      </c>
      <c r="AD171" s="5">
        <v>0</v>
      </c>
      <c r="AE171" s="5">
        <v>4.82</v>
      </c>
      <c r="AF171" s="5">
        <v>0</v>
      </c>
      <c r="AG171" s="5">
        <v>7.46</v>
      </c>
      <c r="AH171" s="5">
        <v>0</v>
      </c>
      <c r="AI171" s="5">
        <v>1.64</v>
      </c>
      <c r="AJ171" s="5">
        <v>0</v>
      </c>
      <c r="AK171" s="5">
        <f t="shared" si="5"/>
        <v>99.88</v>
      </c>
      <c r="AL171" s="5">
        <v>80</v>
      </c>
      <c r="AM171" s="5">
        <v>760</v>
      </c>
      <c r="AN171" s="5">
        <v>5.15</v>
      </c>
      <c r="AO171" s="10" t="s">
        <v>42</v>
      </c>
    </row>
    <row r="172" spans="2:41">
      <c r="B172" s="5" t="s">
        <v>124</v>
      </c>
      <c r="C172" s="6" t="s">
        <v>138</v>
      </c>
      <c r="D172" s="5">
        <v>77.8305370897964</v>
      </c>
      <c r="E172" s="5">
        <v>0</v>
      </c>
      <c r="F172" s="5">
        <v>0.0633111744222855</v>
      </c>
      <c r="G172" s="5">
        <v>0</v>
      </c>
      <c r="H172" s="5">
        <v>12.3773345995568</v>
      </c>
      <c r="I172" s="5">
        <v>0</v>
      </c>
      <c r="J172" s="5">
        <v>0.875804579508283</v>
      </c>
      <c r="K172" s="5">
        <v>0</v>
      </c>
      <c r="L172" s="5">
        <v>0.126622348844571</v>
      </c>
      <c r="M172" s="5">
        <v>0</v>
      </c>
      <c r="N172" s="5">
        <v>1.13960113960114</v>
      </c>
      <c r="O172" s="5">
        <v>0</v>
      </c>
      <c r="P172" s="5">
        <v>3.14445499630685</v>
      </c>
      <c r="Q172" s="5">
        <v>0</v>
      </c>
      <c r="R172" s="5">
        <v>4.4423340719637</v>
      </c>
      <c r="S172" s="5">
        <v>0</v>
      </c>
      <c r="T172" s="5">
        <f t="shared" si="4"/>
        <v>100</v>
      </c>
      <c r="U172" s="5">
        <v>62.42</v>
      </c>
      <c r="V172" s="5">
        <v>0</v>
      </c>
      <c r="W172" s="5">
        <v>0.03</v>
      </c>
      <c r="X172" s="5">
        <v>0</v>
      </c>
      <c r="Y172" s="5">
        <v>23.39</v>
      </c>
      <c r="Z172" s="5">
        <v>0</v>
      </c>
      <c r="AA172" s="5">
        <v>0.29</v>
      </c>
      <c r="AB172" s="5">
        <v>0</v>
      </c>
      <c r="AC172" s="5">
        <v>0.01</v>
      </c>
      <c r="AD172" s="5">
        <v>0</v>
      </c>
      <c r="AE172" s="5">
        <v>5.14</v>
      </c>
      <c r="AF172" s="5">
        <v>0</v>
      </c>
      <c r="AG172" s="5">
        <v>8.22</v>
      </c>
      <c r="AH172" s="5">
        <v>0</v>
      </c>
      <c r="AI172" s="5">
        <v>1.4</v>
      </c>
      <c r="AJ172" s="5">
        <v>0</v>
      </c>
      <c r="AK172" s="5">
        <f t="shared" si="5"/>
        <v>100.9</v>
      </c>
      <c r="AL172" s="5">
        <v>150</v>
      </c>
      <c r="AM172" s="5">
        <v>730</v>
      </c>
      <c r="AN172" s="5">
        <v>7.05</v>
      </c>
      <c r="AO172" s="10" t="s">
        <v>42</v>
      </c>
    </row>
    <row r="173" spans="2:41">
      <c r="B173" s="5" t="s">
        <v>124</v>
      </c>
      <c r="C173" s="6" t="s">
        <v>139</v>
      </c>
      <c r="D173" s="5">
        <v>75.6185286103542</v>
      </c>
      <c r="E173" s="5">
        <v>0</v>
      </c>
      <c r="F173" s="5">
        <v>0.0326975476839237</v>
      </c>
      <c r="G173" s="5">
        <v>0</v>
      </c>
      <c r="H173" s="5">
        <v>14.1907356948229</v>
      </c>
      <c r="I173" s="5">
        <v>0</v>
      </c>
      <c r="J173" s="5">
        <v>0.67574931880109</v>
      </c>
      <c r="K173" s="5">
        <v>0</v>
      </c>
      <c r="L173" s="5">
        <v>0.0435967302452316</v>
      </c>
      <c r="M173" s="5">
        <v>0</v>
      </c>
      <c r="N173" s="5">
        <v>1.75476839237057</v>
      </c>
      <c r="O173" s="5">
        <v>0</v>
      </c>
      <c r="P173" s="5">
        <v>3.28065395095368</v>
      </c>
      <c r="Q173" s="5">
        <v>0</v>
      </c>
      <c r="R173" s="5">
        <v>4.40326975476839</v>
      </c>
      <c r="S173" s="5">
        <v>0</v>
      </c>
      <c r="T173" s="5">
        <f t="shared" si="4"/>
        <v>100</v>
      </c>
      <c r="U173" s="5">
        <v>61.89</v>
      </c>
      <c r="V173" s="5">
        <v>0</v>
      </c>
      <c r="W173" s="5">
        <v>0.01</v>
      </c>
      <c r="X173" s="5">
        <v>0</v>
      </c>
      <c r="Y173" s="5">
        <v>24.02</v>
      </c>
      <c r="Z173" s="5">
        <v>0</v>
      </c>
      <c r="AA173" s="5">
        <v>0.19</v>
      </c>
      <c r="AB173" s="5">
        <v>0</v>
      </c>
      <c r="AC173" s="5">
        <v>0</v>
      </c>
      <c r="AD173" s="5">
        <v>0</v>
      </c>
      <c r="AE173" s="5">
        <v>5.33</v>
      </c>
      <c r="AF173" s="5">
        <v>0</v>
      </c>
      <c r="AG173" s="5">
        <v>7.63</v>
      </c>
      <c r="AH173" s="5">
        <v>0</v>
      </c>
      <c r="AI173" s="5">
        <v>1.08</v>
      </c>
      <c r="AJ173" s="5">
        <v>0</v>
      </c>
      <c r="AK173" s="5">
        <f t="shared" si="5"/>
        <v>100.15</v>
      </c>
      <c r="AL173" s="5">
        <v>500</v>
      </c>
      <c r="AM173" s="5">
        <v>680</v>
      </c>
      <c r="AN173" s="5">
        <v>8.34</v>
      </c>
      <c r="AO173" s="10" t="s">
        <v>42</v>
      </c>
    </row>
    <row r="174" spans="2:41">
      <c r="B174" s="5" t="s">
        <v>140</v>
      </c>
      <c r="C174" s="6" t="s">
        <v>141</v>
      </c>
      <c r="D174" s="5">
        <v>78.2539850100285</v>
      </c>
      <c r="E174" s="5">
        <v>0.35</v>
      </c>
      <c r="F174" s="5">
        <v>0</v>
      </c>
      <c r="G174" s="5">
        <v>0</v>
      </c>
      <c r="H174" s="5">
        <v>12.3825609627362</v>
      </c>
      <c r="I174" s="5">
        <v>0.22</v>
      </c>
      <c r="J174" s="5">
        <v>0</v>
      </c>
      <c r="K174" s="5">
        <v>0</v>
      </c>
      <c r="L174" s="5">
        <v>0</v>
      </c>
      <c r="M174" s="5">
        <v>0</v>
      </c>
      <c r="N174" s="5">
        <v>0.443365354164467</v>
      </c>
      <c r="O174" s="5">
        <v>0.09</v>
      </c>
      <c r="P174" s="5">
        <v>4.23308350047503</v>
      </c>
      <c r="Q174" s="5">
        <v>0.14</v>
      </c>
      <c r="R174" s="5">
        <v>4.6870051725958</v>
      </c>
      <c r="S174" s="5">
        <v>0.14</v>
      </c>
      <c r="T174" s="5">
        <f t="shared" si="4"/>
        <v>100</v>
      </c>
      <c r="U174" s="5">
        <v>67.98</v>
      </c>
      <c r="V174" s="5">
        <v>1.09</v>
      </c>
      <c r="W174" s="5">
        <v>0.03</v>
      </c>
      <c r="X174" s="5">
        <v>0.04</v>
      </c>
      <c r="Y174" s="5">
        <v>17.88</v>
      </c>
      <c r="Z174" s="5">
        <v>1.36</v>
      </c>
      <c r="AA174" s="5">
        <v>0.02</v>
      </c>
      <c r="AB174" s="5">
        <v>0.01</v>
      </c>
      <c r="AC174" s="5">
        <v>0.01</v>
      </c>
      <c r="AD174" s="5">
        <v>0.01</v>
      </c>
      <c r="AE174" s="5">
        <v>0.48</v>
      </c>
      <c r="AF174" s="5">
        <v>0.36</v>
      </c>
      <c r="AG174" s="5">
        <v>6.86</v>
      </c>
      <c r="AH174" s="5">
        <v>0.6</v>
      </c>
      <c r="AI174" s="5">
        <v>5.97</v>
      </c>
      <c r="AJ174" s="5">
        <v>0.41</v>
      </c>
      <c r="AK174" s="5">
        <f t="shared" si="5"/>
        <v>99.23</v>
      </c>
      <c r="AL174" s="5">
        <v>202</v>
      </c>
      <c r="AM174" s="5">
        <v>800</v>
      </c>
      <c r="AN174" s="5">
        <v>3.81</v>
      </c>
      <c r="AO174" s="10" t="s">
        <v>58</v>
      </c>
    </row>
    <row r="175" spans="2:41">
      <c r="B175" s="5" t="s">
        <v>140</v>
      </c>
      <c r="C175" s="6" t="s">
        <v>142</v>
      </c>
      <c r="D175" s="5">
        <v>76.7279644895371</v>
      </c>
      <c r="E175" s="5">
        <v>0.29</v>
      </c>
      <c r="F175" s="5">
        <v>0</v>
      </c>
      <c r="G175" s="5">
        <v>0</v>
      </c>
      <c r="H175" s="5">
        <v>13.0627774254914</v>
      </c>
      <c r="I175" s="5">
        <v>0.14</v>
      </c>
      <c r="J175" s="5">
        <v>0</v>
      </c>
      <c r="K175" s="5">
        <v>0</v>
      </c>
      <c r="L175" s="5">
        <v>0</v>
      </c>
      <c r="M175" s="5">
        <v>0</v>
      </c>
      <c r="N175" s="5">
        <v>0.454449376453181</v>
      </c>
      <c r="O175" s="5">
        <v>0.04</v>
      </c>
      <c r="P175" s="5">
        <v>4.96723737053477</v>
      </c>
      <c r="Q175" s="5">
        <v>0.11</v>
      </c>
      <c r="R175" s="5">
        <v>4.78757133798351</v>
      </c>
      <c r="S175" s="5">
        <v>0.11</v>
      </c>
      <c r="T175" s="5">
        <f t="shared" si="4"/>
        <v>100</v>
      </c>
      <c r="U175" s="5">
        <v>67.01</v>
      </c>
      <c r="V175" s="5">
        <v>0.36</v>
      </c>
      <c r="W175" s="5">
        <v>0.01</v>
      </c>
      <c r="X175" s="5">
        <v>0.02</v>
      </c>
      <c r="Y175" s="5">
        <v>18.69</v>
      </c>
      <c r="Z175" s="5">
        <v>0.46</v>
      </c>
      <c r="AA175" s="5">
        <v>0.02</v>
      </c>
      <c r="AB175" s="5">
        <v>0.03</v>
      </c>
      <c r="AC175" s="5">
        <v>0</v>
      </c>
      <c r="AD175" s="5">
        <v>0</v>
      </c>
      <c r="AE175" s="5">
        <v>0.3</v>
      </c>
      <c r="AF175" s="5">
        <v>0.11</v>
      </c>
      <c r="AG175" s="5">
        <v>6.78</v>
      </c>
      <c r="AH175" s="5">
        <v>0.2</v>
      </c>
      <c r="AI175" s="5">
        <v>6.61</v>
      </c>
      <c r="AJ175" s="5">
        <v>0.09</v>
      </c>
      <c r="AK175" s="5">
        <f t="shared" si="5"/>
        <v>99.42</v>
      </c>
      <c r="AL175" s="5">
        <v>202</v>
      </c>
      <c r="AM175" s="5">
        <v>800</v>
      </c>
      <c r="AN175" s="5">
        <v>4.17</v>
      </c>
      <c r="AO175" s="10" t="s">
        <v>58</v>
      </c>
    </row>
    <row r="176" spans="2:41">
      <c r="B176" s="5" t="s">
        <v>140</v>
      </c>
      <c r="C176" s="6" t="s">
        <v>143</v>
      </c>
      <c r="D176" s="5">
        <v>77.0677877036259</v>
      </c>
      <c r="E176" s="5">
        <v>0.33</v>
      </c>
      <c r="F176" s="5">
        <v>0</v>
      </c>
      <c r="G176" s="5">
        <v>0</v>
      </c>
      <c r="H176" s="5">
        <v>12.8008407777194</v>
      </c>
      <c r="I176" s="5">
        <v>0.2</v>
      </c>
      <c r="J176" s="5">
        <v>0</v>
      </c>
      <c r="K176" s="5">
        <v>0</v>
      </c>
      <c r="L176" s="5">
        <v>0</v>
      </c>
      <c r="M176" s="5">
        <v>0</v>
      </c>
      <c r="N176" s="5">
        <v>0.451918024172359</v>
      </c>
      <c r="O176" s="5">
        <v>0.11</v>
      </c>
      <c r="P176" s="5">
        <v>4.99211770888072</v>
      </c>
      <c r="Q176" s="5">
        <v>0.18</v>
      </c>
      <c r="R176" s="5">
        <v>4.68733578560168</v>
      </c>
      <c r="S176" s="5">
        <v>0.12</v>
      </c>
      <c r="T176" s="5">
        <f t="shared" si="4"/>
        <v>100</v>
      </c>
      <c r="U176" s="5">
        <v>67.17</v>
      </c>
      <c r="V176" s="5">
        <v>0.27</v>
      </c>
      <c r="W176" s="5">
        <v>0.04</v>
      </c>
      <c r="X176" s="5">
        <v>0.04</v>
      </c>
      <c r="Y176" s="5">
        <v>18.46</v>
      </c>
      <c r="Z176" s="5">
        <v>0.37</v>
      </c>
      <c r="AA176" s="5">
        <v>0</v>
      </c>
      <c r="AB176" s="5">
        <v>0</v>
      </c>
      <c r="AC176" s="5">
        <v>0</v>
      </c>
      <c r="AD176" s="5">
        <v>0</v>
      </c>
      <c r="AE176" s="5">
        <v>0.23</v>
      </c>
      <c r="AF176" s="5">
        <v>0.04</v>
      </c>
      <c r="AG176" s="5">
        <v>6.94</v>
      </c>
      <c r="AH176" s="5">
        <v>0.26</v>
      </c>
      <c r="AI176" s="5">
        <v>6.39</v>
      </c>
      <c r="AJ176" s="5">
        <v>0.28</v>
      </c>
      <c r="AK176" s="5">
        <f t="shared" si="5"/>
        <v>99.23</v>
      </c>
      <c r="AL176" s="5">
        <v>200</v>
      </c>
      <c r="AM176" s="5">
        <v>800</v>
      </c>
      <c r="AN176" s="5">
        <v>3.74</v>
      </c>
      <c r="AO176" s="10" t="s">
        <v>58</v>
      </c>
    </row>
    <row r="177" spans="2:41">
      <c r="B177" s="5" t="s">
        <v>144</v>
      </c>
      <c r="C177" s="6" t="s">
        <v>145</v>
      </c>
      <c r="D177" s="5">
        <v>65.2790438569837</v>
      </c>
      <c r="E177" s="5">
        <v>0.72</v>
      </c>
      <c r="F177" s="5">
        <v>0.283601742124987</v>
      </c>
      <c r="G177" s="5">
        <v>0.02</v>
      </c>
      <c r="H177" s="5">
        <v>18.2416691988251</v>
      </c>
      <c r="I177" s="5">
        <v>0.7</v>
      </c>
      <c r="J177" s="5">
        <v>1.75225362098653</v>
      </c>
      <c r="K177" s="5">
        <v>0.13</v>
      </c>
      <c r="L177" s="5">
        <v>0.526688949660691</v>
      </c>
      <c r="M177" s="5">
        <v>0.09</v>
      </c>
      <c r="N177" s="5">
        <v>1.93456902663831</v>
      </c>
      <c r="O177" s="5">
        <v>0.2</v>
      </c>
      <c r="P177" s="5">
        <v>4.46672743846855</v>
      </c>
      <c r="Q177" s="5">
        <v>0.25</v>
      </c>
      <c r="R177" s="5">
        <v>7.51544616631216</v>
      </c>
      <c r="S177" s="5">
        <v>0.24</v>
      </c>
      <c r="T177" s="5">
        <f t="shared" si="4"/>
        <v>100</v>
      </c>
      <c r="U177" s="5">
        <v>58.96</v>
      </c>
      <c r="V177" s="5">
        <v>0.93</v>
      </c>
      <c r="W177" s="5">
        <v>0.05</v>
      </c>
      <c r="X177" s="5">
        <v>0.03</v>
      </c>
      <c r="Y177" s="5">
        <v>25.24</v>
      </c>
      <c r="Z177" s="5">
        <v>1.2</v>
      </c>
      <c r="AA177" s="5">
        <v>0.67</v>
      </c>
      <c r="AB177" s="5">
        <v>0.26</v>
      </c>
      <c r="AC177" s="5">
        <v>0.05</v>
      </c>
      <c r="AD177" s="5">
        <v>0.05</v>
      </c>
      <c r="AE177" s="5">
        <v>6.8</v>
      </c>
      <c r="AF177" s="5">
        <v>0.77</v>
      </c>
      <c r="AG177" s="5">
        <v>6.11</v>
      </c>
      <c r="AH177" s="5">
        <v>0.15</v>
      </c>
      <c r="AI177" s="5">
        <v>1.98</v>
      </c>
      <c r="AJ177" s="5">
        <v>0.55</v>
      </c>
      <c r="AK177" s="5">
        <f t="shared" si="5"/>
        <v>99.86</v>
      </c>
      <c r="AL177" s="5">
        <v>150</v>
      </c>
      <c r="AM177" s="5">
        <v>1000</v>
      </c>
      <c r="AN177" s="5">
        <v>1.17</v>
      </c>
      <c r="AO177" s="10" t="s">
        <v>58</v>
      </c>
    </row>
    <row r="178" spans="2:41">
      <c r="B178" s="5" t="s">
        <v>144</v>
      </c>
      <c r="C178" s="6" t="s">
        <v>146</v>
      </c>
      <c r="D178" s="5">
        <v>65.2734097595617</v>
      </c>
      <c r="E178" s="5">
        <v>0.36</v>
      </c>
      <c r="F178" s="5">
        <v>0.294207162422644</v>
      </c>
      <c r="G178" s="5">
        <v>0.07</v>
      </c>
      <c r="H178" s="5">
        <v>18.2509891447702</v>
      </c>
      <c r="I178" s="5">
        <v>0.34</v>
      </c>
      <c r="J178" s="5">
        <v>1.73480775083697</v>
      </c>
      <c r="K178" s="5">
        <v>0.17</v>
      </c>
      <c r="L178" s="5">
        <v>0.476818504616009</v>
      </c>
      <c r="M178" s="5">
        <v>0.06</v>
      </c>
      <c r="N178" s="5">
        <v>1.76524297453586</v>
      </c>
      <c r="O178" s="5">
        <v>0.04</v>
      </c>
      <c r="P178" s="5">
        <v>4.55513848026783</v>
      </c>
      <c r="Q178" s="5">
        <v>0.11</v>
      </c>
      <c r="R178" s="5">
        <v>7.64938622298874</v>
      </c>
      <c r="S178" s="5">
        <v>0.29</v>
      </c>
      <c r="T178" s="5">
        <f t="shared" si="4"/>
        <v>100</v>
      </c>
      <c r="U178" s="5">
        <v>58.28</v>
      </c>
      <c r="V178" s="5">
        <v>0.59</v>
      </c>
      <c r="W178" s="5">
        <v>0.03</v>
      </c>
      <c r="X178" s="5">
        <v>0.01</v>
      </c>
      <c r="Y178" s="5">
        <v>26.5</v>
      </c>
      <c r="Z178" s="5">
        <v>0.62</v>
      </c>
      <c r="AA178" s="5">
        <v>0.59</v>
      </c>
      <c r="AB178" s="5">
        <v>0.04</v>
      </c>
      <c r="AC178" s="5">
        <v>0.03</v>
      </c>
      <c r="AD178" s="5">
        <v>0.01</v>
      </c>
      <c r="AE178" s="5">
        <v>7.56</v>
      </c>
      <c r="AF178" s="5">
        <v>0.44</v>
      </c>
      <c r="AG178" s="5">
        <v>6</v>
      </c>
      <c r="AH178" s="5">
        <v>0.25</v>
      </c>
      <c r="AI178" s="5">
        <v>1.58</v>
      </c>
      <c r="AJ178" s="5">
        <v>0.15</v>
      </c>
      <c r="AK178" s="5">
        <f t="shared" si="5"/>
        <v>100.57</v>
      </c>
      <c r="AL178" s="5">
        <v>150</v>
      </c>
      <c r="AM178" s="5">
        <v>1000</v>
      </c>
      <c r="AN178" s="5">
        <v>1.71</v>
      </c>
      <c r="AO178" s="10" t="s">
        <v>58</v>
      </c>
    </row>
    <row r="179" spans="2:41">
      <c r="B179" s="5" t="s">
        <v>144</v>
      </c>
      <c r="C179" s="6" t="s">
        <v>147</v>
      </c>
      <c r="D179" s="5">
        <v>66.919062723831</v>
      </c>
      <c r="E179" s="5">
        <v>0.58</v>
      </c>
      <c r="F179" s="5">
        <v>0.286503632456769</v>
      </c>
      <c r="G179" s="5">
        <v>0.03</v>
      </c>
      <c r="H179" s="5">
        <v>17.3437020362223</v>
      </c>
      <c r="I179" s="5">
        <v>0.51</v>
      </c>
      <c r="J179" s="5">
        <v>1.73948633991609</v>
      </c>
      <c r="K179" s="5">
        <v>0.22</v>
      </c>
      <c r="L179" s="5">
        <v>0.613936355264504</v>
      </c>
      <c r="M179" s="5">
        <v>0.05</v>
      </c>
      <c r="N179" s="5">
        <v>1.09485316688837</v>
      </c>
      <c r="O179" s="5">
        <v>0.04</v>
      </c>
      <c r="P179" s="5">
        <v>4.51243221119411</v>
      </c>
      <c r="Q179" s="5">
        <v>0.15</v>
      </c>
      <c r="R179" s="5">
        <v>7.49002353422695</v>
      </c>
      <c r="S179" s="5">
        <v>0.24</v>
      </c>
      <c r="T179" s="5">
        <f t="shared" si="4"/>
        <v>100</v>
      </c>
      <c r="U179" s="5">
        <v>57.47</v>
      </c>
      <c r="V179" s="5">
        <v>0.52</v>
      </c>
      <c r="W179" s="5">
        <v>0.08</v>
      </c>
      <c r="X179" s="5">
        <v>0.04</v>
      </c>
      <c r="Y179" s="5">
        <v>26.28</v>
      </c>
      <c r="Z179" s="5">
        <v>0</v>
      </c>
      <c r="AA179" s="5">
        <v>0.97</v>
      </c>
      <c r="AB179" s="5">
        <v>0.43</v>
      </c>
      <c r="AC179" s="5">
        <v>0.1</v>
      </c>
      <c r="AD179" s="5">
        <v>0.08</v>
      </c>
      <c r="AE179" s="5">
        <v>7.98</v>
      </c>
      <c r="AF179" s="5">
        <v>0.34</v>
      </c>
      <c r="AG179" s="5">
        <v>5.53</v>
      </c>
      <c r="AH179" s="5">
        <v>0.68</v>
      </c>
      <c r="AI179" s="5">
        <v>1.61</v>
      </c>
      <c r="AJ179" s="5">
        <v>0.56</v>
      </c>
      <c r="AK179" s="5">
        <f t="shared" si="5"/>
        <v>100.02</v>
      </c>
      <c r="AL179" s="5">
        <v>150</v>
      </c>
      <c r="AM179" s="5">
        <v>1000</v>
      </c>
      <c r="AN179" s="5">
        <v>2.14</v>
      </c>
      <c r="AO179" s="10" t="s">
        <v>58</v>
      </c>
    </row>
    <row r="180" spans="2:41">
      <c r="B180" s="5" t="s">
        <v>144</v>
      </c>
      <c r="C180" s="6" t="s">
        <v>148</v>
      </c>
      <c r="D180" s="5">
        <v>64.6733565431087</v>
      </c>
      <c r="E180" s="5">
        <v>0.61</v>
      </c>
      <c r="F180" s="5">
        <v>0.37886545156666</v>
      </c>
      <c r="G180" s="5">
        <v>0.04</v>
      </c>
      <c r="H180" s="5">
        <v>17.6633217284456</v>
      </c>
      <c r="I180" s="5">
        <v>0.42</v>
      </c>
      <c r="J180" s="5">
        <v>2.40630759778824</v>
      </c>
      <c r="K180" s="5">
        <v>0.14</v>
      </c>
      <c r="L180" s="5">
        <v>0.829408150727012</v>
      </c>
      <c r="M180" s="5">
        <v>0.05</v>
      </c>
      <c r="N180" s="5">
        <v>2.02744214622158</v>
      </c>
      <c r="O180" s="5">
        <v>0.24</v>
      </c>
      <c r="P180" s="5">
        <v>4.80237558877739</v>
      </c>
      <c r="Q180" s="5">
        <v>0.17</v>
      </c>
      <c r="R180" s="5">
        <v>7.21892279336473</v>
      </c>
      <c r="S180" s="5">
        <v>0.23</v>
      </c>
      <c r="T180" s="5">
        <f t="shared" si="4"/>
        <v>99.9999999999999</v>
      </c>
      <c r="U180" s="5">
        <v>58.65</v>
      </c>
      <c r="V180" s="5">
        <v>0.73</v>
      </c>
      <c r="W180" s="5">
        <v>0.05</v>
      </c>
      <c r="X180" s="5">
        <v>0</v>
      </c>
      <c r="Y180" s="5">
        <v>26.02</v>
      </c>
      <c r="Z180" s="5">
        <v>0.12</v>
      </c>
      <c r="AA180" s="5">
        <v>0.51</v>
      </c>
      <c r="AB180" s="5">
        <v>0.08</v>
      </c>
      <c r="AC180" s="5">
        <v>0.02</v>
      </c>
      <c r="AD180" s="5">
        <v>0</v>
      </c>
      <c r="AE180" s="5">
        <v>7.07</v>
      </c>
      <c r="AF180" s="5">
        <v>0.13</v>
      </c>
      <c r="AG180" s="5">
        <v>6.05</v>
      </c>
      <c r="AH180" s="5">
        <v>0.07</v>
      </c>
      <c r="AI180" s="5">
        <v>1.76</v>
      </c>
      <c r="AJ180" s="5">
        <v>0.06</v>
      </c>
      <c r="AK180" s="5">
        <f t="shared" si="5"/>
        <v>100.13</v>
      </c>
      <c r="AL180" s="5">
        <v>150</v>
      </c>
      <c r="AM180" s="5">
        <v>1000</v>
      </c>
      <c r="AN180" s="5">
        <v>2.8</v>
      </c>
      <c r="AO180" s="10" t="s">
        <v>58</v>
      </c>
    </row>
    <row r="181" spans="2:41">
      <c r="B181" s="5" t="s">
        <v>144</v>
      </c>
      <c r="C181" s="6" t="s">
        <v>149</v>
      </c>
      <c r="D181" s="5">
        <v>65.0336613153806</v>
      </c>
      <c r="E181" s="5">
        <v>0.57</v>
      </c>
      <c r="F181" s="5">
        <v>0.32107716209218</v>
      </c>
      <c r="G181" s="5">
        <v>0.03</v>
      </c>
      <c r="H181" s="5">
        <v>17.9388917659244</v>
      </c>
      <c r="I181" s="5">
        <v>0.61</v>
      </c>
      <c r="J181" s="5">
        <v>2.17503883997928</v>
      </c>
      <c r="K181" s="5">
        <v>0.09</v>
      </c>
      <c r="L181" s="5">
        <v>0.745727602278612</v>
      </c>
      <c r="M181" s="5">
        <v>0.1</v>
      </c>
      <c r="N181" s="5">
        <v>1.70895908855515</v>
      </c>
      <c r="O181" s="5">
        <v>0.17</v>
      </c>
      <c r="P181" s="5">
        <v>4.54686690833765</v>
      </c>
      <c r="Q181" s="5">
        <v>0.2</v>
      </c>
      <c r="R181" s="5">
        <v>7.5297773174521</v>
      </c>
      <c r="S181" s="5">
        <v>0.22</v>
      </c>
      <c r="T181" s="5">
        <f t="shared" si="4"/>
        <v>100</v>
      </c>
      <c r="U181" s="5">
        <v>54.29</v>
      </c>
      <c r="V181" s="5">
        <v>0.93</v>
      </c>
      <c r="W181" s="5">
        <v>0.03</v>
      </c>
      <c r="X181" s="5">
        <v>0.02</v>
      </c>
      <c r="Y181" s="5">
        <v>29.03</v>
      </c>
      <c r="Z181" s="5">
        <v>0.91</v>
      </c>
      <c r="AA181" s="5">
        <v>0.7</v>
      </c>
      <c r="AB181" s="5">
        <v>0.14</v>
      </c>
      <c r="AC181" s="5">
        <v>0.06</v>
      </c>
      <c r="AD181" s="5">
        <v>0.02</v>
      </c>
      <c r="AE181" s="5">
        <v>10.91</v>
      </c>
      <c r="AF181" s="5">
        <v>0.91</v>
      </c>
      <c r="AG181" s="5">
        <v>4.5</v>
      </c>
      <c r="AH181" s="5">
        <v>0.44</v>
      </c>
      <c r="AI181" s="5">
        <v>0.81</v>
      </c>
      <c r="AJ181" s="5">
        <v>0.09</v>
      </c>
      <c r="AK181" s="5">
        <f t="shared" si="5"/>
        <v>100.33</v>
      </c>
      <c r="AL181" s="5">
        <v>150</v>
      </c>
      <c r="AM181" s="5">
        <v>1000</v>
      </c>
      <c r="AN181" s="5">
        <v>3.55</v>
      </c>
      <c r="AO181" s="10" t="s">
        <v>58</v>
      </c>
    </row>
    <row r="182" spans="2:41">
      <c r="B182" s="5" t="s">
        <v>144</v>
      </c>
      <c r="C182" s="6" t="s">
        <v>150</v>
      </c>
      <c r="D182" s="5">
        <v>64.9849475760407</v>
      </c>
      <c r="E182" s="5">
        <v>0.82</v>
      </c>
      <c r="F182" s="5">
        <v>0.332191425308834</v>
      </c>
      <c r="G182" s="5">
        <v>0.02</v>
      </c>
      <c r="H182" s="5">
        <v>18.0317658050452</v>
      </c>
      <c r="I182" s="5">
        <v>0.39</v>
      </c>
      <c r="J182" s="5">
        <v>2.21114917471193</v>
      </c>
      <c r="K182" s="5">
        <v>0.13</v>
      </c>
      <c r="L182" s="5">
        <v>0.913526419599294</v>
      </c>
      <c r="M182" s="5">
        <v>0.04</v>
      </c>
      <c r="N182" s="5">
        <v>2.28381604899823</v>
      </c>
      <c r="O182" s="5">
        <v>0.15</v>
      </c>
      <c r="P182" s="5">
        <v>4.51572718779196</v>
      </c>
      <c r="Q182" s="5">
        <v>0.13</v>
      </c>
      <c r="R182" s="5">
        <v>6.72687636250389</v>
      </c>
      <c r="S182" s="5">
        <v>0.2</v>
      </c>
      <c r="T182" s="5">
        <f t="shared" si="4"/>
        <v>100</v>
      </c>
      <c r="U182" s="5">
        <v>54.24</v>
      </c>
      <c r="V182" s="5">
        <v>0.39</v>
      </c>
      <c r="W182" s="5">
        <v>0.04</v>
      </c>
      <c r="X182" s="5">
        <v>0.04</v>
      </c>
      <c r="Y182" s="5">
        <v>28.84</v>
      </c>
      <c r="Z182" s="5">
        <v>0.52</v>
      </c>
      <c r="AA182" s="5">
        <v>0.88</v>
      </c>
      <c r="AB182" s="5">
        <v>0.27</v>
      </c>
      <c r="AC182" s="5">
        <v>0.07</v>
      </c>
      <c r="AD182" s="5">
        <v>0.01</v>
      </c>
      <c r="AE182" s="5">
        <v>10.86</v>
      </c>
      <c r="AF182" s="5">
        <v>0.41</v>
      </c>
      <c r="AG182" s="5">
        <v>4.4</v>
      </c>
      <c r="AH182" s="5">
        <v>0.09</v>
      </c>
      <c r="AI182" s="5">
        <v>0.78</v>
      </c>
      <c r="AJ182" s="5">
        <v>0.18</v>
      </c>
      <c r="AK182" s="5">
        <f t="shared" si="5"/>
        <v>100.11</v>
      </c>
      <c r="AL182" s="5">
        <v>150</v>
      </c>
      <c r="AM182" s="5">
        <v>1000</v>
      </c>
      <c r="AN182" s="5">
        <v>3.73</v>
      </c>
      <c r="AO182" s="10" t="s">
        <v>58</v>
      </c>
    </row>
    <row r="183" spans="2:41">
      <c r="B183" s="5" t="s">
        <v>144</v>
      </c>
      <c r="C183" s="6" t="s">
        <v>151</v>
      </c>
      <c r="D183" s="5">
        <v>64.3832781456954</v>
      </c>
      <c r="E183" s="5">
        <v>0.97</v>
      </c>
      <c r="F183" s="5">
        <v>0.444950331125828</v>
      </c>
      <c r="G183" s="5">
        <v>0.04</v>
      </c>
      <c r="H183" s="5">
        <v>17.5807119205298</v>
      </c>
      <c r="I183" s="5">
        <v>0.47</v>
      </c>
      <c r="J183" s="5">
        <v>2.7317880794702</v>
      </c>
      <c r="K183" s="5">
        <v>0.19</v>
      </c>
      <c r="L183" s="5">
        <v>1.09685430463576</v>
      </c>
      <c r="M183" s="5">
        <v>0.06</v>
      </c>
      <c r="N183" s="5">
        <v>2.71109271523179</v>
      </c>
      <c r="O183" s="5">
        <v>0.27</v>
      </c>
      <c r="P183" s="5">
        <v>4.43915562913907</v>
      </c>
      <c r="Q183" s="5">
        <v>0.18</v>
      </c>
      <c r="R183" s="5">
        <v>6.61216887417218</v>
      </c>
      <c r="S183" s="5">
        <v>0.31</v>
      </c>
      <c r="T183" s="5">
        <f t="shared" si="4"/>
        <v>100</v>
      </c>
      <c r="U183" s="5">
        <v>56.37</v>
      </c>
      <c r="V183" s="5">
        <v>1.19</v>
      </c>
      <c r="W183" s="5">
        <v>0.05</v>
      </c>
      <c r="X183" s="5">
        <v>0.02</v>
      </c>
      <c r="Y183" s="5">
        <v>27.61</v>
      </c>
      <c r="Z183" s="5">
        <v>0.65</v>
      </c>
      <c r="AA183" s="5">
        <v>0.57</v>
      </c>
      <c r="AB183" s="5">
        <v>0.13</v>
      </c>
      <c r="AC183" s="5">
        <v>0.04</v>
      </c>
      <c r="AD183" s="5">
        <v>0.01</v>
      </c>
      <c r="AE183" s="5">
        <v>9.56</v>
      </c>
      <c r="AF183" s="5">
        <v>0.79</v>
      </c>
      <c r="AG183" s="5">
        <v>5.17</v>
      </c>
      <c r="AH183" s="5">
        <v>0.32</v>
      </c>
      <c r="AI183" s="5">
        <v>1.13</v>
      </c>
      <c r="AJ183" s="5">
        <v>0.29</v>
      </c>
      <c r="AK183" s="5">
        <f t="shared" si="5"/>
        <v>100.5</v>
      </c>
      <c r="AL183" s="5">
        <v>150</v>
      </c>
      <c r="AM183" s="5">
        <v>1020</v>
      </c>
      <c r="AN183" s="5">
        <v>2.88</v>
      </c>
      <c r="AO183" s="10" t="s">
        <v>58</v>
      </c>
    </row>
    <row r="184" spans="2:41">
      <c r="B184" s="5" t="s">
        <v>144</v>
      </c>
      <c r="C184" s="6" t="s">
        <v>152</v>
      </c>
      <c r="D184" s="5">
        <v>63.6532125205931</v>
      </c>
      <c r="E184" s="5">
        <v>0.65</v>
      </c>
      <c r="F184" s="5">
        <v>0.339785831960461</v>
      </c>
      <c r="G184" s="5">
        <v>0.03</v>
      </c>
      <c r="H184" s="5">
        <v>17.9365733113674</v>
      </c>
      <c r="I184" s="5">
        <v>0.45</v>
      </c>
      <c r="J184" s="5">
        <v>2.95510708401977</v>
      </c>
      <c r="K184" s="5">
        <v>0.2</v>
      </c>
      <c r="L184" s="5">
        <v>1.24588138385502</v>
      </c>
      <c r="M184" s="5">
        <v>0.15</v>
      </c>
      <c r="N184" s="5">
        <v>3.21252059308072</v>
      </c>
      <c r="O184" s="5">
        <v>0.12</v>
      </c>
      <c r="P184" s="5">
        <v>4.38632619439868</v>
      </c>
      <c r="Q184" s="5">
        <v>0.17</v>
      </c>
      <c r="R184" s="5">
        <v>6.27059308072488</v>
      </c>
      <c r="S184" s="5">
        <v>0.17</v>
      </c>
      <c r="T184" s="5">
        <f t="shared" si="4"/>
        <v>100</v>
      </c>
      <c r="U184" s="5">
        <v>54.89</v>
      </c>
      <c r="V184" s="5">
        <v>1.12</v>
      </c>
      <c r="W184" s="5">
        <v>0.04</v>
      </c>
      <c r="X184" s="5">
        <v>0.02</v>
      </c>
      <c r="Y184" s="5">
        <v>27.94</v>
      </c>
      <c r="Z184" s="5">
        <v>0.8</v>
      </c>
      <c r="AA184" s="5">
        <v>0.81</v>
      </c>
      <c r="AB184" s="5">
        <v>0.21</v>
      </c>
      <c r="AC184" s="5">
        <v>0.09</v>
      </c>
      <c r="AD184" s="5">
        <v>0.09</v>
      </c>
      <c r="AE184" s="5">
        <v>10.25</v>
      </c>
      <c r="AF184" s="5">
        <v>0.51</v>
      </c>
      <c r="AG184" s="5">
        <v>4.66</v>
      </c>
      <c r="AH184" s="5">
        <v>0.28</v>
      </c>
      <c r="AI184" s="5">
        <v>0.98</v>
      </c>
      <c r="AJ184" s="5">
        <v>0.26</v>
      </c>
      <c r="AK184" s="5">
        <f t="shared" si="5"/>
        <v>99.66</v>
      </c>
      <c r="AL184" s="5">
        <v>150</v>
      </c>
      <c r="AM184" s="5">
        <v>1020</v>
      </c>
      <c r="AN184" s="5">
        <v>3.2</v>
      </c>
      <c r="AO184" s="10" t="s">
        <v>58</v>
      </c>
    </row>
    <row r="185" spans="2:41">
      <c r="B185" s="5" t="s">
        <v>153</v>
      </c>
      <c r="C185" s="6" t="s">
        <v>154</v>
      </c>
      <c r="D185" s="5">
        <v>56.9173728813559</v>
      </c>
      <c r="E185" s="5">
        <v>0.21</v>
      </c>
      <c r="F185" s="5">
        <v>1.27118644067797</v>
      </c>
      <c r="G185" s="5">
        <v>0.03</v>
      </c>
      <c r="H185" s="5">
        <v>17.5741525423729</v>
      </c>
      <c r="I185" s="5">
        <v>0.25</v>
      </c>
      <c r="J185" s="5">
        <v>9.2478813559322</v>
      </c>
      <c r="K185" s="5">
        <v>0.21</v>
      </c>
      <c r="L185" s="5">
        <v>3.0614406779661</v>
      </c>
      <c r="M185" s="5">
        <v>0.11</v>
      </c>
      <c r="N185" s="5">
        <v>6.76906779661017</v>
      </c>
      <c r="O185" s="5">
        <v>0.15</v>
      </c>
      <c r="P185" s="5">
        <v>4.45974576271187</v>
      </c>
      <c r="Q185" s="5">
        <v>0.2</v>
      </c>
      <c r="R185" s="5">
        <v>0.699152542372881</v>
      </c>
      <c r="S185" s="5">
        <v>0.04</v>
      </c>
      <c r="T185" s="5">
        <f t="shared" si="4"/>
        <v>100</v>
      </c>
      <c r="U185" s="5">
        <v>53.63</v>
      </c>
      <c r="V185" s="5">
        <v>0.72</v>
      </c>
      <c r="W185" s="5">
        <v>0.14</v>
      </c>
      <c r="X185" s="5">
        <v>0.1</v>
      </c>
      <c r="Y185" s="5">
        <v>27.76</v>
      </c>
      <c r="Z185" s="5">
        <v>1.12</v>
      </c>
      <c r="AA185" s="5">
        <v>1.15</v>
      </c>
      <c r="AB185" s="5">
        <v>0.12</v>
      </c>
      <c r="AC185" s="5">
        <v>0.31</v>
      </c>
      <c r="AD185" s="5">
        <v>0.09</v>
      </c>
      <c r="AE185" s="5">
        <v>11.36</v>
      </c>
      <c r="AF185" s="5">
        <v>0.3</v>
      </c>
      <c r="AG185" s="5">
        <v>4</v>
      </c>
      <c r="AH185" s="5">
        <v>0.12</v>
      </c>
      <c r="AI185" s="5">
        <v>0.13</v>
      </c>
      <c r="AJ185" s="5">
        <v>0.03</v>
      </c>
      <c r="AK185" s="5">
        <f t="shared" si="5"/>
        <v>98.48</v>
      </c>
      <c r="AL185" s="5">
        <v>240</v>
      </c>
      <c r="AM185" s="5">
        <v>1025</v>
      </c>
      <c r="AN185" s="5">
        <v>0.44</v>
      </c>
      <c r="AO185" s="7" t="s">
        <v>81</v>
      </c>
    </row>
    <row r="186" spans="2:41">
      <c r="B186" s="5" t="s">
        <v>153</v>
      </c>
      <c r="C186" s="6" t="s">
        <v>155</v>
      </c>
      <c r="D186" s="5">
        <v>61.2353567625133</v>
      </c>
      <c r="E186" s="5">
        <v>0.86</v>
      </c>
      <c r="F186" s="5">
        <v>1.71458998935037</v>
      </c>
      <c r="G186" s="5">
        <v>0.24</v>
      </c>
      <c r="H186" s="5">
        <v>15.7720979765708</v>
      </c>
      <c r="I186" s="5">
        <v>0.33</v>
      </c>
      <c r="J186" s="5">
        <v>9.79765708200213</v>
      </c>
      <c r="K186" s="5">
        <v>0.63</v>
      </c>
      <c r="L186" s="5">
        <v>2.04472843450479</v>
      </c>
      <c r="M186" s="5">
        <v>0.17</v>
      </c>
      <c r="N186" s="5">
        <v>6.00638977635783</v>
      </c>
      <c r="O186" s="5">
        <v>0.28</v>
      </c>
      <c r="P186" s="5">
        <v>2.00212992545261</v>
      </c>
      <c r="Q186" s="5">
        <v>0.24</v>
      </c>
      <c r="R186" s="5">
        <v>1.42705005324814</v>
      </c>
      <c r="S186" s="5">
        <v>0.18</v>
      </c>
      <c r="T186" s="5">
        <f t="shared" si="4"/>
        <v>100</v>
      </c>
      <c r="U186" s="5">
        <v>54.5</v>
      </c>
      <c r="V186" s="5">
        <v>0.78</v>
      </c>
      <c r="W186" s="5">
        <v>0.16</v>
      </c>
      <c r="X186" s="5">
        <v>0.09</v>
      </c>
      <c r="Y186" s="5">
        <v>27.52</v>
      </c>
      <c r="Z186" s="5">
        <v>1.13</v>
      </c>
      <c r="AA186" s="5">
        <v>1.35</v>
      </c>
      <c r="AB186" s="5">
        <v>0.45</v>
      </c>
      <c r="AC186" s="5">
        <v>0.28</v>
      </c>
      <c r="AD186" s="5">
        <v>0.17</v>
      </c>
      <c r="AE186" s="5">
        <v>11.42</v>
      </c>
      <c r="AF186" s="5">
        <v>0.28</v>
      </c>
      <c r="AG186" s="5">
        <v>4.37</v>
      </c>
      <c r="AH186" s="5">
        <v>0.26</v>
      </c>
      <c r="AI186" s="5">
        <v>0.18</v>
      </c>
      <c r="AJ186" s="5">
        <v>0.03</v>
      </c>
      <c r="AK186" s="5">
        <f t="shared" si="5"/>
        <v>99.78</v>
      </c>
      <c r="AL186" s="5">
        <v>240</v>
      </c>
      <c r="AM186" s="5">
        <v>1025</v>
      </c>
      <c r="AN186" s="5">
        <v>0.2</v>
      </c>
      <c r="AO186" s="7" t="s">
        <v>81</v>
      </c>
    </row>
    <row r="187" spans="2:41">
      <c r="B187" s="5" t="s">
        <v>153</v>
      </c>
      <c r="C187" s="6" t="s">
        <v>156</v>
      </c>
      <c r="D187" s="5">
        <v>62.6029132362254</v>
      </c>
      <c r="E187" s="5">
        <v>1.45</v>
      </c>
      <c r="F187" s="5">
        <v>0.844416297234537</v>
      </c>
      <c r="G187" s="5">
        <v>0.18</v>
      </c>
      <c r="H187" s="5">
        <v>18.8304834283302</v>
      </c>
      <c r="I187" s="5">
        <v>0.8</v>
      </c>
      <c r="J187" s="5">
        <v>7.07198648933924</v>
      </c>
      <c r="K187" s="5">
        <v>0.71</v>
      </c>
      <c r="L187" s="5">
        <v>1.931602279924</v>
      </c>
      <c r="M187" s="5">
        <v>0.27</v>
      </c>
      <c r="N187" s="5">
        <v>5.48870593202449</v>
      </c>
      <c r="O187" s="5">
        <v>0.39</v>
      </c>
      <c r="P187" s="5">
        <v>2.63880092885793</v>
      </c>
      <c r="Q187" s="5">
        <v>0.64</v>
      </c>
      <c r="R187" s="5">
        <v>0.591091408064176</v>
      </c>
      <c r="S187" s="5">
        <v>0.03</v>
      </c>
      <c r="T187" s="5">
        <f t="shared" si="4"/>
        <v>100</v>
      </c>
      <c r="U187" s="5">
        <v>53.6</v>
      </c>
      <c r="V187" s="5">
        <v>1.11</v>
      </c>
      <c r="W187" s="5">
        <v>0.2</v>
      </c>
      <c r="X187" s="5">
        <v>0.15</v>
      </c>
      <c r="Y187" s="5">
        <v>27.13</v>
      </c>
      <c r="Z187" s="5">
        <v>1.63</v>
      </c>
      <c r="AA187" s="5">
        <v>1.5</v>
      </c>
      <c r="AB187" s="5">
        <v>0.72</v>
      </c>
      <c r="AC187" s="5">
        <v>0.41</v>
      </c>
      <c r="AD187" s="5">
        <v>0.26</v>
      </c>
      <c r="AE187" s="5">
        <v>11.46</v>
      </c>
      <c r="AF187" s="5">
        <v>0.98</v>
      </c>
      <c r="AG187" s="5">
        <v>3.62</v>
      </c>
      <c r="AH187" s="5">
        <v>0.57</v>
      </c>
      <c r="AI187" s="5">
        <v>0.45</v>
      </c>
      <c r="AJ187" s="5">
        <v>0.03</v>
      </c>
      <c r="AK187" s="5">
        <f t="shared" si="5"/>
        <v>98.37</v>
      </c>
      <c r="AL187" s="5">
        <v>240</v>
      </c>
      <c r="AM187" s="5">
        <v>1000</v>
      </c>
      <c r="AN187" s="5">
        <v>0.48</v>
      </c>
      <c r="AO187" s="7" t="s">
        <v>81</v>
      </c>
    </row>
    <row r="188" spans="2:41">
      <c r="B188" s="5" t="s">
        <v>153</v>
      </c>
      <c r="C188" s="6" t="s">
        <v>157</v>
      </c>
      <c r="D188" s="5">
        <v>61.6330294027251</v>
      </c>
      <c r="E188" s="5">
        <v>0.92</v>
      </c>
      <c r="F188" s="5">
        <v>1.10644401188403</v>
      </c>
      <c r="G188" s="5">
        <v>0.24</v>
      </c>
      <c r="H188" s="5">
        <v>19.3935047638562</v>
      </c>
      <c r="I188" s="5">
        <v>0.31</v>
      </c>
      <c r="J188" s="5">
        <v>6.21862514086672</v>
      </c>
      <c r="K188" s="5">
        <v>0.18</v>
      </c>
      <c r="L188" s="5">
        <v>0.901546972646246</v>
      </c>
      <c r="M188" s="5">
        <v>0.06</v>
      </c>
      <c r="N188" s="5">
        <v>6.75135744288495</v>
      </c>
      <c r="O188" s="5">
        <v>0.22</v>
      </c>
      <c r="P188" s="5">
        <v>3.03247618071919</v>
      </c>
      <c r="Q188" s="5">
        <v>0.16</v>
      </c>
      <c r="R188" s="5">
        <v>0.96301608441758</v>
      </c>
      <c r="S188" s="5">
        <v>0.05</v>
      </c>
      <c r="T188" s="5">
        <f t="shared" si="4"/>
        <v>100</v>
      </c>
      <c r="U188" s="5">
        <v>55.59</v>
      </c>
      <c r="V188" s="5">
        <v>0.09</v>
      </c>
      <c r="W188" s="5">
        <v>0.14</v>
      </c>
      <c r="X188" s="5">
        <v>0.03</v>
      </c>
      <c r="Y188" s="5">
        <v>28.11</v>
      </c>
      <c r="Z188" s="5">
        <v>0.07</v>
      </c>
      <c r="AA188" s="5">
        <v>1.04</v>
      </c>
      <c r="AB188" s="5">
        <v>0.09</v>
      </c>
      <c r="AC188" s="5">
        <v>0.17</v>
      </c>
      <c r="AD188" s="5">
        <v>0.09</v>
      </c>
      <c r="AE188" s="5">
        <v>10.89</v>
      </c>
      <c r="AF188" s="5">
        <v>0.51</v>
      </c>
      <c r="AG188" s="5">
        <v>4.22</v>
      </c>
      <c r="AH188" s="5">
        <v>0.48</v>
      </c>
      <c r="AI188" s="5">
        <v>0.23</v>
      </c>
      <c r="AJ188" s="5">
        <v>0.03</v>
      </c>
      <c r="AK188" s="5">
        <f t="shared" si="5"/>
        <v>100.39</v>
      </c>
      <c r="AL188" s="5">
        <v>240</v>
      </c>
      <c r="AM188" s="5">
        <v>1000</v>
      </c>
      <c r="AN188" s="5">
        <v>0.22</v>
      </c>
      <c r="AO188" s="7" t="s">
        <v>81</v>
      </c>
    </row>
    <row r="189" spans="2:41">
      <c r="B189" s="5" t="s">
        <v>153</v>
      </c>
      <c r="C189" s="6" t="s">
        <v>158</v>
      </c>
      <c r="D189" s="5">
        <v>59.8195848277361</v>
      </c>
      <c r="E189" s="5">
        <v>0.31</v>
      </c>
      <c r="F189" s="5">
        <v>0.695576567764373</v>
      </c>
      <c r="G189" s="5">
        <v>0.03</v>
      </c>
      <c r="H189" s="5">
        <v>18.8783827844799</v>
      </c>
      <c r="I189" s="5">
        <v>0.4</v>
      </c>
      <c r="J189" s="5">
        <v>6.92316052602978</v>
      </c>
      <c r="K189" s="5">
        <v>0.16</v>
      </c>
      <c r="L189" s="5">
        <v>2.59754374524508</v>
      </c>
      <c r="M189" s="5">
        <v>0.11</v>
      </c>
      <c r="N189" s="5">
        <v>6.77100315183132</v>
      </c>
      <c r="O189" s="5">
        <v>0.25</v>
      </c>
      <c r="P189" s="5">
        <v>3.68438213237691</v>
      </c>
      <c r="Q189" s="5">
        <v>0.19</v>
      </c>
      <c r="R189" s="5">
        <v>0.630366264536463</v>
      </c>
      <c r="S189" s="5">
        <v>0.03</v>
      </c>
      <c r="T189" s="5">
        <f t="shared" si="4"/>
        <v>99.9999999999999</v>
      </c>
      <c r="U189" s="5">
        <v>48.76</v>
      </c>
      <c r="V189" s="5">
        <v>0.42</v>
      </c>
      <c r="W189" s="5">
        <v>0.16</v>
      </c>
      <c r="X189" s="5">
        <v>0.04</v>
      </c>
      <c r="Y189" s="5">
        <v>30.34</v>
      </c>
      <c r="Z189" s="5">
        <v>0.76</v>
      </c>
      <c r="AA189" s="5">
        <v>1.72</v>
      </c>
      <c r="AB189" s="5">
        <v>0.23</v>
      </c>
      <c r="AC189" s="5">
        <v>0.38</v>
      </c>
      <c r="AD189" s="5">
        <v>0.1</v>
      </c>
      <c r="AE189" s="5">
        <v>13.88</v>
      </c>
      <c r="AF189" s="5">
        <v>0.12</v>
      </c>
      <c r="AG189" s="5">
        <v>2.37</v>
      </c>
      <c r="AH189" s="5">
        <v>0.2</v>
      </c>
      <c r="AI189" s="5">
        <v>0.13</v>
      </c>
      <c r="AJ189" s="5">
        <v>0.02</v>
      </c>
      <c r="AK189" s="5">
        <f t="shared" si="5"/>
        <v>97.74</v>
      </c>
      <c r="AL189" s="5">
        <v>240</v>
      </c>
      <c r="AM189" s="5">
        <v>975</v>
      </c>
      <c r="AN189" s="5">
        <v>0.9</v>
      </c>
      <c r="AO189" s="7" t="s">
        <v>81</v>
      </c>
    </row>
    <row r="190" spans="2:41">
      <c r="B190" s="5" t="s">
        <v>153</v>
      </c>
      <c r="C190" s="6" t="s">
        <v>159</v>
      </c>
      <c r="D190" s="5">
        <v>68.314957122174</v>
      </c>
      <c r="E190" s="5">
        <v>2.21</v>
      </c>
      <c r="F190" s="5">
        <v>1.11370976723466</v>
      </c>
      <c r="G190" s="5">
        <v>0.3</v>
      </c>
      <c r="H190" s="5">
        <v>16.9395255596392</v>
      </c>
      <c r="I190" s="5">
        <v>0.32</v>
      </c>
      <c r="J190" s="5">
        <v>6.49292794297806</v>
      </c>
      <c r="K190" s="5">
        <v>0.71</v>
      </c>
      <c r="L190" s="5">
        <v>1.41441140438802</v>
      </c>
      <c r="M190" s="5">
        <v>0.28</v>
      </c>
      <c r="N190" s="5">
        <v>4.28778260385344</v>
      </c>
      <c r="O190" s="5">
        <v>0.36</v>
      </c>
      <c r="P190" s="5">
        <v>0.835282325425994</v>
      </c>
      <c r="Q190" s="5">
        <v>0.42</v>
      </c>
      <c r="R190" s="5">
        <v>0.601403274306716</v>
      </c>
      <c r="S190" s="5">
        <v>0.24</v>
      </c>
      <c r="T190" s="5">
        <f t="shared" si="4"/>
        <v>100</v>
      </c>
      <c r="U190" s="5">
        <v>53.87</v>
      </c>
      <c r="V190" s="5">
        <v>1.17</v>
      </c>
      <c r="W190" s="5">
        <v>0.1</v>
      </c>
      <c r="X190" s="5">
        <v>0.06</v>
      </c>
      <c r="Y190" s="5">
        <v>28.75</v>
      </c>
      <c r="Z190" s="5">
        <v>0.75</v>
      </c>
      <c r="AA190" s="5">
        <v>0.78</v>
      </c>
      <c r="AB190" s="5">
        <v>0.16</v>
      </c>
      <c r="AC190" s="5">
        <v>0.1</v>
      </c>
      <c r="AD190" s="5">
        <v>0.03</v>
      </c>
      <c r="AE190" s="5">
        <v>11.54</v>
      </c>
      <c r="AF190" s="5">
        <v>0.96</v>
      </c>
      <c r="AG190" s="5">
        <v>4.43</v>
      </c>
      <c r="AH190" s="5">
        <v>0.33</v>
      </c>
      <c r="AI190" s="5">
        <v>0.13</v>
      </c>
      <c r="AJ190" s="5">
        <v>0.03</v>
      </c>
      <c r="AK190" s="5">
        <f t="shared" si="5"/>
        <v>99.7</v>
      </c>
      <c r="AL190" s="5">
        <v>240</v>
      </c>
      <c r="AM190" s="5">
        <v>975</v>
      </c>
      <c r="AN190" s="5">
        <v>0.47</v>
      </c>
      <c r="AO190" s="7" t="s">
        <v>81</v>
      </c>
    </row>
    <row r="191" spans="2:41">
      <c r="B191" s="5" t="s">
        <v>153</v>
      </c>
      <c r="C191" s="6" t="s">
        <v>160</v>
      </c>
      <c r="D191" s="5">
        <v>61.6793893129771</v>
      </c>
      <c r="E191" s="5">
        <v>0.5</v>
      </c>
      <c r="F191" s="5">
        <v>0.599781897491821</v>
      </c>
      <c r="G191" s="5">
        <v>0.03</v>
      </c>
      <c r="H191" s="5">
        <v>18.680479825518</v>
      </c>
      <c r="I191" s="5">
        <v>0.6</v>
      </c>
      <c r="J191" s="5">
        <v>6.20501635768811</v>
      </c>
      <c r="K191" s="5">
        <v>0.16</v>
      </c>
      <c r="L191" s="5">
        <v>1.99563794983642</v>
      </c>
      <c r="M191" s="5">
        <v>0.07</v>
      </c>
      <c r="N191" s="5">
        <v>6.28135223555071</v>
      </c>
      <c r="O191" s="5">
        <v>0.34</v>
      </c>
      <c r="P191" s="5">
        <v>3.80588876772083</v>
      </c>
      <c r="Q191" s="5">
        <v>0.22</v>
      </c>
      <c r="R191" s="5">
        <v>0.752453653217012</v>
      </c>
      <c r="S191" s="5">
        <v>0.03</v>
      </c>
      <c r="T191" s="5">
        <f t="shared" si="4"/>
        <v>100</v>
      </c>
      <c r="U191" s="5">
        <v>49.11</v>
      </c>
      <c r="V191" s="5">
        <v>0.21</v>
      </c>
      <c r="W191" s="5">
        <v>0.05</v>
      </c>
      <c r="X191" s="5">
        <v>0.03</v>
      </c>
      <c r="Y191" s="5">
        <v>31.36</v>
      </c>
      <c r="Z191" s="5">
        <v>0.27</v>
      </c>
      <c r="AA191" s="5">
        <v>0.99</v>
      </c>
      <c r="AB191" s="5">
        <v>0.14</v>
      </c>
      <c r="AC191" s="5">
        <v>2.46</v>
      </c>
      <c r="AD191" s="5">
        <v>0.09</v>
      </c>
      <c r="AE191" s="5">
        <v>14.15</v>
      </c>
      <c r="AF191" s="5">
        <v>0.34</v>
      </c>
      <c r="AG191" s="5">
        <v>2.75</v>
      </c>
      <c r="AH191" s="5">
        <v>0.11</v>
      </c>
      <c r="AI191" s="5">
        <v>0.07</v>
      </c>
      <c r="AJ191" s="5">
        <v>0.03</v>
      </c>
      <c r="AK191" s="5">
        <f t="shared" si="5"/>
        <v>100.94</v>
      </c>
      <c r="AL191" s="5">
        <v>240</v>
      </c>
      <c r="AM191" s="5">
        <v>950</v>
      </c>
      <c r="AN191" s="5">
        <v>0.9</v>
      </c>
      <c r="AO191" s="7" t="s">
        <v>81</v>
      </c>
    </row>
    <row r="192" spans="2:41">
      <c r="B192" s="5" t="s">
        <v>153</v>
      </c>
      <c r="C192" s="6" t="s">
        <v>161</v>
      </c>
      <c r="D192" s="5">
        <v>67.1442852382539</v>
      </c>
      <c r="E192" s="5">
        <v>0.67</v>
      </c>
      <c r="F192" s="5">
        <v>0.844163056758858</v>
      </c>
      <c r="G192" s="5">
        <v>0.16</v>
      </c>
      <c r="H192" s="5">
        <v>17.9384649561257</v>
      </c>
      <c r="I192" s="5">
        <v>0.44</v>
      </c>
      <c r="J192" s="5">
        <v>5.92024880595357</v>
      </c>
      <c r="K192" s="5">
        <v>0.38</v>
      </c>
      <c r="L192" s="5">
        <v>1.38842608019549</v>
      </c>
      <c r="M192" s="5">
        <v>0.14</v>
      </c>
      <c r="N192" s="5">
        <v>4.69843385538154</v>
      </c>
      <c r="O192" s="5">
        <v>0.12</v>
      </c>
      <c r="P192" s="5">
        <v>1.32178162834611</v>
      </c>
      <c r="Q192" s="5">
        <v>0.28</v>
      </c>
      <c r="R192" s="5">
        <v>0.744196378984783</v>
      </c>
      <c r="S192" s="5">
        <v>0.07</v>
      </c>
      <c r="T192" s="5">
        <f t="shared" si="4"/>
        <v>99.9999999999999</v>
      </c>
      <c r="U192" s="5">
        <v>53.49</v>
      </c>
      <c r="V192" s="5">
        <v>0.99</v>
      </c>
      <c r="W192" s="5">
        <v>0.09</v>
      </c>
      <c r="X192" s="5">
        <v>0.07</v>
      </c>
      <c r="Y192" s="5">
        <v>28.76</v>
      </c>
      <c r="Z192" s="5">
        <v>1.03</v>
      </c>
      <c r="AA192" s="5">
        <v>1.01</v>
      </c>
      <c r="AB192" s="5">
        <v>0.21</v>
      </c>
      <c r="AC192" s="5">
        <v>0.16</v>
      </c>
      <c r="AD192" s="5">
        <v>0.11</v>
      </c>
      <c r="AE192" s="5">
        <v>11.94</v>
      </c>
      <c r="AF192" s="5">
        <v>0.7</v>
      </c>
      <c r="AG192" s="5">
        <v>3.9</v>
      </c>
      <c r="AH192" s="5">
        <v>0.63</v>
      </c>
      <c r="AI192" s="5">
        <v>0.11</v>
      </c>
      <c r="AJ192" s="5">
        <v>0.03</v>
      </c>
      <c r="AK192" s="5">
        <f t="shared" si="5"/>
        <v>99.46</v>
      </c>
      <c r="AL192" s="5">
        <v>240</v>
      </c>
      <c r="AM192" s="5">
        <v>950</v>
      </c>
      <c r="AN192" s="5">
        <v>0.45</v>
      </c>
      <c r="AO192" s="7" t="s">
        <v>81</v>
      </c>
    </row>
    <row r="193" spans="2:41">
      <c r="B193" s="5" t="s">
        <v>162</v>
      </c>
      <c r="C193" s="6" t="s">
        <v>163</v>
      </c>
      <c r="D193" s="5">
        <v>53.3347174812568</v>
      </c>
      <c r="E193" s="5">
        <v>0.333012017261632</v>
      </c>
      <c r="F193" s="5">
        <v>1.2330848752586</v>
      </c>
      <c r="G193" s="5">
        <v>0.231638431422346</v>
      </c>
      <c r="H193" s="5">
        <v>16.7609749062641</v>
      </c>
      <c r="I193" s="5">
        <v>0.361710275283664</v>
      </c>
      <c r="J193" s="5">
        <v>10.2502834050656</v>
      </c>
      <c r="K193" s="5">
        <v>0.330364105837422</v>
      </c>
      <c r="L193" s="5">
        <v>4.49401430089349</v>
      </c>
      <c r="M193" s="5">
        <v>0.0729306251573079</v>
      </c>
      <c r="N193" s="5">
        <v>7.5025523139883</v>
      </c>
      <c r="O193" s="5">
        <v>0.175153515478246</v>
      </c>
      <c r="P193" s="5">
        <v>4.21511543093524</v>
      </c>
      <c r="Q193" s="5">
        <v>0.255863784210632</v>
      </c>
      <c r="R193" s="5">
        <v>2.20925728633793</v>
      </c>
      <c r="S193" s="5">
        <v>0.120297002386438</v>
      </c>
      <c r="T193" s="5">
        <f t="shared" si="4"/>
        <v>100</v>
      </c>
      <c r="U193" s="5">
        <v>52.975933234375</v>
      </c>
      <c r="V193" s="5">
        <v>0.853016084936732</v>
      </c>
      <c r="W193" s="5">
        <v>0.16653</v>
      </c>
      <c r="X193" s="5">
        <v>0.00596893166454379</v>
      </c>
      <c r="Y193" s="5">
        <v>28.0320334695312</v>
      </c>
      <c r="Z193" s="5">
        <v>0.401875159084169</v>
      </c>
      <c r="AA193" s="5">
        <v>0.866884</v>
      </c>
      <c r="AB193" s="5">
        <v>0.0733032029855953</v>
      </c>
      <c r="AC193" s="5">
        <v>0.17</v>
      </c>
      <c r="AD193" s="5">
        <v>0.0116282946828184</v>
      </c>
      <c r="AE193" s="5">
        <v>11.629744154909</v>
      </c>
      <c r="AF193" s="5">
        <v>0.174945481178199</v>
      </c>
      <c r="AG193" s="5">
        <v>4.1838861098</v>
      </c>
      <c r="AH193" s="5">
        <v>0.253572186427905</v>
      </c>
      <c r="AI193" s="5">
        <v>0.67418</v>
      </c>
      <c r="AJ193" s="5">
        <v>0.0576603279565812</v>
      </c>
      <c r="AK193" s="5">
        <f t="shared" si="5"/>
        <v>98.6991909686152</v>
      </c>
      <c r="AL193" s="5">
        <v>300</v>
      </c>
      <c r="AM193" s="5">
        <v>1050</v>
      </c>
      <c r="AN193" s="5">
        <v>1.80324376683931</v>
      </c>
      <c r="AO193" s="10" t="s">
        <v>58</v>
      </c>
    </row>
    <row r="194" spans="2:41">
      <c r="B194" s="5" t="s">
        <v>162</v>
      </c>
      <c r="C194" s="6" t="s">
        <v>164</v>
      </c>
      <c r="D194" s="5">
        <v>52.5944220882935</v>
      </c>
      <c r="E194" s="5">
        <v>0.8615556909099</v>
      </c>
      <c r="F194" s="5">
        <v>1.2699563861587</v>
      </c>
      <c r="G194" s="5">
        <v>0.0617311028505379</v>
      </c>
      <c r="H194" s="5">
        <v>17.2494993496952</v>
      </c>
      <c r="I194" s="5">
        <v>0.304128661138212</v>
      </c>
      <c r="J194" s="5">
        <v>9.58639761855625</v>
      </c>
      <c r="K194" s="5">
        <v>0.225184740656069</v>
      </c>
      <c r="L194" s="5">
        <v>4.70933355519282</v>
      </c>
      <c r="M194" s="5">
        <v>0.0159153464306768</v>
      </c>
      <c r="N194" s="5">
        <v>8.80077991849083</v>
      </c>
      <c r="O194" s="5">
        <v>0.256503010351312</v>
      </c>
      <c r="P194" s="5">
        <v>3.64526731490465</v>
      </c>
      <c r="Q194" s="5">
        <v>0.00247733562046929</v>
      </c>
      <c r="R194" s="5">
        <v>2.14434376870803</v>
      </c>
      <c r="S194" s="5">
        <v>0.0440361740989186</v>
      </c>
      <c r="T194" s="5">
        <f t="shared" si="4"/>
        <v>100</v>
      </c>
      <c r="U194" s="5">
        <v>49.80027</v>
      </c>
      <c r="V194" s="5">
        <v>0.2220887604166</v>
      </c>
      <c r="W194" s="5">
        <v>0.16058</v>
      </c>
      <c r="X194" s="5">
        <v>0.0229883530586836</v>
      </c>
      <c r="Y194" s="5">
        <v>30.9769</v>
      </c>
      <c r="Z194" s="5">
        <v>0.142180153648403</v>
      </c>
      <c r="AA194" s="5">
        <v>0.827652</v>
      </c>
      <c r="AB194" s="5">
        <v>0.0119901840947025</v>
      </c>
      <c r="AC194" s="5">
        <v>0.2</v>
      </c>
      <c r="AD194" s="5">
        <v>0.0019543185111898</v>
      </c>
      <c r="AE194" s="5">
        <v>14.3728</v>
      </c>
      <c r="AF194" s="5">
        <v>0.0201248206618186</v>
      </c>
      <c r="AG194" s="5">
        <v>2.9104</v>
      </c>
      <c r="AH194" s="5">
        <v>0.0388428090256452</v>
      </c>
      <c r="AI194" s="5">
        <v>0.461308</v>
      </c>
      <c r="AJ194" s="5">
        <v>0.078834506533265</v>
      </c>
      <c r="AK194" s="5">
        <f t="shared" si="5"/>
        <v>99.70991</v>
      </c>
      <c r="AL194" s="5">
        <v>300</v>
      </c>
      <c r="AM194" s="5">
        <v>1050</v>
      </c>
      <c r="AN194" s="5">
        <v>4.05341007166159</v>
      </c>
      <c r="AO194" s="10" t="s">
        <v>58</v>
      </c>
    </row>
    <row r="195" spans="2:41">
      <c r="B195" s="5" t="s">
        <v>162</v>
      </c>
      <c r="C195" s="6" t="s">
        <v>165</v>
      </c>
      <c r="D195" s="5">
        <v>53.0523563784976</v>
      </c>
      <c r="E195" s="5">
        <v>0.790495415825011</v>
      </c>
      <c r="F195" s="5">
        <v>1.25565620970325</v>
      </c>
      <c r="G195" s="5">
        <v>0.0101146495864731</v>
      </c>
      <c r="H195" s="5">
        <v>16.6579000460645</v>
      </c>
      <c r="I195" s="5">
        <v>0.385008213144166</v>
      </c>
      <c r="J195" s="5">
        <v>9.39758804038283</v>
      </c>
      <c r="K195" s="5">
        <v>0.347231852831297</v>
      </c>
      <c r="L195" s="5">
        <v>5.15893323432116</v>
      </c>
      <c r="M195" s="5">
        <v>0.0735514673187332</v>
      </c>
      <c r="N195" s="5">
        <v>8.71263179872832</v>
      </c>
      <c r="O195" s="5">
        <v>0.187466070997382</v>
      </c>
      <c r="P195" s="5">
        <v>3.6352592704222</v>
      </c>
      <c r="Q195" s="5">
        <v>0.00772918092340203</v>
      </c>
      <c r="R195" s="5">
        <v>2.12967502188008</v>
      </c>
      <c r="S195" s="5">
        <v>0.117904883833635</v>
      </c>
      <c r="T195" s="5">
        <f t="shared" si="4"/>
        <v>99.9999999999999</v>
      </c>
      <c r="U195" s="5">
        <v>48.972584</v>
      </c>
      <c r="V195" s="5">
        <v>0.472541410919504</v>
      </c>
      <c r="W195" s="5">
        <v>0.1582</v>
      </c>
      <c r="X195" s="5">
        <v>0.0185181442284275</v>
      </c>
      <c r="Y195" s="5">
        <v>30.8612</v>
      </c>
      <c r="Z195" s="5">
        <v>0.16111402289234</v>
      </c>
      <c r="AA195" s="5">
        <v>0.7951019</v>
      </c>
      <c r="AB195" s="5">
        <v>0.042413014033726</v>
      </c>
      <c r="AC195" s="5">
        <v>0.21</v>
      </c>
      <c r="AD195" s="5">
        <v>0.0055701511323983</v>
      </c>
      <c r="AE195" s="5">
        <v>14.6324</v>
      </c>
      <c r="AF195" s="5">
        <v>0.283183655350243</v>
      </c>
      <c r="AG195" s="5">
        <v>2.8644</v>
      </c>
      <c r="AH195" s="5">
        <v>0.142482027407513</v>
      </c>
      <c r="AI195" s="5">
        <v>0.441106</v>
      </c>
      <c r="AJ195" s="5">
        <v>0.0112050086519339</v>
      </c>
      <c r="AK195" s="5">
        <f t="shared" si="5"/>
        <v>98.9349919</v>
      </c>
      <c r="AL195" s="5">
        <v>300</v>
      </c>
      <c r="AM195" s="5">
        <v>1050</v>
      </c>
      <c r="AN195" s="5">
        <v>4.41099463948218</v>
      </c>
      <c r="AO195" s="10" t="s">
        <v>58</v>
      </c>
    </row>
    <row r="196" spans="2:41">
      <c r="B196" s="5" t="s">
        <v>162</v>
      </c>
      <c r="C196" s="6" t="s">
        <v>166</v>
      </c>
      <c r="D196" s="5">
        <v>52.2690014642007</v>
      </c>
      <c r="E196" s="5">
        <v>0.448912345867232</v>
      </c>
      <c r="F196" s="5">
        <v>1.25313294963374</v>
      </c>
      <c r="G196" s="5">
        <v>0.16286544550159</v>
      </c>
      <c r="H196" s="5">
        <v>19.2199305356069</v>
      </c>
      <c r="I196" s="5">
        <v>0.326028806703801</v>
      </c>
      <c r="J196" s="5">
        <v>9.54995077788412</v>
      </c>
      <c r="K196" s="5">
        <v>0.200435935260745</v>
      </c>
      <c r="L196" s="5">
        <v>4.62363587374389</v>
      </c>
      <c r="M196" s="5">
        <v>0.00962410891329268</v>
      </c>
      <c r="N196" s="5">
        <v>7.9712566912033</v>
      </c>
      <c r="O196" s="5">
        <v>0.12999812415002</v>
      </c>
      <c r="P196" s="5">
        <v>3.05850904567314</v>
      </c>
      <c r="Q196" s="5">
        <v>0.0947249176669899</v>
      </c>
      <c r="R196" s="5">
        <v>2.05458266205421</v>
      </c>
      <c r="S196" s="5">
        <v>0.0715481104603685</v>
      </c>
      <c r="T196" s="5">
        <f t="shared" ref="T196:T259" si="6">R196+P196+N196+L196+J196+H196+F196+D196</f>
        <v>100</v>
      </c>
      <c r="U196" s="5">
        <v>50.2248192</v>
      </c>
      <c r="V196" s="5">
        <v>0.527546925202646</v>
      </c>
      <c r="W196" s="5">
        <v>0.17031</v>
      </c>
      <c r="X196" s="5">
        <v>0.0103007699606201</v>
      </c>
      <c r="Y196" s="5">
        <v>30.47142</v>
      </c>
      <c r="Z196" s="5">
        <v>0.213968772054983</v>
      </c>
      <c r="AA196" s="5">
        <v>0.83557288</v>
      </c>
      <c r="AB196" s="5">
        <v>0.0603336304997197</v>
      </c>
      <c r="AC196" s="5">
        <v>0.19</v>
      </c>
      <c r="AD196" s="5">
        <v>0.00621460065846358</v>
      </c>
      <c r="AE196" s="5">
        <v>14.35032</v>
      </c>
      <c r="AF196" s="5">
        <v>0.234729102105462</v>
      </c>
      <c r="AG196" s="5">
        <v>2.60462</v>
      </c>
      <c r="AH196" s="5">
        <v>0.0627798989592246</v>
      </c>
      <c r="AI196" s="5">
        <v>0.661732</v>
      </c>
      <c r="AJ196" s="5">
        <v>0.0777350968606666</v>
      </c>
      <c r="AK196" s="5">
        <f t="shared" ref="AK196:AK259" si="7">AI196+AG196+AE196+AC196+AA196+Y196+W196+U196</f>
        <v>99.50879408</v>
      </c>
      <c r="AL196" s="5">
        <v>300</v>
      </c>
      <c r="AM196" s="5">
        <v>1075</v>
      </c>
      <c r="AN196" s="5">
        <v>1.26250612769597</v>
      </c>
      <c r="AO196" s="10" t="s">
        <v>58</v>
      </c>
    </row>
    <row r="197" spans="2:41">
      <c r="B197" s="5" t="s">
        <v>162</v>
      </c>
      <c r="C197" s="6" t="s">
        <v>167</v>
      </c>
      <c r="D197" s="5">
        <v>52.013532327567</v>
      </c>
      <c r="E197" s="5">
        <v>0.53820255974032</v>
      </c>
      <c r="F197" s="5">
        <v>1.27158684908996</v>
      </c>
      <c r="G197" s="5">
        <v>0.227274034804548</v>
      </c>
      <c r="H197" s="5">
        <v>17.5319101694488</v>
      </c>
      <c r="I197" s="5">
        <v>0.139860756905136</v>
      </c>
      <c r="J197" s="5">
        <v>9.34925514336913</v>
      </c>
      <c r="K197" s="5">
        <v>0.107799131865875</v>
      </c>
      <c r="L197" s="5">
        <v>4.82253272176241</v>
      </c>
      <c r="M197" s="5">
        <v>0.159553878041926</v>
      </c>
      <c r="N197" s="5">
        <v>9.46177705841456</v>
      </c>
      <c r="O197" s="5">
        <v>0.38033991465697</v>
      </c>
      <c r="P197" s="5">
        <v>3.52851791855989</v>
      </c>
      <c r="Q197" s="5">
        <v>0.170456640575904</v>
      </c>
      <c r="R197" s="5">
        <v>2.02088781178825</v>
      </c>
      <c r="S197" s="5">
        <v>0.101186385852968</v>
      </c>
      <c r="T197" s="5">
        <f t="shared" si="6"/>
        <v>100</v>
      </c>
      <c r="U197" s="5">
        <v>49.4833797612154</v>
      </c>
      <c r="V197" s="5">
        <v>0.47906141195834</v>
      </c>
      <c r="W197" s="5">
        <v>0.17123</v>
      </c>
      <c r="X197" s="5">
        <v>0.0250338130799442</v>
      </c>
      <c r="Y197" s="5">
        <v>29.8699</v>
      </c>
      <c r="Z197" s="5">
        <v>0.264592441216539</v>
      </c>
      <c r="AA197" s="5">
        <v>0.8069016</v>
      </c>
      <c r="AB197" s="5">
        <v>0.0703183487200605</v>
      </c>
      <c r="AC197" s="5">
        <v>0.2</v>
      </c>
      <c r="AD197" s="5">
        <v>0.0167647930736215</v>
      </c>
      <c r="AE197" s="5">
        <v>15.1768</v>
      </c>
      <c r="AF197" s="5">
        <v>0.158744653793015</v>
      </c>
      <c r="AG197" s="5">
        <v>2.536</v>
      </c>
      <c r="AH197" s="5">
        <v>0.00720794326467178</v>
      </c>
      <c r="AI197" s="5">
        <v>0.459283</v>
      </c>
      <c r="AJ197" s="5">
        <v>0.0800728815717198</v>
      </c>
      <c r="AK197" s="5">
        <f t="shared" si="7"/>
        <v>98.7034943612154</v>
      </c>
      <c r="AL197" s="5">
        <v>300</v>
      </c>
      <c r="AM197" s="5">
        <v>1075</v>
      </c>
      <c r="AN197" s="5">
        <v>2.84741526483015</v>
      </c>
      <c r="AO197" s="10" t="s">
        <v>58</v>
      </c>
    </row>
    <row r="198" spans="2:41">
      <c r="B198" s="5" t="s">
        <v>162</v>
      </c>
      <c r="C198" s="6" t="s">
        <v>168</v>
      </c>
      <c r="D198" s="5">
        <v>51.8009238302889</v>
      </c>
      <c r="E198" s="5">
        <v>0.43042027848737</v>
      </c>
      <c r="F198" s="5">
        <v>1.32665401749449</v>
      </c>
      <c r="G198" s="5">
        <v>0.0648959237417079</v>
      </c>
      <c r="H198" s="5">
        <v>18.0129466540967</v>
      </c>
      <c r="I198" s="5">
        <v>0.154311879387553</v>
      </c>
      <c r="J198" s="5">
        <v>9.17718496514312</v>
      </c>
      <c r="K198" s="5">
        <v>0.328216790577996</v>
      </c>
      <c r="L198" s="5">
        <v>5.07761367769465</v>
      </c>
      <c r="M198" s="5">
        <v>0.42425414355493</v>
      </c>
      <c r="N198" s="5">
        <v>9.07106301054037</v>
      </c>
      <c r="O198" s="5">
        <v>0.393730197556397</v>
      </c>
      <c r="P198" s="5">
        <v>3.52236429909363</v>
      </c>
      <c r="Q198" s="5">
        <v>0.15840155927063</v>
      </c>
      <c r="R198" s="5">
        <v>2.01124954564811</v>
      </c>
      <c r="S198" s="5">
        <v>0.106485446232885</v>
      </c>
      <c r="T198" s="5">
        <f t="shared" si="6"/>
        <v>100</v>
      </c>
      <c r="U198" s="5">
        <v>47.9781881472</v>
      </c>
      <c r="V198" s="5">
        <v>0.532319276578636</v>
      </c>
      <c r="W198" s="5">
        <v>0.158221</v>
      </c>
      <c r="X198" s="5">
        <v>0.0170487058714849</v>
      </c>
      <c r="Y198" s="5">
        <v>31.5662</v>
      </c>
      <c r="Z198" s="5">
        <v>0.290086187475528</v>
      </c>
      <c r="AA198" s="5">
        <v>0.786337</v>
      </c>
      <c r="AB198" s="5">
        <v>0.015108775440736</v>
      </c>
      <c r="AC198" s="5">
        <v>0.21</v>
      </c>
      <c r="AD198" s="5">
        <v>0.00389312471983483</v>
      </c>
      <c r="AE198" s="5">
        <v>15.4436</v>
      </c>
      <c r="AF198" s="5">
        <v>0.301095659176785</v>
      </c>
      <c r="AG198" s="5">
        <v>2.5475</v>
      </c>
      <c r="AH198" s="5">
        <v>0.228313963329985</v>
      </c>
      <c r="AI198" s="5">
        <v>0.277416</v>
      </c>
      <c r="AJ198" s="5">
        <v>0.0282450960308806</v>
      </c>
      <c r="AK198" s="5">
        <f t="shared" si="7"/>
        <v>98.9674621472</v>
      </c>
      <c r="AL198" s="5">
        <v>300</v>
      </c>
      <c r="AM198" s="5">
        <v>1075</v>
      </c>
      <c r="AN198" s="5">
        <v>3.10143120137774</v>
      </c>
      <c r="AO198" s="10" t="s">
        <v>58</v>
      </c>
    </row>
    <row r="199" spans="2:41">
      <c r="B199" s="5" t="s">
        <v>162</v>
      </c>
      <c r="C199" s="6" t="s">
        <v>169</v>
      </c>
      <c r="D199" s="5">
        <v>51.5112722942034</v>
      </c>
      <c r="E199" s="5">
        <v>0.348614274519551</v>
      </c>
      <c r="F199" s="5">
        <v>1.33185174834686</v>
      </c>
      <c r="G199" s="5">
        <v>0.241880346954059</v>
      </c>
      <c r="H199" s="5">
        <v>18.4063718129055</v>
      </c>
      <c r="I199" s="5">
        <v>0.4072987089472</v>
      </c>
      <c r="J199" s="5">
        <v>9.06933589076547</v>
      </c>
      <c r="K199" s="5">
        <v>0.355429658323822</v>
      </c>
      <c r="L199" s="5">
        <v>4.92992815348174</v>
      </c>
      <c r="M199" s="5">
        <v>0.131575677820705</v>
      </c>
      <c r="N199" s="5">
        <v>9.16941528491775</v>
      </c>
      <c r="O199" s="5">
        <v>0.429375589701315</v>
      </c>
      <c r="P199" s="5">
        <v>3.54525143438862</v>
      </c>
      <c r="Q199" s="5">
        <v>0.208110326314422</v>
      </c>
      <c r="R199" s="5">
        <v>2.03657338099062</v>
      </c>
      <c r="S199" s="5">
        <v>0.0922668549965567</v>
      </c>
      <c r="T199" s="5">
        <f t="shared" si="6"/>
        <v>100</v>
      </c>
      <c r="U199" s="5">
        <v>48.520851744</v>
      </c>
      <c r="V199" s="5">
        <v>0.29084035469274</v>
      </c>
      <c r="W199" s="5">
        <v>0.155</v>
      </c>
      <c r="X199" s="5">
        <v>0.0170487058714849</v>
      </c>
      <c r="Y199" s="5">
        <v>29.84704</v>
      </c>
      <c r="Z199" s="5">
        <v>0.41969227105215</v>
      </c>
      <c r="AA199" s="5">
        <v>0.80755528</v>
      </c>
      <c r="AB199" s="5">
        <v>0.039732107643418</v>
      </c>
      <c r="AC199" s="5">
        <v>0.2</v>
      </c>
      <c r="AD199" s="5">
        <v>0.00909501358825719</v>
      </c>
      <c r="AE199" s="5">
        <v>14.972</v>
      </c>
      <c r="AF199" s="5">
        <v>0.204810336374578</v>
      </c>
      <c r="AG199" s="5">
        <v>2.59592</v>
      </c>
      <c r="AH199" s="5">
        <v>0.181610084911133</v>
      </c>
      <c r="AI199" s="5">
        <v>0.3813296</v>
      </c>
      <c r="AJ199" s="5">
        <v>0.0321038112599749</v>
      </c>
      <c r="AK199" s="5">
        <f t="shared" si="7"/>
        <v>97.479696624</v>
      </c>
      <c r="AL199" s="5">
        <v>300</v>
      </c>
      <c r="AM199" s="5">
        <v>1100</v>
      </c>
      <c r="AN199" s="5">
        <v>1.39332975006936</v>
      </c>
      <c r="AO199" s="10" t="s">
        <v>58</v>
      </c>
    </row>
    <row r="200" spans="2:41">
      <c r="B200" s="5" t="s">
        <v>162</v>
      </c>
      <c r="C200" s="6" t="s">
        <v>170</v>
      </c>
      <c r="D200" s="5">
        <v>50.7728009107125</v>
      </c>
      <c r="E200" s="5">
        <v>0.375619340044701</v>
      </c>
      <c r="F200" s="5">
        <v>1.34609855112083</v>
      </c>
      <c r="G200" s="5">
        <v>0.0969883422908856</v>
      </c>
      <c r="H200" s="5">
        <v>17.184848087701</v>
      </c>
      <c r="I200" s="5">
        <v>0.191480639201797</v>
      </c>
      <c r="J200" s="5">
        <v>8.90496936595655</v>
      </c>
      <c r="K200" s="5">
        <v>0.200789739706649</v>
      </c>
      <c r="L200" s="5">
        <v>5.34101213328325</v>
      </c>
      <c r="M200" s="5">
        <v>0.448466109461337</v>
      </c>
      <c r="N200" s="5">
        <v>11.5186460987082</v>
      </c>
      <c r="O200" s="5">
        <v>0.0566745331122935</v>
      </c>
      <c r="P200" s="5">
        <v>2.96343691828135</v>
      </c>
      <c r="Q200" s="5">
        <v>0.196210948224414</v>
      </c>
      <c r="R200" s="5">
        <v>1.96818793423629</v>
      </c>
      <c r="S200" s="5">
        <v>0.114387813582216</v>
      </c>
      <c r="T200" s="5">
        <f t="shared" si="6"/>
        <v>100</v>
      </c>
      <c r="U200" s="5">
        <v>46.59141408</v>
      </c>
      <c r="V200" s="5">
        <v>0.570471987301</v>
      </c>
      <c r="W200" s="5">
        <v>0.15355</v>
      </c>
      <c r="X200" s="5">
        <v>0.0143353277767064</v>
      </c>
      <c r="Y200" s="5">
        <v>33.1837088</v>
      </c>
      <c r="Z200" s="5">
        <v>0.279989303518606</v>
      </c>
      <c r="AA200" s="5">
        <v>0.77811168</v>
      </c>
      <c r="AB200" s="5">
        <v>0.0718352892935925</v>
      </c>
      <c r="AC200" s="5">
        <v>0.22</v>
      </c>
      <c r="AD200" s="5">
        <v>0.00808536616933273</v>
      </c>
      <c r="AE200" s="5">
        <v>17.0617736</v>
      </c>
      <c r="AF200" s="5">
        <v>0.239889434353224</v>
      </c>
      <c r="AG200" s="5">
        <v>1.5928416</v>
      </c>
      <c r="AH200" s="5">
        <v>0.131878506097853</v>
      </c>
      <c r="AI200" s="5">
        <v>0.20109856</v>
      </c>
      <c r="AJ200" s="5">
        <v>0.0381032170848976</v>
      </c>
      <c r="AK200" s="5">
        <f t="shared" si="7"/>
        <v>99.78249832</v>
      </c>
      <c r="AL200" s="5">
        <v>300</v>
      </c>
      <c r="AM200" s="5">
        <v>1100</v>
      </c>
      <c r="AN200" s="5">
        <v>3.10810232698405</v>
      </c>
      <c r="AO200" s="10" t="s">
        <v>58</v>
      </c>
    </row>
    <row r="201" spans="2:41">
      <c r="B201" s="5" t="s">
        <v>162</v>
      </c>
      <c r="C201" s="6" t="s">
        <v>171</v>
      </c>
      <c r="D201" s="5">
        <v>50.0161899189336</v>
      </c>
      <c r="E201" s="5">
        <v>0.853793370476521</v>
      </c>
      <c r="F201" s="5">
        <v>1.3651924431937</v>
      </c>
      <c r="G201" s="5">
        <v>0.077194287962888</v>
      </c>
      <c r="H201" s="5">
        <v>17.5624324137014</v>
      </c>
      <c r="I201" s="5">
        <v>0.172715679812562</v>
      </c>
      <c r="J201" s="5">
        <v>8.83286850405165</v>
      </c>
      <c r="K201" s="5">
        <v>0.163294022661125</v>
      </c>
      <c r="L201" s="5">
        <v>5.68191467141858</v>
      </c>
      <c r="M201" s="5">
        <v>0.130626454337567</v>
      </c>
      <c r="N201" s="5">
        <v>11.6243574496974</v>
      </c>
      <c r="O201" s="5">
        <v>0.316651546108182</v>
      </c>
      <c r="P201" s="5">
        <v>2.95624559260688</v>
      </c>
      <c r="Q201" s="5">
        <v>0.105419763169795</v>
      </c>
      <c r="R201" s="5">
        <v>1.9607990063967</v>
      </c>
      <c r="S201" s="5">
        <v>0.0747073253495634</v>
      </c>
      <c r="T201" s="5">
        <f t="shared" si="6"/>
        <v>99.9999999999999</v>
      </c>
      <c r="U201" s="5">
        <v>46.46871072</v>
      </c>
      <c r="V201" s="5">
        <v>0.5165005783356</v>
      </c>
      <c r="W201" s="5">
        <v>0.15066</v>
      </c>
      <c r="X201" s="5">
        <v>0.00613228757396222</v>
      </c>
      <c r="Y201" s="5">
        <v>33.541736</v>
      </c>
      <c r="Z201" s="5">
        <v>0.163618943696086</v>
      </c>
      <c r="AA201" s="5">
        <v>0.7703562</v>
      </c>
      <c r="AB201" s="5">
        <v>0.0712077060289412</v>
      </c>
      <c r="AC201" s="5">
        <v>0.24</v>
      </c>
      <c r="AD201" s="5">
        <v>0.0145037114557044</v>
      </c>
      <c r="AE201" s="5">
        <v>17.108392</v>
      </c>
      <c r="AF201" s="5">
        <v>0.130527864716208</v>
      </c>
      <c r="AG201" s="5">
        <v>1.532832</v>
      </c>
      <c r="AH201" s="5">
        <v>0.0438886774571791</v>
      </c>
      <c r="AI201" s="5">
        <v>0.201582976</v>
      </c>
      <c r="AJ201" s="5">
        <v>0.0381032170848976</v>
      </c>
      <c r="AK201" s="5">
        <f t="shared" si="7"/>
        <v>100.014269896</v>
      </c>
      <c r="AL201" s="5">
        <v>300</v>
      </c>
      <c r="AM201" s="5">
        <v>1100</v>
      </c>
      <c r="AN201" s="5">
        <v>3.38824149336977</v>
      </c>
      <c r="AO201" s="10" t="s">
        <v>58</v>
      </c>
    </row>
    <row r="202" spans="2:41">
      <c r="B202" s="5" t="s">
        <v>162</v>
      </c>
      <c r="C202" s="6" t="s">
        <v>172</v>
      </c>
      <c r="D202" s="5">
        <v>50.6754564892371</v>
      </c>
      <c r="E202" s="5">
        <v>0.282952488945388</v>
      </c>
      <c r="F202" s="5">
        <v>1.38426597995879</v>
      </c>
      <c r="G202" s="5">
        <v>0.0139797656235657</v>
      </c>
      <c r="H202" s="5">
        <v>17.9818653790756</v>
      </c>
      <c r="I202" s="5">
        <v>0.14048429462294</v>
      </c>
      <c r="J202" s="5">
        <v>8.72895457011549</v>
      </c>
      <c r="K202" s="5">
        <v>0.14554327630465</v>
      </c>
      <c r="L202" s="5">
        <v>5.35911584878602</v>
      </c>
      <c r="M202" s="5">
        <v>0.0274680837096799</v>
      </c>
      <c r="N202" s="5">
        <v>11.0509800920249</v>
      </c>
      <c r="O202" s="5">
        <v>0.452869741477445</v>
      </c>
      <c r="P202" s="5">
        <v>2.90613470373715</v>
      </c>
      <c r="Q202" s="5">
        <v>0.0773795676196424</v>
      </c>
      <c r="R202" s="5">
        <v>1.91322693706496</v>
      </c>
      <c r="S202" s="5">
        <v>0.111532223665895</v>
      </c>
      <c r="T202" s="5">
        <f t="shared" si="6"/>
        <v>100</v>
      </c>
      <c r="U202" s="5">
        <v>46.69454864</v>
      </c>
      <c r="V202" s="5">
        <v>0.37796348341034</v>
      </c>
      <c r="W202" s="5">
        <v>0.15321</v>
      </c>
      <c r="X202" s="5">
        <v>0.00739491251737438</v>
      </c>
      <c r="Y202" s="5">
        <v>33.2418</v>
      </c>
      <c r="Z202" s="5">
        <v>0.254703459949295</v>
      </c>
      <c r="AA202" s="5">
        <v>0.780895872</v>
      </c>
      <c r="AB202" s="5">
        <v>0.0130324201180827</v>
      </c>
      <c r="AC202" s="5">
        <v>0.22</v>
      </c>
      <c r="AD202" s="5">
        <v>0.00167784524569736</v>
      </c>
      <c r="AE202" s="5">
        <v>17.023968</v>
      </c>
      <c r="AF202" s="5">
        <v>0.0199575311699554</v>
      </c>
      <c r="AG202" s="5">
        <v>1.620912</v>
      </c>
      <c r="AH202" s="5">
        <v>0.065238875914912</v>
      </c>
      <c r="AI202" s="5">
        <v>0.205132448</v>
      </c>
      <c r="AJ202" s="5">
        <v>0.0124785711959799</v>
      </c>
      <c r="AK202" s="5">
        <f t="shared" si="7"/>
        <v>99.94046696</v>
      </c>
      <c r="AL202" s="5">
        <v>300</v>
      </c>
      <c r="AM202" s="5">
        <v>1125</v>
      </c>
      <c r="AN202" s="5">
        <v>1.48054549831828</v>
      </c>
      <c r="AO202" s="10" t="s">
        <v>58</v>
      </c>
    </row>
    <row r="203" spans="2:41">
      <c r="B203" s="5" t="s">
        <v>162</v>
      </c>
      <c r="C203" s="6" t="s">
        <v>173</v>
      </c>
      <c r="D203" s="5">
        <v>49.8284609705489</v>
      </c>
      <c r="E203" s="5">
        <v>0.348434912196105</v>
      </c>
      <c r="F203" s="5">
        <v>1.40064025395658</v>
      </c>
      <c r="G203" s="5">
        <v>0.233930817378888</v>
      </c>
      <c r="H203" s="5">
        <v>18.1859748469463</v>
      </c>
      <c r="I203" s="5">
        <v>0.3259005191</v>
      </c>
      <c r="J203" s="5">
        <v>8.33847912181822</v>
      </c>
      <c r="K203" s="5">
        <v>0.166827783899583</v>
      </c>
      <c r="L203" s="5">
        <v>5.62354766352588</v>
      </c>
      <c r="M203" s="5">
        <v>0.0690102364858701</v>
      </c>
      <c r="N203" s="5">
        <v>11.9660459733364</v>
      </c>
      <c r="O203" s="5">
        <v>0.570053251111934</v>
      </c>
      <c r="P203" s="5">
        <v>2.82478390824005</v>
      </c>
      <c r="Q203" s="5">
        <v>0.066525104678132</v>
      </c>
      <c r="R203" s="5">
        <v>1.83206726162764</v>
      </c>
      <c r="S203" s="5">
        <v>0.0589048787999958</v>
      </c>
      <c r="T203" s="5">
        <f t="shared" si="6"/>
        <v>100</v>
      </c>
      <c r="U203" s="5">
        <v>46.52139392</v>
      </c>
      <c r="V203" s="5">
        <v>0.506380966500067</v>
      </c>
      <c r="W203" s="5">
        <v>0.1347046</v>
      </c>
      <c r="X203" s="5">
        <v>0.0146088504117022</v>
      </c>
      <c r="Y203" s="5">
        <v>33.44008</v>
      </c>
      <c r="Z203" s="5">
        <v>0.321231642612912</v>
      </c>
      <c r="AA203" s="5">
        <v>0.7569486464</v>
      </c>
      <c r="AB203" s="5">
        <v>0.0122411089408659</v>
      </c>
      <c r="AC203" s="5">
        <v>0.23</v>
      </c>
      <c r="AD203" s="5">
        <v>0.0178734787504681</v>
      </c>
      <c r="AE203" s="5">
        <v>17.334048</v>
      </c>
      <c r="AF203" s="5">
        <v>0.0243608962774136</v>
      </c>
      <c r="AG203" s="5">
        <v>1.4894</v>
      </c>
      <c r="AH203" s="5">
        <v>0.0270680157670504</v>
      </c>
      <c r="AI203" s="5">
        <v>0.16583616</v>
      </c>
      <c r="AJ203" s="5">
        <v>0.0230214752128528</v>
      </c>
      <c r="AK203" s="5">
        <f t="shared" si="7"/>
        <v>100.0724113264</v>
      </c>
      <c r="AL203" s="5">
        <v>300</v>
      </c>
      <c r="AM203" s="5">
        <v>1125</v>
      </c>
      <c r="AN203" s="5">
        <v>3.28873588186233</v>
      </c>
      <c r="AO203" s="10" t="s">
        <v>58</v>
      </c>
    </row>
    <row r="204" spans="2:41">
      <c r="B204" s="5" t="s">
        <v>162</v>
      </c>
      <c r="C204" s="6" t="s">
        <v>174</v>
      </c>
      <c r="D204" s="5">
        <v>49.8286183822756</v>
      </c>
      <c r="E204" s="5">
        <v>0.384201110317483</v>
      </c>
      <c r="F204" s="5">
        <v>1.40949934931558</v>
      </c>
      <c r="G204" s="5">
        <v>0.011919612018365</v>
      </c>
      <c r="H204" s="5">
        <v>18.5304107942732</v>
      </c>
      <c r="I204" s="5">
        <v>0.502205890188842</v>
      </c>
      <c r="J204" s="5">
        <v>8.27801129351685</v>
      </c>
      <c r="K204" s="5">
        <v>0.258757937668602</v>
      </c>
      <c r="L204" s="5">
        <v>5.73419499128798</v>
      </c>
      <c r="M204" s="5">
        <v>0.00568036749761255</v>
      </c>
      <c r="N204" s="5">
        <v>11.5938490537009</v>
      </c>
      <c r="O204" s="5">
        <v>0.241809968036147</v>
      </c>
      <c r="P204" s="5">
        <v>2.81117974215278</v>
      </c>
      <c r="Q204" s="5">
        <v>0.177348009522929</v>
      </c>
      <c r="R204" s="5">
        <v>1.81423639347712</v>
      </c>
      <c r="S204" s="5">
        <v>0.0993958696729852</v>
      </c>
      <c r="T204" s="5">
        <f t="shared" si="6"/>
        <v>100</v>
      </c>
      <c r="U204" s="5">
        <v>46.34133376</v>
      </c>
      <c r="V204" s="5">
        <v>0.48344348867411</v>
      </c>
      <c r="W204" s="5">
        <v>0.1396012</v>
      </c>
      <c r="X204" s="5">
        <v>0.017834593630472</v>
      </c>
      <c r="Y204" s="5">
        <v>33.4271296</v>
      </c>
      <c r="Z204" s="5">
        <v>0.47875004386465</v>
      </c>
      <c r="AA204" s="5">
        <v>0.74098592</v>
      </c>
      <c r="AB204" s="5">
        <v>0.0134725954293461</v>
      </c>
      <c r="AC204" s="5">
        <v>0.24</v>
      </c>
      <c r="AD204" s="5">
        <v>0.0112915461000961</v>
      </c>
      <c r="AE204" s="5">
        <v>17.42258</v>
      </c>
      <c r="AF204" s="5">
        <v>0.161729025124155</v>
      </c>
      <c r="AG204" s="5">
        <v>1.462996</v>
      </c>
      <c r="AH204" s="5">
        <v>0.0585146069403614</v>
      </c>
      <c r="AI204" s="5">
        <v>0.1647638</v>
      </c>
      <c r="AJ204" s="5">
        <v>0.00727056472756471</v>
      </c>
      <c r="AK204" s="5">
        <f t="shared" si="7"/>
        <v>99.93939028</v>
      </c>
      <c r="AL204" s="5">
        <v>300</v>
      </c>
      <c r="AM204" s="5">
        <v>1125</v>
      </c>
      <c r="AN204" s="5">
        <v>3.58244503111739</v>
      </c>
      <c r="AO204" s="10" t="s">
        <v>58</v>
      </c>
    </row>
    <row r="205" spans="2:41">
      <c r="B205" s="5" t="s">
        <v>162</v>
      </c>
      <c r="C205" s="6" t="s">
        <v>175</v>
      </c>
      <c r="D205" s="5">
        <v>49.6697110875755</v>
      </c>
      <c r="E205" s="5">
        <v>0.76836151147037</v>
      </c>
      <c r="F205" s="5">
        <v>1.40637429866349</v>
      </c>
      <c r="G205" s="5">
        <v>0.26294666886368</v>
      </c>
      <c r="H205" s="5">
        <v>18.4702106315198</v>
      </c>
      <c r="I205" s="5">
        <v>0.4815330833316</v>
      </c>
      <c r="J205" s="5">
        <v>8.11259309870645</v>
      </c>
      <c r="K205" s="5">
        <v>0.103521348431325</v>
      </c>
      <c r="L205" s="5">
        <v>5.61891783059982</v>
      </c>
      <c r="M205" s="5">
        <v>0.407870348399511</v>
      </c>
      <c r="N205" s="5">
        <v>11.7573624999698</v>
      </c>
      <c r="O205" s="5">
        <v>0.253715071255239</v>
      </c>
      <c r="P205" s="5">
        <v>3.07836843858664</v>
      </c>
      <c r="Q205" s="5">
        <v>0.0715585075811342</v>
      </c>
      <c r="R205" s="5">
        <v>1.88646211437837</v>
      </c>
      <c r="S205" s="5">
        <v>0.0783824552964022</v>
      </c>
      <c r="T205" s="5">
        <f t="shared" si="6"/>
        <v>99.9999999999999</v>
      </c>
      <c r="U205" s="5">
        <v>46.567011936</v>
      </c>
      <c r="V205" s="5">
        <v>0.621371108725016</v>
      </c>
      <c r="W205" s="5">
        <v>0.14017</v>
      </c>
      <c r="X205" s="5">
        <v>0.017834593630472</v>
      </c>
      <c r="Y205" s="5">
        <v>33.403184</v>
      </c>
      <c r="Z205" s="5">
        <v>0.256056967694664</v>
      </c>
      <c r="AA205" s="5">
        <v>0.7426144</v>
      </c>
      <c r="AB205" s="5">
        <v>0.0272274837109075</v>
      </c>
      <c r="AC205" s="5">
        <v>0.23</v>
      </c>
      <c r="AD205" s="5">
        <v>0.00101135099776956</v>
      </c>
      <c r="AE205" s="5">
        <v>17.2101184</v>
      </c>
      <c r="AF205" s="5">
        <v>0.108075717904105</v>
      </c>
      <c r="AG205" s="5">
        <v>1.51448</v>
      </c>
      <c r="AH205" s="5">
        <v>0.0573109059156099</v>
      </c>
      <c r="AI205" s="5">
        <v>0.23800064</v>
      </c>
      <c r="AJ205" s="5">
        <v>0.00670429488707711</v>
      </c>
      <c r="AK205" s="5">
        <f t="shared" si="7"/>
        <v>100.045579376</v>
      </c>
      <c r="AL205" s="5">
        <v>300</v>
      </c>
      <c r="AM205" s="5">
        <v>1150</v>
      </c>
      <c r="AN205" s="5">
        <v>1.62881227034146</v>
      </c>
      <c r="AO205" s="10" t="s">
        <v>58</v>
      </c>
    </row>
    <row r="206" spans="2:41">
      <c r="B206" s="5" t="s">
        <v>162</v>
      </c>
      <c r="C206" s="6" t="s">
        <v>176</v>
      </c>
      <c r="D206" s="5">
        <v>49.5155690709139</v>
      </c>
      <c r="E206" s="5">
        <v>0.6323862308177</v>
      </c>
      <c r="F206" s="5">
        <v>1.42094914625264</v>
      </c>
      <c r="G206" s="5">
        <v>0.245638229846616</v>
      </c>
      <c r="H206" s="5">
        <v>18.6076331347503</v>
      </c>
      <c r="I206" s="5">
        <v>0.321209128197571</v>
      </c>
      <c r="J206" s="5">
        <v>7.69391360008602</v>
      </c>
      <c r="K206" s="5">
        <v>0.211330483893952</v>
      </c>
      <c r="L206" s="5">
        <v>5.82514289442643</v>
      </c>
      <c r="M206" s="5">
        <v>0.134103695182495</v>
      </c>
      <c r="N206" s="5">
        <v>12.0440673456928</v>
      </c>
      <c r="O206" s="5">
        <v>0.473119697862824</v>
      </c>
      <c r="P206" s="5">
        <v>3.13229782158407</v>
      </c>
      <c r="Q206" s="5">
        <v>0.145197241652304</v>
      </c>
      <c r="R206" s="5">
        <v>1.76042698629386</v>
      </c>
      <c r="S206" s="5">
        <v>0.0510708750110753</v>
      </c>
      <c r="T206" s="5">
        <f t="shared" si="6"/>
        <v>100</v>
      </c>
      <c r="U206" s="5">
        <v>46.430057824</v>
      </c>
      <c r="V206" s="5">
        <v>0.287052618256971</v>
      </c>
      <c r="W206" s="5">
        <v>0.12866552</v>
      </c>
      <c r="X206" s="5">
        <v>0.017834593630472</v>
      </c>
      <c r="Y206" s="5">
        <v>33.182636</v>
      </c>
      <c r="Z206" s="5">
        <v>0.222417685418969</v>
      </c>
      <c r="AA206" s="5">
        <v>0.74004272</v>
      </c>
      <c r="AB206" s="5">
        <v>0.015829865937017</v>
      </c>
      <c r="AC206" s="5">
        <v>0.24</v>
      </c>
      <c r="AD206" s="5">
        <v>0.0206107946706236</v>
      </c>
      <c r="AE206" s="5">
        <v>17.5144</v>
      </c>
      <c r="AF206" s="5">
        <v>0.030421780642256</v>
      </c>
      <c r="AG206" s="5">
        <v>1.45232</v>
      </c>
      <c r="AH206" s="5">
        <v>0.0723613288823848</v>
      </c>
      <c r="AI206" s="5">
        <v>0.168088</v>
      </c>
      <c r="AJ206" s="5">
        <v>0.0317897808563459</v>
      </c>
      <c r="AK206" s="5">
        <f t="shared" si="7"/>
        <v>99.856210064</v>
      </c>
      <c r="AL206" s="5">
        <v>300</v>
      </c>
      <c r="AM206" s="5">
        <v>1150</v>
      </c>
      <c r="AN206" s="5">
        <v>3.55628030664271</v>
      </c>
      <c r="AO206" s="10" t="s">
        <v>58</v>
      </c>
    </row>
    <row r="207" spans="2:41">
      <c r="B207" s="5" t="s">
        <v>162</v>
      </c>
      <c r="C207" s="6" t="s">
        <v>177</v>
      </c>
      <c r="D207" s="5">
        <v>49.9782354087048</v>
      </c>
      <c r="E207" s="5">
        <v>0.35851764847444</v>
      </c>
      <c r="F207" s="5">
        <v>1.43472748008083</v>
      </c>
      <c r="G207" s="5">
        <v>0.0859043490679956</v>
      </c>
      <c r="H207" s="5">
        <v>18.1547021357843</v>
      </c>
      <c r="I207" s="5">
        <v>0.181780873081492</v>
      </c>
      <c r="J207" s="5">
        <v>7.65414311652733</v>
      </c>
      <c r="K207" s="5">
        <v>0.165591485793078</v>
      </c>
      <c r="L207" s="5">
        <v>5.88385549579069</v>
      </c>
      <c r="M207" s="5">
        <v>0.17365365299475</v>
      </c>
      <c r="N207" s="5">
        <v>11.9790860076006</v>
      </c>
      <c r="O207" s="5">
        <v>0.253561656169701</v>
      </c>
      <c r="P207" s="5">
        <v>3.16114226541851</v>
      </c>
      <c r="Q207" s="5">
        <v>0.210623940565508</v>
      </c>
      <c r="R207" s="5">
        <v>1.75410809009299</v>
      </c>
      <c r="S207" s="5">
        <v>0.0418500414238967</v>
      </c>
      <c r="T207" s="5">
        <f t="shared" si="6"/>
        <v>100</v>
      </c>
      <c r="U207" s="5">
        <v>45.028184313664</v>
      </c>
      <c r="V207" s="5">
        <v>0.605776650019216</v>
      </c>
      <c r="W207" s="5">
        <v>0.13087</v>
      </c>
      <c r="X207" s="5">
        <v>0.017834593630472</v>
      </c>
      <c r="Y207" s="5">
        <v>33.2069288</v>
      </c>
      <c r="Z207" s="5">
        <v>0.320651704426428</v>
      </c>
      <c r="AA207" s="5">
        <v>0.7183384</v>
      </c>
      <c r="AB207" s="5">
        <v>0.0642466819825216</v>
      </c>
      <c r="AC207" s="5">
        <v>0.24</v>
      </c>
      <c r="AD207" s="5">
        <v>0.0165740807084469</v>
      </c>
      <c r="AE207" s="5">
        <v>17.7558</v>
      </c>
      <c r="AF207" s="5">
        <v>0.337737641274407</v>
      </c>
      <c r="AG207" s="5">
        <v>1.3736</v>
      </c>
      <c r="AH207" s="5">
        <v>0.0888250444849734</v>
      </c>
      <c r="AI207" s="5">
        <v>0.121934</v>
      </c>
      <c r="AJ207" s="5">
        <v>0.0193966025422431</v>
      </c>
      <c r="AK207" s="5">
        <f t="shared" si="7"/>
        <v>98.575655513664</v>
      </c>
      <c r="AL207" s="5">
        <v>300</v>
      </c>
      <c r="AM207" s="5">
        <v>1150</v>
      </c>
      <c r="AN207" s="5">
        <v>3.87897857516373</v>
      </c>
      <c r="AO207" s="10" t="s">
        <v>58</v>
      </c>
    </row>
    <row r="208" spans="2:41">
      <c r="B208" s="5" t="s">
        <v>162</v>
      </c>
      <c r="C208" s="6" t="s">
        <v>178</v>
      </c>
      <c r="D208" s="5">
        <v>54.7410707058901</v>
      </c>
      <c r="E208" s="5">
        <v>0.328186877980951</v>
      </c>
      <c r="F208" s="5">
        <v>1.18495887671817</v>
      </c>
      <c r="G208" s="5">
        <v>0.180043346601509</v>
      </c>
      <c r="H208" s="5">
        <v>13.3699178840653</v>
      </c>
      <c r="I208" s="5">
        <v>0.287338161690635</v>
      </c>
      <c r="J208" s="5">
        <v>11.0305205361918</v>
      </c>
      <c r="K208" s="5">
        <v>0.193780020979533</v>
      </c>
      <c r="L208" s="5">
        <v>3.64458918843857</v>
      </c>
      <c r="M208" s="5">
        <v>0.201830996653466</v>
      </c>
      <c r="N208" s="5">
        <v>7.46725282167067</v>
      </c>
      <c r="O208" s="5">
        <v>0.247103896127354</v>
      </c>
      <c r="P208" s="5">
        <v>5.27326601883709</v>
      </c>
      <c r="Q208" s="5">
        <v>0.353227077457781</v>
      </c>
      <c r="R208" s="5">
        <v>3.28842396818833</v>
      </c>
      <c r="S208" s="5">
        <v>0.125923107943388</v>
      </c>
      <c r="T208" s="5">
        <f t="shared" si="6"/>
        <v>100</v>
      </c>
      <c r="U208" s="5">
        <v>52.8215368</v>
      </c>
      <c r="V208" s="5">
        <v>0.3356464720251</v>
      </c>
      <c r="W208" s="5">
        <v>0.17486</v>
      </c>
      <c r="X208" s="5">
        <v>0.0172307555190435</v>
      </c>
      <c r="Y208" s="5">
        <v>28.68292</v>
      </c>
      <c r="Z208" s="5">
        <v>0.303490570690434</v>
      </c>
      <c r="AA208" s="5">
        <v>0.92853112</v>
      </c>
      <c r="AB208" s="5">
        <v>0.0531236278446078</v>
      </c>
      <c r="AC208" s="5">
        <v>0.15</v>
      </c>
      <c r="AD208" s="5">
        <v>0.00823239481535606</v>
      </c>
      <c r="AE208" s="5">
        <v>11.04</v>
      </c>
      <c r="AF208" s="5">
        <v>0.0152039738516733</v>
      </c>
      <c r="AG208" s="5">
        <v>4.11378</v>
      </c>
      <c r="AH208" s="5">
        <v>0.274487608472045</v>
      </c>
      <c r="AI208" s="5">
        <v>0.753365</v>
      </c>
      <c r="AJ208" s="5">
        <v>0.141343745665661</v>
      </c>
      <c r="AK208" s="5">
        <f t="shared" si="7"/>
        <v>98.66499292</v>
      </c>
      <c r="AL208" s="5">
        <v>30</v>
      </c>
      <c r="AM208" s="5">
        <v>1050</v>
      </c>
      <c r="AN208" s="5">
        <v>0.608388015829028</v>
      </c>
      <c r="AO208" s="10" t="s">
        <v>58</v>
      </c>
    </row>
    <row r="209" spans="2:41">
      <c r="B209" s="5" t="s">
        <v>162</v>
      </c>
      <c r="C209" s="6" t="s">
        <v>179</v>
      </c>
      <c r="D209" s="5">
        <v>53.5505891048789</v>
      </c>
      <c r="E209" s="5">
        <v>0.35840379149472</v>
      </c>
      <c r="F209" s="5">
        <v>1.23100915751178</v>
      </c>
      <c r="G209" s="5">
        <v>0.0901232947157612</v>
      </c>
      <c r="H209" s="5">
        <v>14.0964938104555</v>
      </c>
      <c r="I209" s="5">
        <v>0.302699076389587</v>
      </c>
      <c r="J209" s="5">
        <v>11.3951279211474</v>
      </c>
      <c r="K209" s="5">
        <v>0.219397378188192</v>
      </c>
      <c r="L209" s="5">
        <v>3.98209512912348</v>
      </c>
      <c r="M209" s="5">
        <v>0.0391535488414714</v>
      </c>
      <c r="N209" s="5">
        <v>8.66852336004755</v>
      </c>
      <c r="O209" s="5">
        <v>0.252423266648353</v>
      </c>
      <c r="P209" s="5">
        <v>4.32988135843886</v>
      </c>
      <c r="Q209" s="5">
        <v>0.0243104497404047</v>
      </c>
      <c r="R209" s="5">
        <v>2.74628015839655</v>
      </c>
      <c r="S209" s="5">
        <v>0.00722241251813455</v>
      </c>
      <c r="T209" s="5">
        <f t="shared" si="6"/>
        <v>100</v>
      </c>
      <c r="U209" s="5">
        <v>49.9407915008</v>
      </c>
      <c r="V209" s="5">
        <v>0.47371614352431</v>
      </c>
      <c r="W209" s="5">
        <v>0.16374</v>
      </c>
      <c r="X209" s="5">
        <v>0.0305690089514323</v>
      </c>
      <c r="Y209" s="5">
        <v>30.4476</v>
      </c>
      <c r="Z209" s="5">
        <v>0.311788108585085</v>
      </c>
      <c r="AA209" s="5">
        <v>0.97</v>
      </c>
      <c r="AB209" s="5">
        <v>0.0145835834138346</v>
      </c>
      <c r="AC209" s="5">
        <v>0.17</v>
      </c>
      <c r="AD209" s="5">
        <v>0.0102649835501565</v>
      </c>
      <c r="AE209" s="5">
        <v>13.3552</v>
      </c>
      <c r="AF209" s="5">
        <v>0.0816185581203884</v>
      </c>
      <c r="AG209" s="5">
        <v>3.4574</v>
      </c>
      <c r="AH209" s="5">
        <v>0.247078552432914</v>
      </c>
      <c r="AI209" s="5">
        <v>0.683175</v>
      </c>
      <c r="AJ209" s="5">
        <v>0.0994825007624598</v>
      </c>
      <c r="AK209" s="5">
        <f t="shared" si="7"/>
        <v>99.1879065008</v>
      </c>
      <c r="AL209" s="5">
        <v>30</v>
      </c>
      <c r="AM209" s="5">
        <v>1050</v>
      </c>
      <c r="AN209" s="5">
        <v>1.37588660041957</v>
      </c>
      <c r="AO209" s="10" t="s">
        <v>58</v>
      </c>
    </row>
    <row r="210" spans="2:41">
      <c r="B210" s="5" t="s">
        <v>162</v>
      </c>
      <c r="C210" s="6" t="s">
        <v>180</v>
      </c>
      <c r="D210" s="5">
        <v>53.1993067216818</v>
      </c>
      <c r="E210" s="5">
        <v>0.563898056238279</v>
      </c>
      <c r="F210" s="5">
        <v>1.19737968052648</v>
      </c>
      <c r="G210" s="5">
        <v>0.0196934826940864</v>
      </c>
      <c r="H210" s="5">
        <v>14.7428469273461</v>
      </c>
      <c r="I210" s="5">
        <v>0.424105133079313</v>
      </c>
      <c r="J210" s="5">
        <v>11.2859443015006</v>
      </c>
      <c r="K210" s="5">
        <v>0.0957651503700794</v>
      </c>
      <c r="L210" s="5">
        <v>3.95044404229691</v>
      </c>
      <c r="M210" s="5">
        <v>0.218872088613989</v>
      </c>
      <c r="N210" s="5">
        <v>8.55063770616922</v>
      </c>
      <c r="O210" s="5">
        <v>0.00450171056833563</v>
      </c>
      <c r="P210" s="5">
        <v>4.43018047486958</v>
      </c>
      <c r="Q210" s="5">
        <v>0.205617220981811</v>
      </c>
      <c r="R210" s="5">
        <v>2.64326014560942</v>
      </c>
      <c r="S210" s="5">
        <v>0.12989548037932</v>
      </c>
      <c r="T210" s="5">
        <f t="shared" si="6"/>
        <v>100</v>
      </c>
      <c r="U210" s="5">
        <v>49.9913224965</v>
      </c>
      <c r="V210" s="5">
        <v>0.283759067817992</v>
      </c>
      <c r="W210" s="5">
        <v>0.16806</v>
      </c>
      <c r="X210" s="5">
        <v>0.0205267875940044</v>
      </c>
      <c r="Y210" s="5">
        <v>30.48014215</v>
      </c>
      <c r="Z210" s="5">
        <v>0.21394119317923</v>
      </c>
      <c r="AA210" s="5">
        <v>0.94</v>
      </c>
      <c r="AB210" s="5">
        <v>0.0156334997272866</v>
      </c>
      <c r="AC210" s="5">
        <v>0.17</v>
      </c>
      <c r="AD210" s="5">
        <v>0.00973666317257472</v>
      </c>
      <c r="AE210" s="5">
        <v>13.73531994368</v>
      </c>
      <c r="AF210" s="5">
        <v>0.129294482467814</v>
      </c>
      <c r="AG210" s="5">
        <v>3.322100304</v>
      </c>
      <c r="AH210" s="5">
        <v>0.116288024948203</v>
      </c>
      <c r="AI210" s="5">
        <v>0.602606718752</v>
      </c>
      <c r="AJ210" s="5">
        <v>0.0813997482281169</v>
      </c>
      <c r="AK210" s="5">
        <f t="shared" si="7"/>
        <v>99.409551612932</v>
      </c>
      <c r="AL210" s="5">
        <v>30</v>
      </c>
      <c r="AM210" s="5">
        <v>1050</v>
      </c>
      <c r="AN210" s="5">
        <v>1.48926707314318</v>
      </c>
      <c r="AO210" s="10" t="s">
        <v>58</v>
      </c>
    </row>
    <row r="211" spans="2:41">
      <c r="B211" s="5" t="s">
        <v>162</v>
      </c>
      <c r="C211" s="6" t="s">
        <v>181</v>
      </c>
      <c r="D211" s="5">
        <v>52.8156451502446</v>
      </c>
      <c r="E211" s="5">
        <v>0.355455372900828</v>
      </c>
      <c r="F211" s="5">
        <v>1.24281051417604</v>
      </c>
      <c r="G211" s="5">
        <v>0.0498204261145821</v>
      </c>
      <c r="H211" s="5">
        <v>16.0290352182575</v>
      </c>
      <c r="I211" s="5">
        <v>0.343617848480447</v>
      </c>
      <c r="J211" s="5">
        <v>11.1662142052992</v>
      </c>
      <c r="K211" s="5">
        <v>0.283705584297714</v>
      </c>
      <c r="L211" s="5">
        <v>4.16905034738791</v>
      </c>
      <c r="M211" s="5">
        <v>0.0197640354067758</v>
      </c>
      <c r="N211" s="5">
        <v>8.56993940538849</v>
      </c>
      <c r="O211" s="5">
        <v>0.0453406223704421</v>
      </c>
      <c r="P211" s="5">
        <v>3.89834121787553</v>
      </c>
      <c r="Q211" s="5">
        <v>0.00585573713740597</v>
      </c>
      <c r="R211" s="5">
        <v>2.10896394137068</v>
      </c>
      <c r="S211" s="5">
        <v>0.02053149614938</v>
      </c>
      <c r="T211" s="5">
        <f t="shared" si="6"/>
        <v>99.9999999999999</v>
      </c>
      <c r="U211" s="5">
        <v>51.14418112</v>
      </c>
      <c r="V211" s="5">
        <v>0.240786546943989</v>
      </c>
      <c r="W211" s="5">
        <v>0.16568</v>
      </c>
      <c r="X211" s="5">
        <v>0.0220643211095063</v>
      </c>
      <c r="Y211" s="5">
        <v>29.703</v>
      </c>
      <c r="Z211" s="5">
        <v>0.271726251605933</v>
      </c>
      <c r="AA211" s="5">
        <v>0.92</v>
      </c>
      <c r="AB211" s="5">
        <v>0.0908503943842375</v>
      </c>
      <c r="AC211" s="5">
        <v>0.18</v>
      </c>
      <c r="AD211" s="5">
        <v>0.0144513749985934</v>
      </c>
      <c r="AE211" s="5">
        <v>14.1008</v>
      </c>
      <c r="AF211" s="5">
        <v>0.261761620496309</v>
      </c>
      <c r="AG211" s="5">
        <v>3.0146</v>
      </c>
      <c r="AH211" s="5">
        <v>0.167572250513711</v>
      </c>
      <c r="AI211" s="5">
        <v>0.5357</v>
      </c>
      <c r="AJ211" s="5">
        <v>0.0928879003302864</v>
      </c>
      <c r="AK211" s="5">
        <f t="shared" si="7"/>
        <v>99.76396112</v>
      </c>
      <c r="AL211" s="5">
        <v>30</v>
      </c>
      <c r="AM211" s="5">
        <v>1050</v>
      </c>
      <c r="AN211" s="5">
        <v>2.10849888571055</v>
      </c>
      <c r="AO211" s="10" t="s">
        <v>58</v>
      </c>
    </row>
    <row r="212" spans="2:41">
      <c r="B212" s="5" t="s">
        <v>162</v>
      </c>
      <c r="C212" s="6" t="s">
        <v>182</v>
      </c>
      <c r="D212" s="5">
        <v>51.3127272406005</v>
      </c>
      <c r="E212" s="5">
        <v>0.647645798163</v>
      </c>
      <c r="F212" s="5">
        <v>1.27811048435456</v>
      </c>
      <c r="G212" s="5">
        <v>0.138146018705486</v>
      </c>
      <c r="H212" s="5">
        <v>15.9636020879023</v>
      </c>
      <c r="I212" s="5">
        <v>0.271332217181573</v>
      </c>
      <c r="J212" s="5">
        <v>10.0762632486867</v>
      </c>
      <c r="K212" s="5">
        <v>0.207817602850833</v>
      </c>
      <c r="L212" s="5">
        <v>4.4436041181173</v>
      </c>
      <c r="M212" s="5">
        <v>0.370428106496409</v>
      </c>
      <c r="N212" s="5">
        <v>11.4073163006386</v>
      </c>
      <c r="O212" s="5">
        <v>0.240592095277092</v>
      </c>
      <c r="P212" s="5">
        <v>3.50464862591061</v>
      </c>
      <c r="Q212" s="5">
        <v>0.0261465084455693</v>
      </c>
      <c r="R212" s="5">
        <v>2.01372789378951</v>
      </c>
      <c r="S212" s="5">
        <v>0.0420395811817293</v>
      </c>
      <c r="T212" s="5">
        <f t="shared" si="6"/>
        <v>100</v>
      </c>
      <c r="U212" s="5">
        <v>46.87703296</v>
      </c>
      <c r="V212" s="5">
        <v>0.26176674906026</v>
      </c>
      <c r="W212" s="5">
        <v>0.16528</v>
      </c>
      <c r="X212" s="5">
        <v>0.00952921036799359</v>
      </c>
      <c r="Y212" s="5">
        <v>33.068</v>
      </c>
      <c r="Z212" s="5">
        <v>0.224212611559042</v>
      </c>
      <c r="AA212" s="5">
        <v>0.8514144</v>
      </c>
      <c r="AB212" s="5">
        <v>0.0521346335008152</v>
      </c>
      <c r="AC212" s="5">
        <v>0.2</v>
      </c>
      <c r="AD212" s="5">
        <v>0.00457860246125897</v>
      </c>
      <c r="AE212" s="5">
        <v>16.5656</v>
      </c>
      <c r="AF212" s="5">
        <v>0.32997817490765</v>
      </c>
      <c r="AG212" s="5">
        <v>1.9</v>
      </c>
      <c r="AH212" s="5">
        <v>0.169775488600711</v>
      </c>
      <c r="AI212" s="5">
        <v>0.229624</v>
      </c>
      <c r="AJ212" s="5">
        <v>0.0320260115466088</v>
      </c>
      <c r="AK212" s="5">
        <f t="shared" si="7"/>
        <v>99.85695136</v>
      </c>
      <c r="AL212" s="5">
        <v>30</v>
      </c>
      <c r="AM212" s="5">
        <v>1100</v>
      </c>
      <c r="AN212" s="5">
        <v>0.774097937501986</v>
      </c>
      <c r="AO212" s="10" t="s">
        <v>58</v>
      </c>
    </row>
    <row r="213" spans="2:41">
      <c r="B213" s="5" t="s">
        <v>162</v>
      </c>
      <c r="C213" s="6" t="s">
        <v>183</v>
      </c>
      <c r="D213" s="5">
        <v>50.8796061589897</v>
      </c>
      <c r="E213" s="5">
        <v>0.381240397966713</v>
      </c>
      <c r="F213" s="5">
        <v>1.2991774613241</v>
      </c>
      <c r="G213" s="5">
        <v>0.189276119164544</v>
      </c>
      <c r="H213" s="5">
        <v>15.8416813449169</v>
      </c>
      <c r="I213" s="5">
        <v>0.309069626043782</v>
      </c>
      <c r="J213" s="5">
        <v>9.87460275038313</v>
      </c>
      <c r="K213" s="5">
        <v>0.153214319314072</v>
      </c>
      <c r="L213" s="5">
        <v>4.9591135168975</v>
      </c>
      <c r="M213" s="5">
        <v>0.0862139166245829</v>
      </c>
      <c r="N213" s="5">
        <v>11.6498943340618</v>
      </c>
      <c r="O213" s="5">
        <v>0.0544032221916552</v>
      </c>
      <c r="P213" s="5">
        <v>3.49345173093016</v>
      </c>
      <c r="Q213" s="5">
        <v>0.00709156898848642</v>
      </c>
      <c r="R213" s="5">
        <v>2.00247270249672</v>
      </c>
      <c r="S213" s="5">
        <v>0.134956352665222</v>
      </c>
      <c r="T213" s="5">
        <f t="shared" si="6"/>
        <v>100</v>
      </c>
      <c r="U213" s="5">
        <v>47.69118656</v>
      </c>
      <c r="V213" s="5">
        <v>0.16980398958523</v>
      </c>
      <c r="W213" s="5">
        <v>0.1562</v>
      </c>
      <c r="X213" s="5">
        <v>0.0127835058747039</v>
      </c>
      <c r="Y213" s="5">
        <v>31.0399</v>
      </c>
      <c r="Z213" s="5">
        <v>0.171669456828496</v>
      </c>
      <c r="AA213" s="5">
        <v>0.8646163</v>
      </c>
      <c r="AB213" s="5">
        <v>0.0394095671934103</v>
      </c>
      <c r="AC213" s="5">
        <v>0.21</v>
      </c>
      <c r="AD213" s="5">
        <v>0.0187529254691511</v>
      </c>
      <c r="AE213" s="5">
        <v>16.7603</v>
      </c>
      <c r="AF213" s="5">
        <v>0.292163294637692</v>
      </c>
      <c r="AG213" s="5">
        <v>1.7442</v>
      </c>
      <c r="AH213" s="5">
        <v>0.1408984530783</v>
      </c>
      <c r="AI213" s="5">
        <v>0.176438</v>
      </c>
      <c r="AJ213" s="5">
        <v>0.0288651139853101</v>
      </c>
      <c r="AK213" s="5">
        <f t="shared" si="7"/>
        <v>98.64284086</v>
      </c>
      <c r="AL213" s="5">
        <v>30</v>
      </c>
      <c r="AM213" s="5">
        <v>1100</v>
      </c>
      <c r="AN213" s="5">
        <v>1.75963589271484</v>
      </c>
      <c r="AO213" s="10" t="s">
        <v>58</v>
      </c>
    </row>
    <row r="214" spans="2:41">
      <c r="B214" s="5" t="s">
        <v>162</v>
      </c>
      <c r="C214" s="6" t="s">
        <v>184</v>
      </c>
      <c r="D214" s="5">
        <v>50.4487979864194</v>
      </c>
      <c r="E214" s="5">
        <v>0.3268777641987</v>
      </c>
      <c r="F214" s="5">
        <v>1.31007463308903</v>
      </c>
      <c r="G214" s="5">
        <v>0.0650743611686768</v>
      </c>
      <c r="H214" s="5">
        <v>16.9513702452481</v>
      </c>
      <c r="I214" s="5">
        <v>0.125912818422512</v>
      </c>
      <c r="J214" s="5">
        <v>9.81562112955676</v>
      </c>
      <c r="K214" s="5">
        <v>0.1092849163309</v>
      </c>
      <c r="L214" s="5">
        <v>4.85591990778849</v>
      </c>
      <c r="M214" s="5">
        <v>0.333592194771596</v>
      </c>
      <c r="N214" s="5">
        <v>11.2536257036482</v>
      </c>
      <c r="O214" s="5">
        <v>0.348038139199737</v>
      </c>
      <c r="P214" s="5">
        <v>3.43275161049317</v>
      </c>
      <c r="Q214" s="5">
        <v>0.0474668614250379</v>
      </c>
      <c r="R214" s="5">
        <v>1.93183878375684</v>
      </c>
      <c r="S214" s="5">
        <v>0.0752310572489517</v>
      </c>
      <c r="T214" s="5">
        <f t="shared" si="6"/>
        <v>100</v>
      </c>
      <c r="U214" s="5">
        <v>46.5681393024</v>
      </c>
      <c r="V214" s="5">
        <v>0.2624723502636</v>
      </c>
      <c r="W214" s="5">
        <v>0.15906</v>
      </c>
      <c r="X214" s="5">
        <v>0.0224203565025512</v>
      </c>
      <c r="Y214" s="5">
        <v>33.3050144</v>
      </c>
      <c r="Z214" s="5">
        <v>0.392764804443854</v>
      </c>
      <c r="AA214" s="5">
        <v>0.8319547776</v>
      </c>
      <c r="AB214" s="5">
        <v>0.0051635491004666</v>
      </c>
      <c r="AC214" s="5">
        <v>0.21</v>
      </c>
      <c r="AD214" s="5">
        <v>0.00593576537389144</v>
      </c>
      <c r="AE214" s="5">
        <v>16.9911424</v>
      </c>
      <c r="AF214" s="5">
        <v>0.232221315688707</v>
      </c>
      <c r="AG214" s="5">
        <v>1.6495584</v>
      </c>
      <c r="AH214" s="5">
        <v>0.108589610350359</v>
      </c>
      <c r="AI214" s="5">
        <v>0.213979072</v>
      </c>
      <c r="AJ214" s="5">
        <v>0.00686990454299903</v>
      </c>
      <c r="AK214" s="5">
        <f t="shared" si="7"/>
        <v>99.928848352</v>
      </c>
      <c r="AL214" s="5">
        <v>30</v>
      </c>
      <c r="AM214" s="5">
        <v>1100</v>
      </c>
      <c r="AN214" s="5">
        <v>1.89918108991313</v>
      </c>
      <c r="AO214" s="10" t="s">
        <v>58</v>
      </c>
    </row>
    <row r="215" spans="2:41">
      <c r="B215" s="5" t="s">
        <v>162</v>
      </c>
      <c r="C215" s="6" t="s">
        <v>185</v>
      </c>
      <c r="D215" s="5">
        <v>50.2363328523288</v>
      </c>
      <c r="E215" s="5">
        <v>0.634092824435884</v>
      </c>
      <c r="F215" s="5">
        <v>1.46048916159814</v>
      </c>
      <c r="G215" s="5">
        <v>0.0150607171445708</v>
      </c>
      <c r="H215" s="5">
        <v>16.7427330929246</v>
      </c>
      <c r="I215" s="5">
        <v>0.15089734101557</v>
      </c>
      <c r="J215" s="5">
        <v>9.59232371470037</v>
      </c>
      <c r="K215" s="5">
        <v>0.176570362944773</v>
      </c>
      <c r="L215" s="5">
        <v>4.95447434465573</v>
      </c>
      <c r="M215" s="5">
        <v>0.310626711904711</v>
      </c>
      <c r="N215" s="5">
        <v>11.8526838565126</v>
      </c>
      <c r="O215" s="5">
        <v>0.161445852205925</v>
      </c>
      <c r="P215" s="5">
        <v>3.33061342980147</v>
      </c>
      <c r="Q215" s="5">
        <v>0.0234581767152938</v>
      </c>
      <c r="R215" s="5">
        <v>1.83034954747824</v>
      </c>
      <c r="S215" s="5">
        <v>0.0984913551870905</v>
      </c>
      <c r="T215" s="5">
        <f t="shared" si="6"/>
        <v>99.9999999999999</v>
      </c>
      <c r="U215" s="5">
        <v>46.49871072</v>
      </c>
      <c r="V215" s="5">
        <v>0.27799303880415</v>
      </c>
      <c r="W215" s="5">
        <v>0.145</v>
      </c>
      <c r="X215" s="5">
        <v>0.0102449298751936</v>
      </c>
      <c r="Y215" s="5">
        <v>33.441736</v>
      </c>
      <c r="Z215" s="5">
        <v>0.128979983938657</v>
      </c>
      <c r="AA215" s="5">
        <v>0.8503562</v>
      </c>
      <c r="AB215" s="5">
        <v>0.0196246952446204</v>
      </c>
      <c r="AC215" s="5">
        <v>0.2</v>
      </c>
      <c r="AD215" s="5">
        <v>0.00195061813482026</v>
      </c>
      <c r="AE215" s="5">
        <v>17.108392</v>
      </c>
      <c r="AF215" s="5">
        <v>0.00151511784182255</v>
      </c>
      <c r="AG215" s="5">
        <v>1.532832</v>
      </c>
      <c r="AH215" s="5">
        <v>0.108589610350359</v>
      </c>
      <c r="AI215" s="5">
        <v>0.201582976</v>
      </c>
      <c r="AJ215" s="5">
        <v>0.0171558320801042</v>
      </c>
      <c r="AK215" s="5">
        <f t="shared" si="7"/>
        <v>99.978609896</v>
      </c>
      <c r="AL215" s="5">
        <v>30</v>
      </c>
      <c r="AM215" s="5">
        <v>1100</v>
      </c>
      <c r="AN215" s="5">
        <v>2.69284439897835</v>
      </c>
      <c r="AO215" s="10" t="s">
        <v>58</v>
      </c>
    </row>
    <row r="216" spans="2:41">
      <c r="B216" s="5" t="s">
        <v>162</v>
      </c>
      <c r="C216" s="6" t="s">
        <v>186</v>
      </c>
      <c r="D216" s="5">
        <v>53.548821051045</v>
      </c>
      <c r="E216" s="5">
        <v>0.32193651940362</v>
      </c>
      <c r="F216" s="5">
        <v>1.221185983681</v>
      </c>
      <c r="G216" s="5">
        <v>0.112247978785783</v>
      </c>
      <c r="H216" s="5">
        <v>16.8189744672422</v>
      </c>
      <c r="I216" s="5">
        <v>0.461217623317607</v>
      </c>
      <c r="J216" s="5">
        <v>10.8004579242027</v>
      </c>
      <c r="K216" s="5">
        <v>0.172927389926055</v>
      </c>
      <c r="L216" s="5">
        <v>4.06424909261117</v>
      </c>
      <c r="M216" s="5">
        <v>0.0998630121243882</v>
      </c>
      <c r="N216" s="5">
        <v>7.10363586565755</v>
      </c>
      <c r="O216" s="5">
        <v>0.342384817821233</v>
      </c>
      <c r="P216" s="5">
        <v>4.21543591819469</v>
      </c>
      <c r="Q216" s="5">
        <v>0.0780041438927617</v>
      </c>
      <c r="R216" s="5">
        <v>2.22723969736567</v>
      </c>
      <c r="S216" s="5">
        <v>0.0496541918544121</v>
      </c>
      <c r="T216" s="5">
        <f t="shared" si="6"/>
        <v>100</v>
      </c>
      <c r="U216" s="5">
        <v>53.360581</v>
      </c>
      <c r="V216" s="5">
        <v>0.373119260078955</v>
      </c>
      <c r="W216" s="5">
        <v>0.17082</v>
      </c>
      <c r="X216" s="5">
        <v>0.0161377149065982</v>
      </c>
      <c r="Y216" s="5">
        <v>27.861566</v>
      </c>
      <c r="Z216" s="5">
        <v>0.135914977814402</v>
      </c>
      <c r="AA216" s="5">
        <v>0.932845</v>
      </c>
      <c r="AB216" s="5">
        <v>0.0929340031104627</v>
      </c>
      <c r="AC216" s="5">
        <v>0.16</v>
      </c>
      <c r="AD216" s="5">
        <v>0.0101226690896975</v>
      </c>
      <c r="AE216" s="5">
        <v>11.66958056759</v>
      </c>
      <c r="AF216" s="5">
        <v>0.122023207875032</v>
      </c>
      <c r="AG216" s="5">
        <v>4.22858</v>
      </c>
      <c r="AH216" s="5">
        <v>0.296932975530512</v>
      </c>
      <c r="AI216" s="5">
        <v>0.646274</v>
      </c>
      <c r="AJ216" s="5">
        <v>0.0588536625590923</v>
      </c>
      <c r="AK216" s="5">
        <f t="shared" si="7"/>
        <v>99.03024656759</v>
      </c>
      <c r="AL216" s="5">
        <v>30</v>
      </c>
      <c r="AM216" s="5">
        <v>1050</v>
      </c>
      <c r="AN216" s="5">
        <v>1.00958045777409</v>
      </c>
      <c r="AO216" s="10" t="s">
        <v>58</v>
      </c>
    </row>
    <row r="217" spans="2:41">
      <c r="B217" s="5" t="s">
        <v>162</v>
      </c>
      <c r="C217" s="6" t="s">
        <v>187</v>
      </c>
      <c r="D217" s="5">
        <v>53.6464461317951</v>
      </c>
      <c r="E217" s="5">
        <v>0.455858326567041</v>
      </c>
      <c r="F217" s="5">
        <v>1.26643816369348</v>
      </c>
      <c r="G217" s="5">
        <v>0.23068431789579</v>
      </c>
      <c r="H217" s="5">
        <v>16.7126253980578</v>
      </c>
      <c r="I217" s="5">
        <v>0.18683439929635</v>
      </c>
      <c r="J217" s="5">
        <v>10.7118557538</v>
      </c>
      <c r="K217" s="5">
        <v>0.23418439491804</v>
      </c>
      <c r="L217" s="5">
        <v>4.15921027576864</v>
      </c>
      <c r="M217" s="5">
        <v>0.209700344477421</v>
      </c>
      <c r="N217" s="5">
        <v>7.13980501270217</v>
      </c>
      <c r="O217" s="5">
        <v>0.113778300041489</v>
      </c>
      <c r="P217" s="5">
        <v>4.17568248073969</v>
      </c>
      <c r="Q217" s="5">
        <v>0.171852588657619</v>
      </c>
      <c r="R217" s="5">
        <v>2.18793678344301</v>
      </c>
      <c r="S217" s="5">
        <v>0.114616287379903</v>
      </c>
      <c r="T217" s="5">
        <f t="shared" si="6"/>
        <v>99.9999999999999</v>
      </c>
      <c r="U217" s="5">
        <v>52.388572</v>
      </c>
      <c r="V217" s="5">
        <v>0.34593043792</v>
      </c>
      <c r="W217" s="5">
        <v>0.15959</v>
      </c>
      <c r="X217" s="5">
        <v>0.0235498074145247</v>
      </c>
      <c r="Y217" s="5">
        <v>28.9808</v>
      </c>
      <c r="Z217" s="5">
        <v>0.339850033999116</v>
      </c>
      <c r="AA217" s="5">
        <v>0.9141164</v>
      </c>
      <c r="AB217" s="5">
        <v>0.022995850633576</v>
      </c>
      <c r="AC217" s="5">
        <v>0.17</v>
      </c>
      <c r="AD217" s="5">
        <v>0.00720329918064298</v>
      </c>
      <c r="AE217" s="5">
        <v>12.1848</v>
      </c>
      <c r="AF217" s="5">
        <v>0.161170280317094</v>
      </c>
      <c r="AG217" s="5">
        <v>4.0224</v>
      </c>
      <c r="AH217" s="5">
        <v>0.274191499806752</v>
      </c>
      <c r="AI217" s="5">
        <v>0.74173</v>
      </c>
      <c r="AJ217" s="5">
        <v>0.116037208066704</v>
      </c>
      <c r="AK217" s="5">
        <f t="shared" si="7"/>
        <v>99.5620084</v>
      </c>
      <c r="AL217" s="5">
        <v>30</v>
      </c>
      <c r="AM217" s="5">
        <v>1050</v>
      </c>
      <c r="AN217" s="5">
        <v>2.2829303822084</v>
      </c>
      <c r="AO217" s="10" t="s">
        <v>58</v>
      </c>
    </row>
    <row r="218" spans="2:41">
      <c r="B218" s="5" t="s">
        <v>162</v>
      </c>
      <c r="C218" s="6" t="s">
        <v>188</v>
      </c>
      <c r="D218" s="5">
        <v>53.3121747191091</v>
      </c>
      <c r="E218" s="5">
        <v>0.8645462665</v>
      </c>
      <c r="F218" s="5">
        <v>1.27926890372776</v>
      </c>
      <c r="G218" s="5">
        <v>0.222791083470435</v>
      </c>
      <c r="H218" s="5">
        <v>15.9691441336608</v>
      </c>
      <c r="I218" s="5">
        <v>0.157001786893805</v>
      </c>
      <c r="J218" s="5">
        <v>10.53276640341</v>
      </c>
      <c r="K218" s="5">
        <v>0.267818252486366</v>
      </c>
      <c r="L218" s="5">
        <v>4.40067899183741</v>
      </c>
      <c r="M218" s="5">
        <v>0.28079465820869</v>
      </c>
      <c r="N218" s="5">
        <v>8.3588759222299</v>
      </c>
      <c r="O218" s="5">
        <v>0.334552711923812</v>
      </c>
      <c r="P218" s="5">
        <v>4.06986757372106</v>
      </c>
      <c r="Q218" s="5">
        <v>0.226191403699967</v>
      </c>
      <c r="R218" s="5">
        <v>2.07722335230394</v>
      </c>
      <c r="S218" s="5">
        <v>0.0768236994703025</v>
      </c>
      <c r="T218" s="5">
        <f t="shared" si="6"/>
        <v>100</v>
      </c>
      <c r="U218" s="5">
        <v>51.24635841664</v>
      </c>
      <c r="V218" s="5">
        <v>0.434843201652766</v>
      </c>
      <c r="W218" s="5">
        <v>0.15818</v>
      </c>
      <c r="X218" s="5">
        <v>0.0282981762567017</v>
      </c>
      <c r="Y218" s="5">
        <v>29.55048</v>
      </c>
      <c r="Z218" s="5">
        <v>0.217697571186566</v>
      </c>
      <c r="AA218" s="5">
        <v>0.88911824</v>
      </c>
      <c r="AB218" s="5">
        <v>0.0768771340804967</v>
      </c>
      <c r="AC218" s="5">
        <v>0.18</v>
      </c>
      <c r="AD218" s="5">
        <v>0.0160064367169748</v>
      </c>
      <c r="AE218" s="5">
        <v>12.75576</v>
      </c>
      <c r="AF218" s="5">
        <v>0.099971371362226</v>
      </c>
      <c r="AG218" s="5">
        <v>3.29248</v>
      </c>
      <c r="AH218" s="5">
        <v>0.122784436976068</v>
      </c>
      <c r="AI218" s="5">
        <v>1.1152528</v>
      </c>
      <c r="AJ218" s="5">
        <v>0.107551621825049</v>
      </c>
      <c r="AK218" s="5">
        <f t="shared" si="7"/>
        <v>99.18762945664</v>
      </c>
      <c r="AL218" s="5">
        <v>30</v>
      </c>
      <c r="AM218" s="5">
        <v>1050</v>
      </c>
      <c r="AN218" s="5">
        <v>2.45193487877146</v>
      </c>
      <c r="AO218" s="10" t="s">
        <v>58</v>
      </c>
    </row>
    <row r="219" spans="2:41">
      <c r="B219" s="5" t="s">
        <v>162</v>
      </c>
      <c r="C219" s="6" t="s">
        <v>189</v>
      </c>
      <c r="D219" s="5">
        <v>52.9581106091566</v>
      </c>
      <c r="E219" s="5">
        <v>0.836453520157258</v>
      </c>
      <c r="F219" s="5">
        <v>1.26310844617081</v>
      </c>
      <c r="G219" s="5">
        <v>0.209644157759942</v>
      </c>
      <c r="H219" s="5">
        <v>17.1331461596512</v>
      </c>
      <c r="I219" s="5">
        <v>0.167714156186967</v>
      </c>
      <c r="J219" s="5">
        <v>10.1705523939868</v>
      </c>
      <c r="K219" s="5">
        <v>0.267856886309617</v>
      </c>
      <c r="L219" s="5">
        <v>4.44786191982481</v>
      </c>
      <c r="M219" s="5">
        <v>0.114060430899926</v>
      </c>
      <c r="N219" s="5">
        <v>7.91227645480088</v>
      </c>
      <c r="O219" s="5">
        <v>0.0852279978193965</v>
      </c>
      <c r="P219" s="5">
        <v>4.05480750639655</v>
      </c>
      <c r="Q219" s="5">
        <v>0.227751167337033</v>
      </c>
      <c r="R219" s="5">
        <v>2.06013651001226</v>
      </c>
      <c r="S219" s="5">
        <v>0.082791566926441</v>
      </c>
      <c r="T219" s="5">
        <f t="shared" si="6"/>
        <v>99.9999999999999</v>
      </c>
      <c r="U219" s="5">
        <v>50.5063668608</v>
      </c>
      <c r="V219" s="5">
        <v>0.283608153693653</v>
      </c>
      <c r="W219" s="5">
        <v>0.16021</v>
      </c>
      <c r="X219" s="5">
        <v>0.0282981762567017</v>
      </c>
      <c r="Y219" s="5">
        <v>30.0412</v>
      </c>
      <c r="Z219" s="5">
        <v>0.411187087472228</v>
      </c>
      <c r="AA219" s="5">
        <v>0.8572728</v>
      </c>
      <c r="AB219" s="5">
        <v>0.0705974411809215</v>
      </c>
      <c r="AC219" s="5">
        <v>0.18</v>
      </c>
      <c r="AD219" s="5">
        <v>0.0156177100570068</v>
      </c>
      <c r="AE219" s="5">
        <v>12.9892</v>
      </c>
      <c r="AF219" s="5">
        <v>0.253264908811281</v>
      </c>
      <c r="AG219" s="5">
        <v>3.7918</v>
      </c>
      <c r="AH219" s="5">
        <v>0.122784436976068</v>
      </c>
      <c r="AI219" s="5">
        <v>0.702596</v>
      </c>
      <c r="AJ219" s="5">
        <v>0.062113301188037</v>
      </c>
      <c r="AK219" s="5">
        <f t="shared" si="7"/>
        <v>99.2286456608</v>
      </c>
      <c r="AL219" s="5">
        <v>30</v>
      </c>
      <c r="AM219" s="5">
        <v>1050</v>
      </c>
      <c r="AN219" s="5">
        <v>3.47746997613127</v>
      </c>
      <c r="AO219" s="10" t="s">
        <v>58</v>
      </c>
    </row>
    <row r="220" spans="2:41">
      <c r="B220" s="5" t="s">
        <v>162</v>
      </c>
      <c r="C220" s="6" t="s">
        <v>190</v>
      </c>
      <c r="D220" s="5">
        <v>52.1036107731546</v>
      </c>
      <c r="E220" s="5">
        <v>0.783549061258</v>
      </c>
      <c r="F220" s="5">
        <v>1.2890532707441</v>
      </c>
      <c r="G220" s="5">
        <v>0.055388099212171</v>
      </c>
      <c r="H220" s="5">
        <v>17.5797979305153</v>
      </c>
      <c r="I220" s="5">
        <v>0.18155047762234</v>
      </c>
      <c r="J220" s="5">
        <v>9.97265832300773</v>
      </c>
      <c r="K220" s="5">
        <v>0.305201347126891</v>
      </c>
      <c r="L220" s="5">
        <v>4.62455548786298</v>
      </c>
      <c r="M220" s="5">
        <v>0.248127456287384</v>
      </c>
      <c r="N220" s="5">
        <v>9.00422262758625</v>
      </c>
      <c r="O220" s="5">
        <v>0.344661897205529</v>
      </c>
      <c r="P220" s="5">
        <v>3.46275929657536</v>
      </c>
      <c r="Q220" s="5">
        <v>0.118157295428352</v>
      </c>
      <c r="R220" s="5">
        <v>1.96334229055372</v>
      </c>
      <c r="S220" s="5">
        <v>0.0708587605408402</v>
      </c>
      <c r="T220" s="5">
        <f t="shared" si="6"/>
        <v>100</v>
      </c>
      <c r="U220" s="5">
        <v>49.0320617952</v>
      </c>
      <c r="V220" s="5">
        <v>0.50440655931404</v>
      </c>
      <c r="W220" s="5">
        <v>0.1621</v>
      </c>
      <c r="X220" s="5">
        <v>0.0127123647782807</v>
      </c>
      <c r="Y220" s="5">
        <v>30.736132</v>
      </c>
      <c r="Z220" s="5">
        <v>0.254047936752367</v>
      </c>
      <c r="AA220" s="5">
        <v>0.871694224</v>
      </c>
      <c r="AB220" s="5">
        <v>0.0571129233325571</v>
      </c>
      <c r="AC220" s="5">
        <v>0.19</v>
      </c>
      <c r="AD220" s="5">
        <v>0.0150435254921297</v>
      </c>
      <c r="AE220" s="5">
        <v>14.95648</v>
      </c>
      <c r="AF220" s="5">
        <v>0.129981360287185</v>
      </c>
      <c r="AG220" s="5">
        <v>2.586896</v>
      </c>
      <c r="AH220" s="5">
        <v>0.166084196685624</v>
      </c>
      <c r="AI220" s="5">
        <v>0.40690128</v>
      </c>
      <c r="AJ220" s="5">
        <v>0.0666250634151093</v>
      </c>
      <c r="AK220" s="5">
        <f t="shared" si="7"/>
        <v>98.9422652992</v>
      </c>
      <c r="AL220" s="5">
        <v>30</v>
      </c>
      <c r="AM220" s="5">
        <v>1100</v>
      </c>
      <c r="AN220" s="5">
        <v>1.14912565497237</v>
      </c>
      <c r="AO220" s="10" t="s">
        <v>58</v>
      </c>
    </row>
    <row r="221" spans="2:41">
      <c r="B221" s="5" t="s">
        <v>162</v>
      </c>
      <c r="C221" s="6" t="s">
        <v>191</v>
      </c>
      <c r="D221" s="5">
        <v>51.1775934017433</v>
      </c>
      <c r="E221" s="5">
        <v>0.62167508967564</v>
      </c>
      <c r="F221" s="5">
        <v>1.34139901162165</v>
      </c>
      <c r="G221" s="5">
        <v>0.232410110149388</v>
      </c>
      <c r="H221" s="5">
        <v>17.417619377771</v>
      </c>
      <c r="I221" s="5">
        <v>0.318922764197696</v>
      </c>
      <c r="J221" s="5">
        <v>9.73111455164839</v>
      </c>
      <c r="K221" s="5">
        <v>0.204144474046797</v>
      </c>
      <c r="L221" s="5">
        <v>4.88380518990335</v>
      </c>
      <c r="M221" s="5">
        <v>0.17332589848584</v>
      </c>
      <c r="N221" s="5">
        <v>10.0375427531867</v>
      </c>
      <c r="O221" s="5">
        <v>0.364972774500045</v>
      </c>
      <c r="P221" s="5">
        <v>3.4556714494576</v>
      </c>
      <c r="Q221" s="5">
        <v>0.152501360810542</v>
      </c>
      <c r="R221" s="5">
        <v>1.95525426466808</v>
      </c>
      <c r="S221" s="5">
        <v>0.0379920100811286</v>
      </c>
      <c r="T221" s="5">
        <f t="shared" si="6"/>
        <v>100</v>
      </c>
      <c r="U221" s="5">
        <v>47.7753323544</v>
      </c>
      <c r="V221" s="5">
        <v>0.245968845</v>
      </c>
      <c r="W221" s="5">
        <v>0.14239</v>
      </c>
      <c r="X221" s="5">
        <v>0.0135811782445105</v>
      </c>
      <c r="Y221" s="5">
        <v>31.88194</v>
      </c>
      <c r="Z221" s="5">
        <v>0.16465040447795</v>
      </c>
      <c r="AA221" s="5">
        <v>0.8417805</v>
      </c>
      <c r="AB221" s="5">
        <v>0.0793730895560187</v>
      </c>
      <c r="AC221" s="5">
        <v>0.2</v>
      </c>
      <c r="AD221" s="5">
        <v>0.0125237236424824</v>
      </c>
      <c r="AE221" s="5">
        <v>15.67216</v>
      </c>
      <c r="AF221" s="5">
        <v>0.209268901361219</v>
      </c>
      <c r="AG221" s="5">
        <v>2.27272</v>
      </c>
      <c r="AH221" s="5">
        <v>0.166084196685624</v>
      </c>
      <c r="AI221" s="5">
        <v>0.2837632</v>
      </c>
      <c r="AJ221" s="5">
        <v>0.0333559681967841</v>
      </c>
      <c r="AK221" s="5">
        <f t="shared" si="7"/>
        <v>99.0700860544</v>
      </c>
      <c r="AL221" s="5">
        <v>30</v>
      </c>
      <c r="AM221" s="5">
        <v>1100</v>
      </c>
      <c r="AN221" s="5">
        <v>2.62067301843937</v>
      </c>
      <c r="AO221" s="10" t="s">
        <v>58</v>
      </c>
    </row>
    <row r="222" spans="2:41">
      <c r="B222" s="5" t="s">
        <v>162</v>
      </c>
      <c r="C222" s="6" t="s">
        <v>192</v>
      </c>
      <c r="D222" s="5">
        <v>51.0523859485835</v>
      </c>
      <c r="E222" s="5">
        <v>0.301483793362681</v>
      </c>
      <c r="F222" s="5">
        <v>1.3593040055475</v>
      </c>
      <c r="G222" s="5">
        <v>0.23498474614461</v>
      </c>
      <c r="H222" s="5">
        <v>16.659481200173</v>
      </c>
      <c r="I222" s="5">
        <v>0.183614332756615</v>
      </c>
      <c r="J222" s="5">
        <v>9.47201628371637</v>
      </c>
      <c r="K222" s="5">
        <v>0.132252793565875</v>
      </c>
      <c r="L222" s="5">
        <v>5.16378998800412</v>
      </c>
      <c r="M222" s="5">
        <v>0.328702013094351</v>
      </c>
      <c r="N222" s="5">
        <v>11.0592270106075</v>
      </c>
      <c r="O222" s="5">
        <v>0.400954683055196</v>
      </c>
      <c r="P222" s="5">
        <v>3.3677202227426</v>
      </c>
      <c r="Q222" s="5">
        <v>0.0966872625506424</v>
      </c>
      <c r="R222" s="5">
        <v>1.86607534062539</v>
      </c>
      <c r="S222" s="5">
        <v>0.084999189887165</v>
      </c>
      <c r="T222" s="5">
        <f t="shared" si="6"/>
        <v>100</v>
      </c>
      <c r="U222" s="5">
        <v>47.61911732</v>
      </c>
      <c r="V222" s="5">
        <v>0.45410763333877</v>
      </c>
      <c r="W222" s="5">
        <v>0.1378</v>
      </c>
      <c r="X222" s="5">
        <v>0.0120671267694553</v>
      </c>
      <c r="Y222" s="5">
        <v>32.3288</v>
      </c>
      <c r="Z222" s="5">
        <v>0.480319982924971</v>
      </c>
      <c r="AA222" s="5">
        <v>0.819654</v>
      </c>
      <c r="AB222" s="5">
        <v>0.0143117674618028</v>
      </c>
      <c r="AC222" s="5">
        <v>0.21</v>
      </c>
      <c r="AD222" s="5">
        <v>6.06992762875032e-5</v>
      </c>
      <c r="AE222" s="5">
        <v>15.8636</v>
      </c>
      <c r="AF222" s="5">
        <v>0.292604840269585</v>
      </c>
      <c r="AG222" s="5">
        <v>1.8194</v>
      </c>
      <c r="AH222" s="5">
        <v>0.145343397028907</v>
      </c>
      <c r="AI222" s="5">
        <v>0.357268</v>
      </c>
      <c r="AJ222" s="5">
        <v>0.0327212601297549</v>
      </c>
      <c r="AK222" s="5">
        <f t="shared" si="7"/>
        <v>99.15563932</v>
      </c>
      <c r="AL222" s="5">
        <v>30</v>
      </c>
      <c r="AM222" s="5">
        <v>1100</v>
      </c>
      <c r="AN222" s="5">
        <v>2.80948630460772</v>
      </c>
      <c r="AO222" s="10" t="s">
        <v>58</v>
      </c>
    </row>
    <row r="223" spans="2:41">
      <c r="B223" s="5" t="s">
        <v>162</v>
      </c>
      <c r="C223" s="6" t="s">
        <v>193</v>
      </c>
      <c r="D223" s="5">
        <v>50.3755780883601</v>
      </c>
      <c r="E223" s="5">
        <v>0.273844768564168</v>
      </c>
      <c r="F223" s="5">
        <v>1.34511479637056</v>
      </c>
      <c r="G223" s="5">
        <v>0.155561826782756</v>
      </c>
      <c r="H223" s="5">
        <v>16.8056588258777</v>
      </c>
      <c r="I223" s="5">
        <v>0.2735128704048</v>
      </c>
      <c r="J223" s="5">
        <v>9.11161824439105</v>
      </c>
      <c r="K223" s="5">
        <v>0.237371166616455</v>
      </c>
      <c r="L223" s="5">
        <v>5.44907369412719</v>
      </c>
      <c r="M223" s="5">
        <v>0.385831134709849</v>
      </c>
      <c r="N223" s="5">
        <v>11.7569615255161</v>
      </c>
      <c r="O223" s="5">
        <v>0.359567187020694</v>
      </c>
      <c r="P223" s="5">
        <v>3.32857491109936</v>
      </c>
      <c r="Q223" s="5">
        <v>0.148356757116393</v>
      </c>
      <c r="R223" s="5">
        <v>1.82741991425796</v>
      </c>
      <c r="S223" s="5">
        <v>0.0906546549385993</v>
      </c>
      <c r="T223" s="5">
        <f t="shared" si="6"/>
        <v>100</v>
      </c>
      <c r="U223" s="5">
        <v>48.00289248</v>
      </c>
      <c r="V223" s="5">
        <v>0.253352017670645</v>
      </c>
      <c r="W223" s="5">
        <v>0.13474</v>
      </c>
      <c r="X223" s="5">
        <v>0.0228591177491785</v>
      </c>
      <c r="Y223" s="5">
        <v>32.1976</v>
      </c>
      <c r="Z223" s="5">
        <v>0.150497475341255</v>
      </c>
      <c r="AA223" s="5">
        <v>0.8028096</v>
      </c>
      <c r="AB223" s="5">
        <v>0.0730566355063023</v>
      </c>
      <c r="AC223" s="5">
        <v>0.22</v>
      </c>
      <c r="AD223" s="5">
        <v>0.00466903721760509</v>
      </c>
      <c r="AE223" s="5">
        <v>16.2752</v>
      </c>
      <c r="AF223" s="5">
        <v>0.22935478735154</v>
      </c>
      <c r="AG223" s="5">
        <v>1.73005</v>
      </c>
      <c r="AH223" s="5">
        <v>0.0768657753814291</v>
      </c>
      <c r="AI223" s="5">
        <v>0.322492</v>
      </c>
      <c r="AJ223" s="5">
        <v>0.0527260545495684</v>
      </c>
      <c r="AK223" s="5">
        <f t="shared" si="7"/>
        <v>99.68578408</v>
      </c>
      <c r="AL223" s="5">
        <v>30</v>
      </c>
      <c r="AM223" s="5">
        <v>1100</v>
      </c>
      <c r="AN223" s="5">
        <v>3.98363747306244</v>
      </c>
      <c r="AO223" s="7" t="s">
        <v>58</v>
      </c>
    </row>
    <row r="224" spans="2:41">
      <c r="B224" s="5" t="s">
        <v>162</v>
      </c>
      <c r="C224" s="6" t="s">
        <v>194</v>
      </c>
      <c r="D224" s="5">
        <v>53.6487704437322</v>
      </c>
      <c r="E224" s="5">
        <v>0.77782703143916</v>
      </c>
      <c r="F224" s="5">
        <v>1.24810536081787</v>
      </c>
      <c r="G224" s="5">
        <v>0.133394278063362</v>
      </c>
      <c r="H224" s="5">
        <v>17.3336698243514</v>
      </c>
      <c r="I224" s="5">
        <v>0.142839058423968</v>
      </c>
      <c r="J224" s="5">
        <v>10.3389093770758</v>
      </c>
      <c r="K224" s="5">
        <v>0.190997174191422</v>
      </c>
      <c r="L224" s="5">
        <v>4.21163920844131</v>
      </c>
      <c r="M224" s="5">
        <v>0.0823944949266076</v>
      </c>
      <c r="N224" s="5">
        <v>6.37838779849654</v>
      </c>
      <c r="O224" s="5">
        <v>0.282386623270625</v>
      </c>
      <c r="P224" s="5">
        <v>4.52753708497703</v>
      </c>
      <c r="Q224" s="5">
        <v>0.198501905245067</v>
      </c>
      <c r="R224" s="5">
        <v>2.31298090210783</v>
      </c>
      <c r="S224" s="5">
        <v>0.0467795875109528</v>
      </c>
      <c r="T224" s="5">
        <f t="shared" si="6"/>
        <v>100</v>
      </c>
      <c r="U224" s="5">
        <v>51.799</v>
      </c>
      <c r="V224" s="5">
        <v>0.43342781827924</v>
      </c>
      <c r="W224" s="5">
        <v>0.168</v>
      </c>
      <c r="X224" s="5">
        <v>0.0259750661484095</v>
      </c>
      <c r="Y224" s="5">
        <v>29.4095</v>
      </c>
      <c r="Z224" s="5">
        <v>0.379303966894939</v>
      </c>
      <c r="AA224" s="5">
        <v>0.894</v>
      </c>
      <c r="AB224" s="5">
        <v>0.0789478173456831</v>
      </c>
      <c r="AC224" s="5">
        <v>0.185</v>
      </c>
      <c r="AD224" s="5">
        <v>0.00318705900308234</v>
      </c>
      <c r="AE224" s="5">
        <v>11.905</v>
      </c>
      <c r="AF224" s="5">
        <v>0.172883528534197</v>
      </c>
      <c r="AG224" s="5">
        <v>4.254</v>
      </c>
      <c r="AH224" s="5">
        <v>0.0768657753814291</v>
      </c>
      <c r="AI224" s="5">
        <v>0.738</v>
      </c>
      <c r="AJ224" s="5">
        <v>0.123693677016172</v>
      </c>
      <c r="AK224" s="5">
        <f t="shared" si="7"/>
        <v>99.3525</v>
      </c>
      <c r="AL224" s="5">
        <v>300</v>
      </c>
      <c r="AM224" s="5">
        <v>1050</v>
      </c>
      <c r="AN224" s="5">
        <v>2.57074235142985</v>
      </c>
      <c r="AO224" s="7" t="s">
        <v>195</v>
      </c>
    </row>
    <row r="225" spans="2:41">
      <c r="B225" s="5" t="s">
        <v>162</v>
      </c>
      <c r="C225" s="6" t="s">
        <v>163</v>
      </c>
      <c r="D225" s="5">
        <v>53.615604605416</v>
      </c>
      <c r="E225" s="5">
        <v>0.53355441080254</v>
      </c>
      <c r="F225" s="5">
        <v>1.27490944820317</v>
      </c>
      <c r="G225" s="5">
        <v>0.171289888219578</v>
      </c>
      <c r="H225" s="5">
        <v>18.5082353229341</v>
      </c>
      <c r="I225" s="5">
        <v>0.434694472378064</v>
      </c>
      <c r="J225" s="5">
        <v>10.1584288335974</v>
      </c>
      <c r="K225" s="5">
        <v>0.184810710044089</v>
      </c>
      <c r="L225" s="5">
        <v>4.19121901558241</v>
      </c>
      <c r="M225" s="5">
        <v>0.0222684907300414</v>
      </c>
      <c r="N225" s="5">
        <v>5.85984431162103</v>
      </c>
      <c r="O225" s="5">
        <v>0.0990774758439463</v>
      </c>
      <c r="P225" s="5">
        <v>4.46787177279852</v>
      </c>
      <c r="Q225" s="5">
        <v>0.28035770048912</v>
      </c>
      <c r="R225" s="5">
        <v>1.92388668984736</v>
      </c>
      <c r="S225" s="5">
        <v>0.0831022115885019</v>
      </c>
      <c r="T225" s="5">
        <f t="shared" si="6"/>
        <v>100</v>
      </c>
      <c r="U225" s="5">
        <v>51.605</v>
      </c>
      <c r="V225" s="5">
        <v>0.3461122175726</v>
      </c>
      <c r="W225" s="5">
        <v>0.165</v>
      </c>
      <c r="X225" s="5">
        <v>0.0259750661484095</v>
      </c>
      <c r="Y225" s="5">
        <v>29.565</v>
      </c>
      <c r="Z225" s="5">
        <v>0.231183526999234</v>
      </c>
      <c r="AA225" s="5">
        <v>0.87</v>
      </c>
      <c r="AB225" s="5">
        <v>0.0540866402704532</v>
      </c>
      <c r="AC225" s="5">
        <v>0.18</v>
      </c>
      <c r="AD225" s="5">
        <v>0.0116977042263867</v>
      </c>
      <c r="AE225" s="5">
        <v>12.12</v>
      </c>
      <c r="AF225" s="5">
        <v>0.204005571406345</v>
      </c>
      <c r="AG225" s="5">
        <v>4.11</v>
      </c>
      <c r="AH225" s="5">
        <v>0.136488267214449</v>
      </c>
      <c r="AI225" s="5">
        <v>0.74</v>
      </c>
      <c r="AJ225" s="5">
        <v>0.00537309414605159</v>
      </c>
      <c r="AK225" s="5">
        <f t="shared" si="7"/>
        <v>99.355</v>
      </c>
      <c r="AL225" s="5">
        <v>300</v>
      </c>
      <c r="AM225" s="5">
        <v>1050</v>
      </c>
      <c r="AN225" s="5">
        <v>2.83750043902401</v>
      </c>
      <c r="AO225" s="7" t="s">
        <v>195</v>
      </c>
    </row>
    <row r="226" spans="2:41">
      <c r="B226" s="5" t="s">
        <v>162</v>
      </c>
      <c r="C226" s="6" t="s">
        <v>196</v>
      </c>
      <c r="D226" s="5">
        <v>53.0759560408344</v>
      </c>
      <c r="E226" s="5">
        <v>0.706064636580771</v>
      </c>
      <c r="F226" s="5">
        <v>1.3036983067845</v>
      </c>
      <c r="G226" s="5">
        <v>0.160603812213325</v>
      </c>
      <c r="H226" s="5">
        <v>17.5044141278178</v>
      </c>
      <c r="I226" s="5">
        <v>0.13655152401</v>
      </c>
      <c r="J226" s="5">
        <v>10.1018173107856</v>
      </c>
      <c r="K226" s="5">
        <v>0.231624152281427</v>
      </c>
      <c r="L226" s="5">
        <v>4.37419615529987</v>
      </c>
      <c r="M226" s="5">
        <v>0.377018591115043</v>
      </c>
      <c r="N226" s="5">
        <v>7.06441537809096</v>
      </c>
      <c r="O226" s="5">
        <v>0.127723973113016</v>
      </c>
      <c r="P226" s="5">
        <v>4.42183482205379</v>
      </c>
      <c r="Q226" s="5">
        <v>0.0660107791831054</v>
      </c>
      <c r="R226" s="5">
        <v>2.15366785833311</v>
      </c>
      <c r="S226" s="5">
        <v>0.0247946010819999</v>
      </c>
      <c r="T226" s="5">
        <f t="shared" si="6"/>
        <v>100</v>
      </c>
      <c r="U226" s="5">
        <v>51.107</v>
      </c>
      <c r="V226" s="5">
        <v>0.355060910326872</v>
      </c>
      <c r="W226" s="5">
        <v>0.169</v>
      </c>
      <c r="X226" s="5">
        <v>0.00626684852627689</v>
      </c>
      <c r="Y226" s="5">
        <v>29.876</v>
      </c>
      <c r="Z226" s="5">
        <v>0.388528566418126</v>
      </c>
      <c r="AA226" s="5">
        <v>0.902</v>
      </c>
      <c r="AB226" s="5">
        <v>0.0645407311501122</v>
      </c>
      <c r="AC226" s="5">
        <v>0.19</v>
      </c>
      <c r="AD226" s="5">
        <v>0.000123552888086134</v>
      </c>
      <c r="AE226" s="5">
        <v>12.55</v>
      </c>
      <c r="AF226" s="5">
        <v>0.109607818211831</v>
      </c>
      <c r="AG226" s="5">
        <v>3.822</v>
      </c>
      <c r="AH226" s="5">
        <v>0.294940473112732</v>
      </c>
      <c r="AI226" s="5">
        <v>0.744</v>
      </c>
      <c r="AJ226" s="5">
        <v>0.0137633478404054</v>
      </c>
      <c r="AK226" s="5">
        <f t="shared" si="7"/>
        <v>99.36</v>
      </c>
      <c r="AL226" s="5">
        <v>300</v>
      </c>
      <c r="AM226" s="5">
        <v>1075</v>
      </c>
      <c r="AN226" s="5">
        <v>2.48352660318093</v>
      </c>
      <c r="AO226" s="7" t="s">
        <v>195</v>
      </c>
    </row>
    <row r="227" spans="2:41">
      <c r="B227" s="5" t="s">
        <v>162</v>
      </c>
      <c r="C227" s="6" t="s">
        <v>166</v>
      </c>
      <c r="D227" s="5">
        <v>53.9022592975092</v>
      </c>
      <c r="E227" s="5">
        <v>0.527962842878047</v>
      </c>
      <c r="F227" s="5">
        <v>1.31092921364808</v>
      </c>
      <c r="G227" s="5">
        <v>0.145231285640247</v>
      </c>
      <c r="H227" s="5">
        <v>17.9091825513415</v>
      </c>
      <c r="I227" s="5">
        <v>0.32360080030844</v>
      </c>
      <c r="J227" s="5">
        <v>9.90898229399262</v>
      </c>
      <c r="K227" s="5">
        <v>0.217507908007677</v>
      </c>
      <c r="L227" s="5">
        <v>4.18004554225288</v>
      </c>
      <c r="M227" s="5">
        <v>0.326670595124003</v>
      </c>
      <c r="N227" s="5">
        <v>6.50731763420774</v>
      </c>
      <c r="O227" s="5">
        <v>0.178177515186622</v>
      </c>
      <c r="P227" s="5">
        <v>4.42335388519278</v>
      </c>
      <c r="Q227" s="5">
        <v>0.03823621496531</v>
      </c>
      <c r="R227" s="5">
        <v>1.85792958185517</v>
      </c>
      <c r="S227" s="5">
        <v>0.0409441004543527</v>
      </c>
      <c r="T227" s="5">
        <f t="shared" si="6"/>
        <v>100</v>
      </c>
      <c r="U227" s="5">
        <v>50.923</v>
      </c>
      <c r="V227" s="5">
        <v>0.58476558263114</v>
      </c>
      <c r="W227" s="5">
        <v>0.166</v>
      </c>
      <c r="X227" s="5">
        <v>0.029818685831683</v>
      </c>
      <c r="Y227" s="5">
        <v>30.0315</v>
      </c>
      <c r="Z227" s="5">
        <v>0.259779537697188</v>
      </c>
      <c r="AA227" s="5">
        <v>0.858</v>
      </c>
      <c r="AB227" s="5">
        <v>0.0624748638593689</v>
      </c>
      <c r="AC227" s="5">
        <v>0.195</v>
      </c>
      <c r="AD227" s="5">
        <v>0.0153884457729778</v>
      </c>
      <c r="AE227" s="5">
        <v>12.765</v>
      </c>
      <c r="AF227" s="5">
        <v>0.119392593869041</v>
      </c>
      <c r="AG227" s="5">
        <v>3.678</v>
      </c>
      <c r="AH227" s="5">
        <v>0.299947155272389</v>
      </c>
      <c r="AI227" s="5">
        <v>0.746</v>
      </c>
      <c r="AJ227" s="5">
        <v>0.0114426627491463</v>
      </c>
      <c r="AK227" s="5">
        <f t="shared" si="7"/>
        <v>99.3625</v>
      </c>
      <c r="AL227" s="5">
        <v>300</v>
      </c>
      <c r="AM227" s="5">
        <v>1075</v>
      </c>
      <c r="AN227" s="5">
        <v>2.73296713180278</v>
      </c>
      <c r="AO227" s="7" t="s">
        <v>195</v>
      </c>
    </row>
    <row r="228" spans="2:41">
      <c r="B228" s="5" t="s">
        <v>162</v>
      </c>
      <c r="C228" s="6" t="s">
        <v>197</v>
      </c>
      <c r="D228" s="5">
        <v>52.7788903206602</v>
      </c>
      <c r="E228" s="5">
        <v>0.377537834243445</v>
      </c>
      <c r="F228" s="5">
        <v>1.33835627866534</v>
      </c>
      <c r="G228" s="5">
        <v>0.0801157114642925</v>
      </c>
      <c r="H228" s="5">
        <v>17.2781826122037</v>
      </c>
      <c r="I228" s="5">
        <v>0.231422294415778</v>
      </c>
      <c r="J228" s="5">
        <v>9.16408856441207</v>
      </c>
      <c r="K228" s="5">
        <v>0.178677960393206</v>
      </c>
      <c r="L228" s="5">
        <v>4.53575711762241</v>
      </c>
      <c r="M228" s="5">
        <v>0.134462464932396</v>
      </c>
      <c r="N228" s="5">
        <v>8.12062592776827</v>
      </c>
      <c r="O228" s="5">
        <v>0.314257718297562</v>
      </c>
      <c r="P228" s="5">
        <v>4.36247135913394</v>
      </c>
      <c r="Q228" s="5">
        <v>0.189685764595749</v>
      </c>
      <c r="R228" s="5">
        <v>2.42162781953414</v>
      </c>
      <c r="S228" s="5">
        <v>0.0359487091134514</v>
      </c>
      <c r="T228" s="5">
        <f t="shared" si="6"/>
        <v>100</v>
      </c>
      <c r="U228" s="5">
        <v>49.93</v>
      </c>
      <c r="V228" s="5">
        <v>0.35598370148133</v>
      </c>
      <c r="W228" s="5">
        <v>0.15</v>
      </c>
      <c r="X228" s="5">
        <v>0.0179304720133146</v>
      </c>
      <c r="Y228" s="5">
        <v>30.85</v>
      </c>
      <c r="Z228" s="5">
        <v>0.391637400036685</v>
      </c>
      <c r="AA228" s="5">
        <v>0.83</v>
      </c>
      <c r="AB228" s="5">
        <v>0.027239034436795</v>
      </c>
      <c r="AC228" s="5">
        <v>0.19</v>
      </c>
      <c r="AD228" s="5">
        <v>0.000982652071768909</v>
      </c>
      <c r="AE228" s="5">
        <v>14.24</v>
      </c>
      <c r="AF228" s="5">
        <v>0.175927316176557</v>
      </c>
      <c r="AG228" s="5">
        <v>2.86</v>
      </c>
      <c r="AH228" s="5">
        <v>0.136488267214449</v>
      </c>
      <c r="AI228" s="5">
        <v>0.28</v>
      </c>
      <c r="AJ228" s="5">
        <v>0.0327398509843111</v>
      </c>
      <c r="AK228" s="5">
        <f t="shared" si="7"/>
        <v>99.33</v>
      </c>
      <c r="AL228" s="5">
        <v>300</v>
      </c>
      <c r="AM228" s="5">
        <v>1100</v>
      </c>
      <c r="AN228" s="5">
        <v>2.2829303822084</v>
      </c>
      <c r="AO228" s="7" t="s">
        <v>195</v>
      </c>
    </row>
    <row r="229" spans="2:41">
      <c r="B229" s="5" t="s">
        <v>162</v>
      </c>
      <c r="C229" s="6" t="s">
        <v>169</v>
      </c>
      <c r="D229" s="5">
        <v>52.3926080197537</v>
      </c>
      <c r="E229" s="5">
        <v>0.603216021079633</v>
      </c>
      <c r="F229" s="5">
        <v>1.35892105693214</v>
      </c>
      <c r="G229" s="5">
        <v>0.193181454325718</v>
      </c>
      <c r="H229" s="5">
        <v>18.777703718515</v>
      </c>
      <c r="I229" s="5">
        <v>0.169957387344787</v>
      </c>
      <c r="J229" s="5">
        <v>9.00686431037976</v>
      </c>
      <c r="K229" s="5">
        <v>0.161636686768059</v>
      </c>
      <c r="L229" s="5">
        <v>4.55931354659117</v>
      </c>
      <c r="M229" s="5">
        <v>0.343069673705297</v>
      </c>
      <c r="N229" s="5">
        <v>6.84717483441051</v>
      </c>
      <c r="O229" s="5">
        <v>0.227136042503103</v>
      </c>
      <c r="P229" s="5">
        <v>4.61791561966362</v>
      </c>
      <c r="Q229" s="5">
        <v>0.233915515506595</v>
      </c>
      <c r="R229" s="5">
        <v>2.43949889375409</v>
      </c>
      <c r="S229" s="5">
        <v>0.00657263728415082</v>
      </c>
      <c r="T229" s="5">
        <f t="shared" si="6"/>
        <v>100</v>
      </c>
      <c r="U229" s="5">
        <v>50.59</v>
      </c>
      <c r="V229" s="5">
        <v>0.45122557557661</v>
      </c>
      <c r="W229" s="5">
        <v>0.15</v>
      </c>
      <c r="X229" s="5">
        <v>0.00848488128244187</v>
      </c>
      <c r="Y229" s="5">
        <v>30.7</v>
      </c>
      <c r="Z229" s="5">
        <v>0.366377676363399</v>
      </c>
      <c r="AA229" s="5">
        <v>0.83</v>
      </c>
      <c r="AB229" s="5">
        <v>0.0305286259134523</v>
      </c>
      <c r="AC229" s="5">
        <v>0.2</v>
      </c>
      <c r="AD229" s="5">
        <v>0.0106412050622238</v>
      </c>
      <c r="AE229" s="5">
        <v>14.08</v>
      </c>
      <c r="AF229" s="5">
        <v>0.172769760450552</v>
      </c>
      <c r="AG229" s="5">
        <v>2.82</v>
      </c>
      <c r="AH229" s="5">
        <v>0.158150323762475</v>
      </c>
      <c r="AI229" s="5">
        <v>0.43</v>
      </c>
      <c r="AJ229" s="5">
        <v>0.0426543047505236</v>
      </c>
      <c r="AK229" s="5">
        <f t="shared" si="7"/>
        <v>99.8</v>
      </c>
      <c r="AL229" s="5">
        <v>300</v>
      </c>
      <c r="AM229" s="5">
        <v>1100</v>
      </c>
      <c r="AN229" s="5">
        <v>2.63001766256975</v>
      </c>
      <c r="AO229" s="7" t="s">
        <v>195</v>
      </c>
    </row>
    <row r="230" spans="2:41">
      <c r="B230" s="5" t="s">
        <v>162</v>
      </c>
      <c r="C230" s="6" t="s">
        <v>173</v>
      </c>
      <c r="D230" s="5">
        <v>53.0831438678627</v>
      </c>
      <c r="E230" s="5">
        <v>0.625974020788663</v>
      </c>
      <c r="F230" s="5">
        <v>1.38168935050681</v>
      </c>
      <c r="G230" s="5">
        <v>0.170504460066485</v>
      </c>
      <c r="H230" s="5">
        <v>17.892177518175</v>
      </c>
      <c r="I230" s="5">
        <v>0.354439495300308</v>
      </c>
      <c r="J230" s="5">
        <v>8.56589940976477</v>
      </c>
      <c r="K230" s="5">
        <v>0.136454897147952</v>
      </c>
      <c r="L230" s="5">
        <v>4.71028907785508</v>
      </c>
      <c r="M230" s="5">
        <v>0.261532170923031</v>
      </c>
      <c r="N230" s="5">
        <v>8.23141569217321</v>
      </c>
      <c r="O230" s="5">
        <v>0.0490738944540558</v>
      </c>
      <c r="P230" s="5">
        <v>4.19254904165279</v>
      </c>
      <c r="Q230" s="5">
        <v>0.183239734636039</v>
      </c>
      <c r="R230" s="5">
        <v>1.94283604200971</v>
      </c>
      <c r="S230" s="5">
        <v>0.02653006946857</v>
      </c>
      <c r="T230" s="5">
        <f t="shared" si="6"/>
        <v>100</v>
      </c>
      <c r="U230" s="5">
        <v>49.209</v>
      </c>
      <c r="V230" s="5">
        <v>0.49428561993</v>
      </c>
      <c r="W230" s="5">
        <v>0.141</v>
      </c>
      <c r="X230" s="5">
        <v>0.0222817323026717</v>
      </c>
      <c r="Y230" s="5">
        <v>31.42</v>
      </c>
      <c r="Z230" s="5">
        <v>0.232344009531198</v>
      </c>
      <c r="AA230" s="5">
        <v>0.8</v>
      </c>
      <c r="AB230" s="5">
        <v>0.0527820318693938</v>
      </c>
      <c r="AC230" s="5">
        <v>0.2</v>
      </c>
      <c r="AD230" s="5">
        <v>0.00865510129852591</v>
      </c>
      <c r="AE230" s="5">
        <v>14.64</v>
      </c>
      <c r="AF230" s="5">
        <v>0.142047451711099</v>
      </c>
      <c r="AG230" s="5">
        <v>2.77</v>
      </c>
      <c r="AH230" s="5">
        <v>0.204779522353001</v>
      </c>
      <c r="AI230" s="5">
        <v>0.27</v>
      </c>
      <c r="AJ230" s="5">
        <v>0.0445394415792985</v>
      </c>
      <c r="AK230" s="5">
        <f t="shared" si="7"/>
        <v>99.45</v>
      </c>
      <c r="AL230" s="5">
        <v>300</v>
      </c>
      <c r="AM230" s="5">
        <v>1125</v>
      </c>
      <c r="AN230" s="5">
        <v>2.21315778360926</v>
      </c>
      <c r="AO230" s="7" t="s">
        <v>195</v>
      </c>
    </row>
    <row r="231" spans="2:41">
      <c r="B231" s="5" t="s">
        <v>162</v>
      </c>
      <c r="C231" s="6" t="s">
        <v>198</v>
      </c>
      <c r="D231" s="5">
        <v>52.8990385009468</v>
      </c>
      <c r="E231" s="5">
        <v>0.495723960983308</v>
      </c>
      <c r="F231" s="5">
        <v>1.33563451331971</v>
      </c>
      <c r="G231" s="5">
        <v>0.151180184615305</v>
      </c>
      <c r="H231" s="5">
        <v>18.4833391198371</v>
      </c>
      <c r="I231" s="5">
        <v>0.502003473745289</v>
      </c>
      <c r="J231" s="5">
        <v>8.20750231270206</v>
      </c>
      <c r="K231" s="5">
        <v>0.319515476161853</v>
      </c>
      <c r="L231" s="5">
        <v>4.45167573974419</v>
      </c>
      <c r="M231" s="5">
        <v>0.0161784996922533</v>
      </c>
      <c r="N231" s="5">
        <v>8.33929885280483</v>
      </c>
      <c r="O231" s="5">
        <v>0.283514898820511</v>
      </c>
      <c r="P231" s="5">
        <v>4.1341518965372</v>
      </c>
      <c r="Q231" s="5">
        <v>0.0135427466312799</v>
      </c>
      <c r="R231" s="5">
        <v>2.14935906410806</v>
      </c>
      <c r="S231" s="5">
        <v>0.123489836438825</v>
      </c>
      <c r="T231" s="5">
        <f t="shared" si="6"/>
        <v>99.9999999999999</v>
      </c>
      <c r="U231" s="5">
        <v>47.96</v>
      </c>
      <c r="V231" s="5">
        <v>0.260817798554578</v>
      </c>
      <c r="W231" s="5">
        <v>0.15</v>
      </c>
      <c r="X231" s="5">
        <v>0.0164200401028831</v>
      </c>
      <c r="Y231" s="5">
        <v>32.45</v>
      </c>
      <c r="Z231" s="5">
        <v>0.35382810622331</v>
      </c>
      <c r="AA231" s="5">
        <v>0.8</v>
      </c>
      <c r="AB231" s="5">
        <v>0.051351272950582</v>
      </c>
      <c r="AC231" s="5">
        <v>0.18</v>
      </c>
      <c r="AD231" s="5">
        <v>0.0158675740840627</v>
      </c>
      <c r="AE231" s="5">
        <v>15.35</v>
      </c>
      <c r="AF231" s="5">
        <v>0.196926300111994</v>
      </c>
      <c r="AG231" s="5">
        <v>2.55</v>
      </c>
      <c r="AH231" s="5">
        <v>0.0747493358954936</v>
      </c>
      <c r="AI231" s="5">
        <v>0.35</v>
      </c>
      <c r="AJ231" s="5">
        <v>0.0188905109887677</v>
      </c>
      <c r="AK231" s="5">
        <f t="shared" si="7"/>
        <v>99.79</v>
      </c>
      <c r="AL231" s="5">
        <v>300</v>
      </c>
      <c r="AM231" s="5">
        <v>1125</v>
      </c>
      <c r="AN231" s="5">
        <v>2.51455587322994</v>
      </c>
      <c r="AO231" s="7" t="s">
        <v>195</v>
      </c>
    </row>
    <row r="232" spans="2:41">
      <c r="B232" s="5" t="s">
        <v>162</v>
      </c>
      <c r="C232" s="6" t="s">
        <v>199</v>
      </c>
      <c r="D232" s="5">
        <v>51.4885869550825</v>
      </c>
      <c r="E232" s="5">
        <v>0.401503287067995</v>
      </c>
      <c r="F232" s="5">
        <v>1.40582600981173</v>
      </c>
      <c r="G232" s="5">
        <v>0.273671653128532</v>
      </c>
      <c r="H232" s="5">
        <v>17.7959408302396</v>
      </c>
      <c r="I232" s="5">
        <v>0.412057360112147</v>
      </c>
      <c r="J232" s="5">
        <v>8.14591508555429</v>
      </c>
      <c r="K232" s="5">
        <v>0.387696468425271</v>
      </c>
      <c r="L232" s="5">
        <v>5.14282015911789</v>
      </c>
      <c r="M232" s="5">
        <v>0.331942756975495</v>
      </c>
      <c r="N232" s="5">
        <v>10.0038419533526</v>
      </c>
      <c r="O232" s="5">
        <v>0.157442749438602</v>
      </c>
      <c r="P232" s="5">
        <v>3.99852442404298</v>
      </c>
      <c r="Q232" s="5">
        <v>0.0805445812484756</v>
      </c>
      <c r="R232" s="5">
        <v>2.0185445827984</v>
      </c>
      <c r="S232" s="5">
        <v>0.0612481184538312</v>
      </c>
      <c r="T232" s="5">
        <f t="shared" si="6"/>
        <v>100</v>
      </c>
      <c r="U232" s="5">
        <v>47.975</v>
      </c>
      <c r="V232" s="5">
        <v>0.5391516363432</v>
      </c>
      <c r="W232" s="5">
        <v>0.135</v>
      </c>
      <c r="X232" s="5">
        <v>0.0119346227164427</v>
      </c>
      <c r="Y232" s="5">
        <v>32.19</v>
      </c>
      <c r="Z232" s="5">
        <v>0.4626575989413</v>
      </c>
      <c r="AA232" s="5">
        <v>0.77</v>
      </c>
      <c r="AB232" s="5">
        <v>0.0609056656377557</v>
      </c>
      <c r="AC232" s="5">
        <v>0.22</v>
      </c>
      <c r="AD232" s="5">
        <v>0.00402737955541042</v>
      </c>
      <c r="AE232" s="5">
        <v>15.9</v>
      </c>
      <c r="AF232" s="5">
        <v>0.0866457395292785</v>
      </c>
      <c r="AG232" s="5">
        <v>1.81</v>
      </c>
      <c r="AH232" s="5">
        <v>0.0380355052150306</v>
      </c>
      <c r="AI232" s="5">
        <v>0.29</v>
      </c>
      <c r="AJ232" s="5">
        <v>0.0350390047989111</v>
      </c>
      <c r="AK232" s="5">
        <f t="shared" si="7"/>
        <v>99.29</v>
      </c>
      <c r="AL232" s="5">
        <v>300</v>
      </c>
      <c r="AM232" s="5">
        <v>1150</v>
      </c>
      <c r="AN232" s="5">
        <v>2.13466361018522</v>
      </c>
      <c r="AO232" s="7" t="s">
        <v>195</v>
      </c>
    </row>
    <row r="233" spans="2:41">
      <c r="B233" s="5" t="s">
        <v>162</v>
      </c>
      <c r="C233" s="6" t="s">
        <v>175</v>
      </c>
      <c r="D233" s="5">
        <v>51.2503237638652</v>
      </c>
      <c r="E233" s="5">
        <v>0.433634257219527</v>
      </c>
      <c r="F233" s="5">
        <v>1.40471831684423</v>
      </c>
      <c r="G233" s="5">
        <v>0.10944363507256</v>
      </c>
      <c r="H233" s="5">
        <v>17.8727378944442</v>
      </c>
      <c r="I233" s="5">
        <v>0.3829482775359</v>
      </c>
      <c r="J233" s="5">
        <v>7.94812637876983</v>
      </c>
      <c r="K233" s="5">
        <v>0.295390876007826</v>
      </c>
      <c r="L233" s="5">
        <v>5.30323801781132</v>
      </c>
      <c r="M233" s="5">
        <v>0.345642139518398</v>
      </c>
      <c r="N233" s="5">
        <v>10.2822596950668</v>
      </c>
      <c r="O233" s="5">
        <v>0.278404472137797</v>
      </c>
      <c r="P233" s="5">
        <v>3.84203441407263</v>
      </c>
      <c r="Q233" s="5">
        <v>0.0557748967196013</v>
      </c>
      <c r="R233" s="5">
        <v>2.09656151912572</v>
      </c>
      <c r="S233" s="5">
        <v>0.0299050464352755</v>
      </c>
      <c r="T233" s="5">
        <f t="shared" si="6"/>
        <v>99.9999999999999</v>
      </c>
      <c r="U233" s="5">
        <v>46.868</v>
      </c>
      <c r="V233" s="5">
        <v>0.52751833780529</v>
      </c>
      <c r="W233" s="5">
        <v>0.132</v>
      </c>
      <c r="X233" s="5">
        <v>0.00983973751750413</v>
      </c>
      <c r="Y233" s="5">
        <v>33.17</v>
      </c>
      <c r="Z233" s="5">
        <v>0.421409879917606</v>
      </c>
      <c r="AA233" s="5">
        <v>0.75</v>
      </c>
      <c r="AB233" s="5">
        <v>0.0151312206281598</v>
      </c>
      <c r="AC233" s="5">
        <v>0.22</v>
      </c>
      <c r="AD233" s="5">
        <v>0.0170438732893338</v>
      </c>
      <c r="AE233" s="5">
        <v>16.48</v>
      </c>
      <c r="AF233" s="5">
        <v>0.13174320074667</v>
      </c>
      <c r="AG233" s="5">
        <v>1.84</v>
      </c>
      <c r="AH233" s="5">
        <v>0.0928514556738771</v>
      </c>
      <c r="AI233" s="5">
        <v>0.22</v>
      </c>
      <c r="AJ233" s="5">
        <v>0.0364451673269795</v>
      </c>
      <c r="AK233" s="5">
        <f t="shared" si="7"/>
        <v>99.68</v>
      </c>
      <c r="AL233" s="5">
        <v>300</v>
      </c>
      <c r="AM233" s="5">
        <v>1150</v>
      </c>
      <c r="AN233" s="5">
        <v>2.396310854932</v>
      </c>
      <c r="AO233" s="7" t="s">
        <v>195</v>
      </c>
    </row>
    <row r="234" spans="2:41">
      <c r="B234" s="5" t="s">
        <v>162</v>
      </c>
      <c r="C234" s="6" t="s">
        <v>179</v>
      </c>
      <c r="D234" s="5">
        <v>53.5262383299143</v>
      </c>
      <c r="E234" s="5">
        <v>0.7562846568034</v>
      </c>
      <c r="F234" s="5">
        <v>1.20243520050327</v>
      </c>
      <c r="G234" s="5">
        <v>0.117962774187127</v>
      </c>
      <c r="H234" s="5">
        <v>18.2195658647789</v>
      </c>
      <c r="I234" s="5">
        <v>0.121442603613831</v>
      </c>
      <c r="J234" s="5">
        <v>10.5442450189548</v>
      </c>
      <c r="K234" s="5">
        <v>0.152052662808715</v>
      </c>
      <c r="L234" s="5">
        <v>3.7294459056161</v>
      </c>
      <c r="M234" s="5">
        <v>0.0651606515099854</v>
      </c>
      <c r="N234" s="5">
        <v>5.23136049582761</v>
      </c>
      <c r="O234" s="5">
        <v>0.226683385541411</v>
      </c>
      <c r="P234" s="5">
        <v>5.25140402263154</v>
      </c>
      <c r="Q234" s="5">
        <v>0.047829367486013</v>
      </c>
      <c r="R234" s="5">
        <v>2.29530516177346</v>
      </c>
      <c r="S234" s="5">
        <v>0.107177350098707</v>
      </c>
      <c r="T234" s="5">
        <f t="shared" si="6"/>
        <v>100</v>
      </c>
      <c r="U234" s="5">
        <v>53.586</v>
      </c>
      <c r="V234" s="5">
        <v>0.424107026155228</v>
      </c>
      <c r="W234" s="5">
        <v>0.187</v>
      </c>
      <c r="X234" s="5">
        <v>0.0125828625928281</v>
      </c>
      <c r="Y234" s="5">
        <v>28.1655</v>
      </c>
      <c r="Z234" s="5">
        <v>0.363188483721915</v>
      </c>
      <c r="AA234" s="5">
        <v>0.926</v>
      </c>
      <c r="AB234" s="5">
        <v>0.0449617495434049</v>
      </c>
      <c r="AC234" s="5">
        <v>0.155</v>
      </c>
      <c r="AD234" s="5">
        <v>0.011311092630001</v>
      </c>
      <c r="AE234" s="5">
        <v>10.185</v>
      </c>
      <c r="AF234" s="5">
        <v>0.118390884063194</v>
      </c>
      <c r="AG234" s="5">
        <v>5.406</v>
      </c>
      <c r="AH234" s="5">
        <v>0.155016478541712</v>
      </c>
      <c r="AI234" s="5">
        <v>0.722</v>
      </c>
      <c r="AJ234" s="5">
        <v>0.137880992056785</v>
      </c>
      <c r="AK234" s="5">
        <f t="shared" si="7"/>
        <v>99.3325</v>
      </c>
      <c r="AL234" s="5">
        <v>30</v>
      </c>
      <c r="AM234" s="5">
        <v>1050</v>
      </c>
      <c r="AN234" s="5">
        <v>0.713046913727738</v>
      </c>
      <c r="AO234" s="7" t="s">
        <v>195</v>
      </c>
    </row>
    <row r="235" spans="2:41">
      <c r="B235" s="5" t="s">
        <v>162</v>
      </c>
      <c r="C235" s="6" t="s">
        <v>200</v>
      </c>
      <c r="D235" s="5">
        <v>53.1336767422478</v>
      </c>
      <c r="E235" s="5">
        <v>0.642024715466088</v>
      </c>
      <c r="F235" s="5">
        <v>1.22471194510191</v>
      </c>
      <c r="G235" s="5">
        <v>0.0706601428152741</v>
      </c>
      <c r="H235" s="5">
        <v>18.7961647274317</v>
      </c>
      <c r="I235" s="5">
        <v>0.403577475745537</v>
      </c>
      <c r="J235" s="5">
        <v>10.7628991823272</v>
      </c>
      <c r="K235" s="5">
        <v>0.418062587011109</v>
      </c>
      <c r="L235" s="5">
        <v>3.83241960725141</v>
      </c>
      <c r="M235" s="5">
        <v>0.176124666119593</v>
      </c>
      <c r="N235" s="5">
        <v>5.10171189560535</v>
      </c>
      <c r="O235" s="5">
        <v>0.252359123840467</v>
      </c>
      <c r="P235" s="5">
        <v>5.12252838157776</v>
      </c>
      <c r="Q235" s="5">
        <v>0.148016534093547</v>
      </c>
      <c r="R235" s="5">
        <v>2.02588751845684</v>
      </c>
      <c r="S235" s="5">
        <v>0.0837932525003527</v>
      </c>
      <c r="T235" s="5">
        <f t="shared" si="6"/>
        <v>100</v>
      </c>
      <c r="U235" s="5">
        <v>53.332</v>
      </c>
      <c r="V235" s="5">
        <v>0.4787877212966</v>
      </c>
      <c r="W235" s="5">
        <v>0.184</v>
      </c>
      <c r="X235" s="5">
        <v>0.02265719710905</v>
      </c>
      <c r="Y235" s="5">
        <v>28.321</v>
      </c>
      <c r="Z235" s="5">
        <v>0.282178468343551</v>
      </c>
      <c r="AA235" s="5">
        <v>0.952</v>
      </c>
      <c r="AB235" s="5">
        <v>0.065012424024279</v>
      </c>
      <c r="AC235" s="5">
        <v>0.16</v>
      </c>
      <c r="AD235" s="5">
        <v>0.0108235740333701</v>
      </c>
      <c r="AE235" s="5">
        <v>10.4</v>
      </c>
      <c r="AF235" s="5">
        <v>0.183165961457508</v>
      </c>
      <c r="AG235" s="5">
        <v>5.262</v>
      </c>
      <c r="AH235" s="5">
        <v>0.236709019496252</v>
      </c>
      <c r="AI235" s="5">
        <v>0.724</v>
      </c>
      <c r="AJ235" s="5">
        <v>0.0787695398803224</v>
      </c>
      <c r="AK235" s="5">
        <f t="shared" si="7"/>
        <v>99.335</v>
      </c>
      <c r="AL235" s="5">
        <v>30</v>
      </c>
      <c r="AM235" s="5">
        <v>1050</v>
      </c>
      <c r="AN235" s="5">
        <v>0.826427386451342</v>
      </c>
      <c r="AO235" s="7" t="s">
        <v>195</v>
      </c>
    </row>
    <row r="236" spans="2:41">
      <c r="B236" s="5" t="s">
        <v>162</v>
      </c>
      <c r="C236" s="6" t="s">
        <v>181</v>
      </c>
      <c r="D236" s="5">
        <v>53.0492027880417</v>
      </c>
      <c r="E236" s="5">
        <v>0.933448594719751</v>
      </c>
      <c r="F236" s="5">
        <v>1.25811608373242</v>
      </c>
      <c r="G236" s="5">
        <v>0.142958087172126</v>
      </c>
      <c r="H236" s="5">
        <v>17.3522018359732</v>
      </c>
      <c r="I236" s="5">
        <v>0.16211401262855</v>
      </c>
      <c r="J236" s="5">
        <v>10.8733127206962</v>
      </c>
      <c r="K236" s="5">
        <v>0.296842336700453</v>
      </c>
      <c r="L236" s="5">
        <v>4.04489996116964</v>
      </c>
      <c r="M236" s="5">
        <v>0.173743062400084</v>
      </c>
      <c r="N236" s="5">
        <v>6.42776380685244</v>
      </c>
      <c r="O236" s="5">
        <v>0.223791990770146</v>
      </c>
      <c r="P236" s="5">
        <v>5.01482658430701</v>
      </c>
      <c r="Q236" s="5">
        <v>0.289809975324807</v>
      </c>
      <c r="R236" s="5">
        <v>1.97967621922737</v>
      </c>
      <c r="S236" s="5">
        <v>0.0542774700226051</v>
      </c>
      <c r="T236" s="5">
        <f t="shared" si="6"/>
        <v>100</v>
      </c>
      <c r="U236" s="5">
        <v>53.108</v>
      </c>
      <c r="V236" s="5">
        <v>0.523280798117158</v>
      </c>
      <c r="W236" s="5">
        <v>0.181</v>
      </c>
      <c r="X236" s="5">
        <v>0.031826864707089</v>
      </c>
      <c r="Y236" s="5">
        <v>28.4765</v>
      </c>
      <c r="Z236" s="5">
        <v>0.274617838655453</v>
      </c>
      <c r="AA236" s="5">
        <v>0.948</v>
      </c>
      <c r="AB236" s="5">
        <v>0.065895355596274</v>
      </c>
      <c r="AC236" s="5">
        <v>0.165</v>
      </c>
      <c r="AD236" s="5">
        <v>0.00243166582930099</v>
      </c>
      <c r="AE236" s="5">
        <v>10.615</v>
      </c>
      <c r="AF236" s="5">
        <v>0.107805591407748</v>
      </c>
      <c r="AG236" s="5">
        <v>5.118</v>
      </c>
      <c r="AH236" s="5">
        <v>0.0359193005791065</v>
      </c>
      <c r="AI236" s="5">
        <v>0.726</v>
      </c>
      <c r="AJ236" s="5">
        <v>0.0536665515540465</v>
      </c>
      <c r="AK236" s="5">
        <f t="shared" si="7"/>
        <v>99.3375</v>
      </c>
      <c r="AL236" s="5">
        <v>30</v>
      </c>
      <c r="AM236" s="5">
        <v>1050</v>
      </c>
      <c r="AN236" s="5">
        <v>1.36716502559468</v>
      </c>
      <c r="AO236" s="7" t="s">
        <v>195</v>
      </c>
    </row>
    <row r="237" spans="2:41">
      <c r="B237" s="5" t="s">
        <v>162</v>
      </c>
      <c r="C237" s="6" t="s">
        <v>183</v>
      </c>
      <c r="D237" s="5">
        <v>52.5311190134109</v>
      </c>
      <c r="E237" s="5">
        <v>0.292587480011535</v>
      </c>
      <c r="F237" s="5">
        <v>1.22726216763838</v>
      </c>
      <c r="G237" s="5">
        <v>0.214418713182451</v>
      </c>
      <c r="H237" s="5">
        <v>18.1040191106146</v>
      </c>
      <c r="I237" s="5">
        <v>0.102753617483637</v>
      </c>
      <c r="J237" s="5">
        <v>11.0042772300434</v>
      </c>
      <c r="K237" s="5">
        <v>0.428420788390178</v>
      </c>
      <c r="L237" s="5">
        <v>3.88302871561884</v>
      </c>
      <c r="M237" s="5">
        <v>0.150725403742625</v>
      </c>
      <c r="N237" s="5">
        <v>6.10864145618026</v>
      </c>
      <c r="O237" s="5">
        <v>0.259297419111008</v>
      </c>
      <c r="P237" s="5">
        <v>4.82544074763083</v>
      </c>
      <c r="Q237" s="5">
        <v>0.226915879047262</v>
      </c>
      <c r="R237" s="5">
        <v>2.3162115588628</v>
      </c>
      <c r="S237" s="5">
        <v>0.0337714590221426</v>
      </c>
      <c r="T237" s="5">
        <f t="shared" si="6"/>
        <v>100</v>
      </c>
      <c r="U237" s="5">
        <v>52.64</v>
      </c>
      <c r="V237" s="5">
        <v>0.289174783176963</v>
      </c>
      <c r="W237" s="5">
        <v>0.185</v>
      </c>
      <c r="X237" s="5">
        <v>0.0269679072168734</v>
      </c>
      <c r="Y237" s="5">
        <v>28.7875</v>
      </c>
      <c r="Z237" s="5">
        <v>0.222507743937768</v>
      </c>
      <c r="AA237" s="5">
        <v>0.96</v>
      </c>
      <c r="AB237" s="5">
        <v>0.0378853250056783</v>
      </c>
      <c r="AC237" s="5">
        <v>0.165</v>
      </c>
      <c r="AD237" s="5">
        <v>0.00798043891014567</v>
      </c>
      <c r="AE237" s="5">
        <v>11.045</v>
      </c>
      <c r="AF237" s="5">
        <v>0.076990268271213</v>
      </c>
      <c r="AG237" s="5">
        <v>4.83</v>
      </c>
      <c r="AH237" s="5">
        <v>0.138697689808195</v>
      </c>
      <c r="AI237" s="5">
        <v>0.73</v>
      </c>
      <c r="AJ237" s="5">
        <v>0.112557907273236</v>
      </c>
      <c r="AK237" s="5">
        <f t="shared" si="7"/>
        <v>99.3425</v>
      </c>
      <c r="AL237" s="5">
        <v>30</v>
      </c>
      <c r="AM237" s="5">
        <v>1100</v>
      </c>
      <c r="AN237" s="5">
        <v>0.782819512326879</v>
      </c>
      <c r="AO237" s="7" t="s">
        <v>195</v>
      </c>
    </row>
    <row r="238" spans="2:41">
      <c r="B238" s="5" t="s">
        <v>162</v>
      </c>
      <c r="C238" s="6" t="s">
        <v>201</v>
      </c>
      <c r="D238" s="5">
        <v>53.2131992773926</v>
      </c>
      <c r="E238" s="5">
        <v>0.595327843633878</v>
      </c>
      <c r="F238" s="5">
        <v>1.23473614690839</v>
      </c>
      <c r="G238" s="5">
        <v>0.0930790064629318</v>
      </c>
      <c r="H238" s="5">
        <v>18.7415663178442</v>
      </c>
      <c r="I238" s="5">
        <v>0.514303420544496</v>
      </c>
      <c r="J238" s="5">
        <v>10.7115852295549</v>
      </c>
      <c r="K238" s="5">
        <v>0.418521825082223</v>
      </c>
      <c r="L238" s="5">
        <v>3.68475265189509</v>
      </c>
      <c r="M238" s="5">
        <v>0.124814240751371</v>
      </c>
      <c r="N238" s="5">
        <v>5.25041715261831</v>
      </c>
      <c r="O238" s="5">
        <v>0.210500048711633</v>
      </c>
      <c r="P238" s="5">
        <v>4.56744117547889</v>
      </c>
      <c r="Q238" s="5">
        <v>0.173612664258164</v>
      </c>
      <c r="R238" s="5">
        <v>2.59630204830769</v>
      </c>
      <c r="S238" s="5">
        <v>0.0528342253199408</v>
      </c>
      <c r="T238" s="5">
        <f t="shared" si="6"/>
        <v>100</v>
      </c>
      <c r="U238" s="5">
        <v>52.436</v>
      </c>
      <c r="V238" s="5">
        <v>0.44686132238252</v>
      </c>
      <c r="W238" s="5">
        <v>0.182</v>
      </c>
      <c r="X238" s="5">
        <v>0.0312883402352368</v>
      </c>
      <c r="Y238" s="5">
        <v>28.943</v>
      </c>
      <c r="Z238" s="5">
        <v>0.426686173994436</v>
      </c>
      <c r="AA238" s="5">
        <v>0.946</v>
      </c>
      <c r="AB238" s="5">
        <v>0.0256559109474235</v>
      </c>
      <c r="AC238" s="5">
        <v>0.16</v>
      </c>
      <c r="AD238" s="5">
        <v>0.00881318247244256</v>
      </c>
      <c r="AE238" s="5">
        <v>11.26</v>
      </c>
      <c r="AF238" s="5">
        <v>0.167119197706666</v>
      </c>
      <c r="AG238" s="5">
        <v>4.686</v>
      </c>
      <c r="AH238" s="5">
        <v>0.166980496365732</v>
      </c>
      <c r="AI238" s="5">
        <v>0.732</v>
      </c>
      <c r="AJ238" s="5">
        <v>0.00572286494698807</v>
      </c>
      <c r="AK238" s="5">
        <f t="shared" si="7"/>
        <v>99.345</v>
      </c>
      <c r="AL238" s="5">
        <v>30</v>
      </c>
      <c r="AM238" s="5">
        <v>1100</v>
      </c>
      <c r="AN238" s="5">
        <v>0.92236470952516</v>
      </c>
      <c r="AO238" s="7" t="s">
        <v>195</v>
      </c>
    </row>
    <row r="239" spans="2:41">
      <c r="B239" s="5" t="s">
        <v>162</v>
      </c>
      <c r="C239" s="6" t="s">
        <v>185</v>
      </c>
      <c r="D239" s="5">
        <v>53.4791629175786</v>
      </c>
      <c r="E239" s="5">
        <v>0.482780593577176</v>
      </c>
      <c r="F239" s="5">
        <v>1.19814073145649</v>
      </c>
      <c r="G239" s="5">
        <v>0.203497748493925</v>
      </c>
      <c r="H239" s="5">
        <v>17.7367176821765</v>
      </c>
      <c r="I239" s="5">
        <v>0.458318123229885</v>
      </c>
      <c r="J239" s="5">
        <v>10.8870905818115</v>
      </c>
      <c r="K239" s="5">
        <v>0.406822020531568</v>
      </c>
      <c r="L239" s="5">
        <v>4.10054809231391</v>
      </c>
      <c r="M239" s="5">
        <v>0.310567914007275</v>
      </c>
      <c r="N239" s="5">
        <v>5.97723952679254</v>
      </c>
      <c r="O239" s="5">
        <v>0.266399874162677</v>
      </c>
      <c r="P239" s="5">
        <v>4.63460156917405</v>
      </c>
      <c r="Q239" s="5">
        <v>0.149201879284239</v>
      </c>
      <c r="R239" s="5">
        <v>1.98649889869634</v>
      </c>
      <c r="S239" s="5">
        <v>0.0167337506620778</v>
      </c>
      <c r="T239" s="5">
        <f t="shared" si="6"/>
        <v>99.9999999999999</v>
      </c>
      <c r="U239" s="5">
        <v>52.217</v>
      </c>
      <c r="V239" s="5">
        <v>0.37895819074697</v>
      </c>
      <c r="W239" s="5">
        <v>0.174</v>
      </c>
      <c r="X239" s="5">
        <v>0.0168896576906304</v>
      </c>
      <c r="Y239" s="5">
        <v>29.0985</v>
      </c>
      <c r="Z239" s="5">
        <v>0.208339660012982</v>
      </c>
      <c r="AA239" s="5">
        <v>0.932</v>
      </c>
      <c r="AB239" s="5">
        <v>0.0570222029360896</v>
      </c>
      <c r="AC239" s="5">
        <v>0.175</v>
      </c>
      <c r="AD239" s="5">
        <v>0.00260236875246628</v>
      </c>
      <c r="AE239" s="5">
        <v>11.475</v>
      </c>
      <c r="AF239" s="5">
        <v>0.104385591214181</v>
      </c>
      <c r="AG239" s="5">
        <v>4.542</v>
      </c>
      <c r="AH239" s="5">
        <v>0.329436794624607</v>
      </c>
      <c r="AI239" s="5">
        <v>0.734</v>
      </c>
      <c r="AJ239" s="5">
        <v>0.0445394415792985</v>
      </c>
      <c r="AK239" s="5">
        <f t="shared" si="7"/>
        <v>99.3475</v>
      </c>
      <c r="AL239" s="5">
        <v>30</v>
      </c>
      <c r="AM239" s="5">
        <v>1100</v>
      </c>
      <c r="AN239" s="5">
        <v>1.53287494726764</v>
      </c>
      <c r="AO239" s="7" t="s">
        <v>195</v>
      </c>
    </row>
    <row r="240" spans="2:41">
      <c r="B240" s="5" t="s">
        <v>162</v>
      </c>
      <c r="C240" s="6" t="s">
        <v>202</v>
      </c>
      <c r="D240" s="5">
        <v>53.4772036964765</v>
      </c>
      <c r="E240" s="5">
        <v>0.5727847373913</v>
      </c>
      <c r="F240" s="5">
        <v>1.31678969910873</v>
      </c>
      <c r="G240" s="5">
        <v>0.247893981357</v>
      </c>
      <c r="H240" s="5">
        <v>17.1259854135401</v>
      </c>
      <c r="I240" s="5">
        <v>0.197043168364263</v>
      </c>
      <c r="J240" s="5">
        <v>9.84778368001053</v>
      </c>
      <c r="K240" s="5">
        <v>0.216259664746878</v>
      </c>
      <c r="L240" s="5">
        <v>4.02237246366284</v>
      </c>
      <c r="M240" s="5">
        <v>0.220298170041539</v>
      </c>
      <c r="N240" s="5">
        <v>7.07034003028852</v>
      </c>
      <c r="O240" s="5">
        <v>0.243799642381586</v>
      </c>
      <c r="P240" s="5">
        <v>4.69447356537988</v>
      </c>
      <c r="Q240" s="5">
        <v>0.195254932758708</v>
      </c>
      <c r="R240" s="5">
        <v>2.44505145153293</v>
      </c>
      <c r="S240" s="5">
        <v>0.0612474968067405</v>
      </c>
      <c r="T240" s="5">
        <f t="shared" si="6"/>
        <v>100</v>
      </c>
      <c r="U240" s="5">
        <v>50.491</v>
      </c>
      <c r="V240" s="5">
        <v>0.149138043182291</v>
      </c>
      <c r="W240" s="5">
        <v>0.154</v>
      </c>
      <c r="X240" s="5">
        <v>0.021507611563059</v>
      </c>
      <c r="Y240" s="5">
        <v>30.3425</v>
      </c>
      <c r="Z240" s="5">
        <v>0.165627712850627</v>
      </c>
      <c r="AA240" s="5">
        <v>0.87</v>
      </c>
      <c r="AB240" s="5">
        <v>0.0649506430390527</v>
      </c>
      <c r="AC240" s="5">
        <v>0.175</v>
      </c>
      <c r="AD240" s="5">
        <v>0.00897942359096501</v>
      </c>
      <c r="AE240" s="5">
        <v>13.195</v>
      </c>
      <c r="AF240" s="5">
        <v>0.235662020310655</v>
      </c>
      <c r="AG240" s="5">
        <v>3.39</v>
      </c>
      <c r="AH240" s="5">
        <v>0.0379300426001096</v>
      </c>
      <c r="AI240" s="5">
        <v>0.75</v>
      </c>
      <c r="AJ240" s="5">
        <v>0.122018979441004</v>
      </c>
      <c r="AK240" s="5">
        <f t="shared" si="7"/>
        <v>99.3675</v>
      </c>
      <c r="AL240" s="5">
        <v>30</v>
      </c>
      <c r="AM240" s="5">
        <v>1050</v>
      </c>
      <c r="AN240" s="5">
        <v>0.92236470952516</v>
      </c>
      <c r="AO240" s="7" t="s">
        <v>195</v>
      </c>
    </row>
    <row r="241" spans="2:41">
      <c r="B241" s="5" t="s">
        <v>162</v>
      </c>
      <c r="C241" s="6" t="s">
        <v>186</v>
      </c>
      <c r="D241" s="5">
        <v>53.0985400770388</v>
      </c>
      <c r="E241" s="5">
        <v>0.447567957978585</v>
      </c>
      <c r="F241" s="5">
        <v>1.29687140634788</v>
      </c>
      <c r="G241" s="5">
        <v>0.25202917634549</v>
      </c>
      <c r="H241" s="5">
        <v>16.8213903716763</v>
      </c>
      <c r="I241" s="5">
        <v>0.470030196223937</v>
      </c>
      <c r="J241" s="5">
        <v>9.39133975249511</v>
      </c>
      <c r="K241" s="5">
        <v>0.17733203229417</v>
      </c>
      <c r="L241" s="5">
        <v>4.36646734005554</v>
      </c>
      <c r="M241" s="5">
        <v>0.0478513479762705</v>
      </c>
      <c r="N241" s="5">
        <v>7.94857419206508</v>
      </c>
      <c r="O241" s="5">
        <v>0.166874242813002</v>
      </c>
      <c r="P241" s="5">
        <v>4.89655072626467</v>
      </c>
      <c r="Q241" s="5">
        <v>0.234739672216886</v>
      </c>
      <c r="R241" s="5">
        <v>2.18026613405668</v>
      </c>
      <c r="S241" s="5">
        <v>0.109677348273385</v>
      </c>
      <c r="T241" s="5">
        <f t="shared" si="6"/>
        <v>100</v>
      </c>
      <c r="U241" s="5">
        <v>50.271</v>
      </c>
      <c r="V241" s="5">
        <v>0.558632105333682</v>
      </c>
      <c r="W241" s="5">
        <v>0.162</v>
      </c>
      <c r="X241" s="5">
        <v>0.015061920075694</v>
      </c>
      <c r="Y241" s="5">
        <v>30.498</v>
      </c>
      <c r="Z241" s="5">
        <v>0.206378695278507</v>
      </c>
      <c r="AA241" s="5">
        <v>0.851</v>
      </c>
      <c r="AB241" s="5">
        <v>0.0714158062577738</v>
      </c>
      <c r="AC241" s="5">
        <v>0.18</v>
      </c>
      <c r="AD241" s="5">
        <v>0.0158868917987208</v>
      </c>
      <c r="AE241" s="5">
        <v>13.41</v>
      </c>
      <c r="AF241" s="5">
        <v>0.148089795240923</v>
      </c>
      <c r="AG241" s="5">
        <v>3.246</v>
      </c>
      <c r="AH241" s="5">
        <v>0.0839334907128439</v>
      </c>
      <c r="AI241" s="5">
        <v>0.752</v>
      </c>
      <c r="AJ241" s="5">
        <v>0.0266528464860821</v>
      </c>
      <c r="AK241" s="5">
        <f t="shared" si="7"/>
        <v>99.37</v>
      </c>
      <c r="AL241" s="5">
        <v>30</v>
      </c>
      <c r="AM241" s="5">
        <v>1050</v>
      </c>
      <c r="AN241" s="5">
        <v>1.07935305637323</v>
      </c>
      <c r="AO241" s="7" t="s">
        <v>195</v>
      </c>
    </row>
    <row r="242" spans="2:41">
      <c r="B242" s="5" t="s">
        <v>162</v>
      </c>
      <c r="C242" s="6" t="s">
        <v>189</v>
      </c>
      <c r="D242" s="5">
        <v>52.4320181714134</v>
      </c>
      <c r="E242" s="5">
        <v>0.4610310295075</v>
      </c>
      <c r="F242" s="5">
        <v>1.35563587543144</v>
      </c>
      <c r="G242" s="5">
        <v>0.0762013333269786</v>
      </c>
      <c r="H242" s="5">
        <v>18.061361230172</v>
      </c>
      <c r="I242" s="5">
        <v>0.422822113504126</v>
      </c>
      <c r="J242" s="5">
        <v>8.82748071994266</v>
      </c>
      <c r="K242" s="5">
        <v>0.187700546006001</v>
      </c>
      <c r="L242" s="5">
        <v>4.72859839340143</v>
      </c>
      <c r="M242" s="5">
        <v>0.231605767820327</v>
      </c>
      <c r="N242" s="5">
        <v>8.05513516402669</v>
      </c>
      <c r="O242" s="5">
        <v>0.335137557750329</v>
      </c>
      <c r="P242" s="5">
        <v>4.56455153400224</v>
      </c>
      <c r="Q242" s="5">
        <v>0.0120683391393724</v>
      </c>
      <c r="R242" s="5">
        <v>1.97521891161018</v>
      </c>
      <c r="S242" s="5">
        <v>0.134487329730269</v>
      </c>
      <c r="T242" s="5">
        <f t="shared" si="6"/>
        <v>100</v>
      </c>
      <c r="U242" s="5">
        <v>50.097</v>
      </c>
      <c r="V242" s="5">
        <v>0.576660827784161</v>
      </c>
      <c r="W242" s="5">
        <v>0.144</v>
      </c>
      <c r="X242" s="5">
        <v>0.015061920075694</v>
      </c>
      <c r="Y242" s="5">
        <v>30.6535</v>
      </c>
      <c r="Z242" s="5">
        <v>0.387727635256636</v>
      </c>
      <c r="AA242" s="5">
        <v>0.802</v>
      </c>
      <c r="AB242" s="5">
        <v>0.0553334786867536</v>
      </c>
      <c r="AC242" s="5">
        <v>0.185</v>
      </c>
      <c r="AD242" s="5">
        <v>0.0119492729607721</v>
      </c>
      <c r="AE242" s="5">
        <v>13.625</v>
      </c>
      <c r="AF242" s="5">
        <v>0.197647324523273</v>
      </c>
      <c r="AG242" s="5">
        <v>3.102</v>
      </c>
      <c r="AH242" s="5">
        <v>0.204759134238727</v>
      </c>
      <c r="AI242" s="5">
        <v>0.754</v>
      </c>
      <c r="AJ242" s="5">
        <v>0.112827961761141</v>
      </c>
      <c r="AK242" s="5">
        <f t="shared" si="7"/>
        <v>99.3625</v>
      </c>
      <c r="AL242" s="5">
        <v>30</v>
      </c>
      <c r="AM242" s="5">
        <v>1050</v>
      </c>
      <c r="AN242" s="5">
        <v>1.78580061718952</v>
      </c>
      <c r="AO242" s="7" t="s">
        <v>195</v>
      </c>
    </row>
    <row r="243" spans="2:41">
      <c r="B243" s="5" t="s">
        <v>162</v>
      </c>
      <c r="C243" s="6" t="s">
        <v>203</v>
      </c>
      <c r="D243" s="5">
        <v>52.1303159656175</v>
      </c>
      <c r="E243" s="5">
        <v>0.674934339958071</v>
      </c>
      <c r="F243" s="5">
        <v>1.36406375459517</v>
      </c>
      <c r="G243" s="5">
        <v>0.158435070703383</v>
      </c>
      <c r="H243" s="5">
        <v>17.3818435353625</v>
      </c>
      <c r="I243" s="5">
        <v>0.394613045327323</v>
      </c>
      <c r="J243" s="5">
        <v>9.1133363426061</v>
      </c>
      <c r="K243" s="5">
        <v>0.199718684088915</v>
      </c>
      <c r="L243" s="5">
        <v>4.49114178898544</v>
      </c>
      <c r="M243" s="5">
        <v>0.37361721796556</v>
      </c>
      <c r="N243" s="5">
        <v>7.78325391891892</v>
      </c>
      <c r="O243" s="5">
        <v>0.12863855840819</v>
      </c>
      <c r="P243" s="5">
        <v>5.2442043852642</v>
      </c>
      <c r="Q243" s="5">
        <v>0.259427330085549</v>
      </c>
      <c r="R243" s="5">
        <v>2.49184030865021</v>
      </c>
      <c r="S243" s="5">
        <v>0.000331160876483616</v>
      </c>
      <c r="T243" s="5">
        <f t="shared" si="6"/>
        <v>100</v>
      </c>
      <c r="U243" s="5">
        <v>49.634</v>
      </c>
      <c r="V243" s="5">
        <v>0.286415048662039</v>
      </c>
      <c r="W243" s="5">
        <v>0.143</v>
      </c>
      <c r="X243" s="5">
        <v>0.0242212148992053</v>
      </c>
      <c r="Y243" s="5">
        <v>30.9645</v>
      </c>
      <c r="Z243" s="5">
        <v>0.235117270124555</v>
      </c>
      <c r="AA243" s="5">
        <v>0.824</v>
      </c>
      <c r="AB243" s="5">
        <v>0.0541619823023635</v>
      </c>
      <c r="AC243" s="5">
        <v>0.185</v>
      </c>
      <c r="AD243" s="5">
        <v>0.00883832280912786</v>
      </c>
      <c r="AE243" s="5">
        <v>14.055</v>
      </c>
      <c r="AF243" s="5">
        <v>0.261518356875192</v>
      </c>
      <c r="AG243" s="5">
        <v>2.814</v>
      </c>
      <c r="AH243" s="5">
        <v>0.18512741057167</v>
      </c>
      <c r="AI243" s="5">
        <v>0.758</v>
      </c>
      <c r="AJ243" s="5">
        <v>0.0746935373383933</v>
      </c>
      <c r="AK243" s="5">
        <f t="shared" si="7"/>
        <v>99.3775</v>
      </c>
      <c r="AL243" s="5">
        <v>30</v>
      </c>
      <c r="AM243" s="5">
        <v>1100</v>
      </c>
      <c r="AN243" s="5">
        <v>1.01830203259898</v>
      </c>
      <c r="AO243" s="7" t="s">
        <v>195</v>
      </c>
    </row>
    <row r="244" spans="2:41">
      <c r="B244" s="5" t="s">
        <v>162</v>
      </c>
      <c r="C244" s="6" t="s">
        <v>190</v>
      </c>
      <c r="D244" s="5">
        <v>52.4126504041393</v>
      </c>
      <c r="E244" s="5">
        <v>0.373582513839323</v>
      </c>
      <c r="F244" s="5">
        <v>1.30035199145179</v>
      </c>
      <c r="G244" s="5">
        <v>0.132392708655074</v>
      </c>
      <c r="H244" s="5">
        <v>18.8285725323241</v>
      </c>
      <c r="I244" s="5">
        <v>0.33880431251947</v>
      </c>
      <c r="J244" s="5">
        <v>9.48936363281692</v>
      </c>
      <c r="K244" s="5">
        <v>0.1349065169</v>
      </c>
      <c r="L244" s="5">
        <v>4.16349914092491</v>
      </c>
      <c r="M244" s="5">
        <v>0.281909659322595</v>
      </c>
      <c r="N244" s="5">
        <v>6.48414874484903</v>
      </c>
      <c r="O244" s="5">
        <v>0.315195118492662</v>
      </c>
      <c r="P244" s="5">
        <v>5.04625057592595</v>
      </c>
      <c r="Q244" s="5">
        <v>0.148376044502026</v>
      </c>
      <c r="R244" s="5">
        <v>2.27516297756799</v>
      </c>
      <c r="S244" s="5">
        <v>0.103113541505782</v>
      </c>
      <c r="T244" s="5">
        <f t="shared" si="6"/>
        <v>100</v>
      </c>
      <c r="U244" s="5">
        <v>50.257</v>
      </c>
      <c r="V244" s="5">
        <v>0.475887930407118</v>
      </c>
      <c r="W244" s="5">
        <v>0.173</v>
      </c>
      <c r="X244" s="5">
        <v>0.0242212148992053</v>
      </c>
      <c r="Y244" s="5">
        <v>30.566</v>
      </c>
      <c r="Z244" s="5">
        <v>0.313633880819054</v>
      </c>
      <c r="AA244" s="5">
        <v>0.88</v>
      </c>
      <c r="AB244" s="5">
        <v>0.035966295341251</v>
      </c>
      <c r="AC244" s="5">
        <v>0.188</v>
      </c>
      <c r="AD244" s="5">
        <v>0.000762964096762653</v>
      </c>
      <c r="AE244" s="5">
        <v>13.813</v>
      </c>
      <c r="AF244" s="5">
        <v>0.228466627204177</v>
      </c>
      <c r="AG244" s="5">
        <v>3.129</v>
      </c>
      <c r="AH244" s="5">
        <v>0.136488267214449</v>
      </c>
      <c r="AI244" s="5">
        <v>0.324</v>
      </c>
      <c r="AJ244" s="5">
        <v>0.0576221330537085</v>
      </c>
      <c r="AK244" s="5">
        <f t="shared" si="7"/>
        <v>99.33</v>
      </c>
      <c r="AL244" s="5">
        <v>30</v>
      </c>
      <c r="AM244" s="5">
        <v>1100</v>
      </c>
      <c r="AN244" s="5">
        <v>1.19273352909683</v>
      </c>
      <c r="AO244" s="7" t="s">
        <v>195</v>
      </c>
    </row>
    <row r="245" spans="2:41">
      <c r="B245" s="5" t="s">
        <v>162</v>
      </c>
      <c r="C245" s="6" t="s">
        <v>193</v>
      </c>
      <c r="D245" s="5">
        <v>53.735483412533</v>
      </c>
      <c r="E245" s="5">
        <v>0.327372505928342</v>
      </c>
      <c r="F245" s="5">
        <v>1.32464384118052</v>
      </c>
      <c r="G245" s="5">
        <v>0.157974033470446</v>
      </c>
      <c r="H245" s="5">
        <v>18.4067033326054</v>
      </c>
      <c r="I245" s="5">
        <v>0.422219372149079</v>
      </c>
      <c r="J245" s="5">
        <v>8.80370794899019</v>
      </c>
      <c r="K245" s="5">
        <v>0.158082798970277</v>
      </c>
      <c r="L245" s="5">
        <v>4.27746942457902</v>
      </c>
      <c r="M245" s="5">
        <v>0.0569375532657707</v>
      </c>
      <c r="N245" s="5">
        <v>6.89816292340831</v>
      </c>
      <c r="O245" s="5">
        <v>0.280749349862802</v>
      </c>
      <c r="P245" s="5">
        <v>4.55641344790724</v>
      </c>
      <c r="Q245" s="5">
        <v>0.196712915024917</v>
      </c>
      <c r="R245" s="5">
        <v>1.99741566879624</v>
      </c>
      <c r="S245" s="5">
        <v>0.0595830887651414</v>
      </c>
      <c r="T245" s="5">
        <f t="shared" si="6"/>
        <v>99.9999999999999</v>
      </c>
      <c r="U245" s="5">
        <v>50.1385</v>
      </c>
      <c r="V245" s="5">
        <v>0.387395156449033</v>
      </c>
      <c r="W245" s="5">
        <v>0.1615</v>
      </c>
      <c r="X245" s="5">
        <v>0.0136893917660716</v>
      </c>
      <c r="Y245" s="5">
        <v>30.708</v>
      </c>
      <c r="Z245" s="5">
        <v>0.26342427105178</v>
      </c>
      <c r="AA245" s="5">
        <v>0.81</v>
      </c>
      <c r="AB245" s="5">
        <v>0.0253607328176426</v>
      </c>
      <c r="AC245" s="5">
        <v>0.189</v>
      </c>
      <c r="AD245" s="5">
        <v>0.00857765685629666</v>
      </c>
      <c r="AE245" s="5">
        <v>14.0265</v>
      </c>
      <c r="AF245" s="5">
        <v>0.110249786709802</v>
      </c>
      <c r="AG245" s="5">
        <v>2.9945</v>
      </c>
      <c r="AH245" s="5">
        <v>0.147196830017358</v>
      </c>
      <c r="AI245" s="5">
        <v>0.302</v>
      </c>
      <c r="AJ245" s="5">
        <v>0.0521403815624304</v>
      </c>
      <c r="AK245" s="5">
        <f t="shared" si="7"/>
        <v>99.33</v>
      </c>
      <c r="AL245" s="5">
        <v>30</v>
      </c>
      <c r="AM245" s="5">
        <v>1100</v>
      </c>
      <c r="AN245" s="5">
        <v>1.98639683816205</v>
      </c>
      <c r="AO245" s="7" t="s">
        <v>195</v>
      </c>
    </row>
    <row r="246" spans="2:41">
      <c r="B246" s="5" t="s">
        <v>204</v>
      </c>
      <c r="C246" s="6" t="s">
        <v>205</v>
      </c>
      <c r="D246" s="5">
        <v>54.031560743623</v>
      </c>
      <c r="E246" s="5">
        <v>0.33</v>
      </c>
      <c r="F246" s="5">
        <v>1.02680501513186</v>
      </c>
      <c r="G246" s="5">
        <v>0.3</v>
      </c>
      <c r="H246" s="5">
        <v>20.2550799827064</v>
      </c>
      <c r="I246" s="5">
        <v>0.16</v>
      </c>
      <c r="J246" s="5">
        <v>8.13878080415045</v>
      </c>
      <c r="K246" s="5">
        <v>0.16</v>
      </c>
      <c r="L246" s="5">
        <v>5.05836575875486</v>
      </c>
      <c r="M246" s="5">
        <v>0.15</v>
      </c>
      <c r="N246" s="5">
        <v>8.80890618244704</v>
      </c>
      <c r="O246" s="5">
        <v>0.15</v>
      </c>
      <c r="P246" s="5">
        <v>1.71854734111543</v>
      </c>
      <c r="Q246" s="5">
        <v>0.05</v>
      </c>
      <c r="R246" s="5">
        <v>0.961954172070903</v>
      </c>
      <c r="S246" s="5">
        <v>0.4</v>
      </c>
      <c r="T246" s="5">
        <f t="shared" si="6"/>
        <v>99.9999999999999</v>
      </c>
      <c r="U246" s="5">
        <v>47.65</v>
      </c>
      <c r="V246" s="5">
        <v>0.5</v>
      </c>
      <c r="W246" s="5">
        <v>0.03</v>
      </c>
      <c r="X246" s="5">
        <v>0.2</v>
      </c>
      <c r="Y246" s="5">
        <v>32.05</v>
      </c>
      <c r="Z246" s="5">
        <v>0.33</v>
      </c>
      <c r="AA246" s="5">
        <v>0.56</v>
      </c>
      <c r="AB246" s="5">
        <v>0.7</v>
      </c>
      <c r="AC246" s="5">
        <v>0.09</v>
      </c>
      <c r="AD246" s="5">
        <v>0.2</v>
      </c>
      <c r="AE246" s="5">
        <v>17.14</v>
      </c>
      <c r="AF246" s="5">
        <v>0.27</v>
      </c>
      <c r="AG246" s="5">
        <v>1.81</v>
      </c>
      <c r="AH246" s="5">
        <v>0.16</v>
      </c>
      <c r="AI246" s="5">
        <v>0.06</v>
      </c>
      <c r="AJ246" s="5">
        <v>0.1</v>
      </c>
      <c r="AK246" s="5">
        <f t="shared" si="7"/>
        <v>99.39</v>
      </c>
      <c r="AL246" s="5">
        <v>700</v>
      </c>
      <c r="AM246" s="5">
        <v>1040</v>
      </c>
      <c r="AN246" s="5">
        <v>5.3</v>
      </c>
      <c r="AO246" s="10" t="s">
        <v>42</v>
      </c>
    </row>
    <row r="247" spans="2:41">
      <c r="B247" s="5" t="s">
        <v>204</v>
      </c>
      <c r="C247" s="6" t="s">
        <v>206</v>
      </c>
      <c r="D247" s="5">
        <v>57.3300755219902</v>
      </c>
      <c r="E247" s="5">
        <v>0.152</v>
      </c>
      <c r="F247" s="5">
        <v>0.744113727232341</v>
      </c>
      <c r="G247" s="5">
        <v>0.18</v>
      </c>
      <c r="H247" s="5">
        <v>19.8689471346068</v>
      </c>
      <c r="I247" s="5">
        <v>0.72</v>
      </c>
      <c r="J247" s="5">
        <v>7.16348289649045</v>
      </c>
      <c r="K247" s="5">
        <v>0.45</v>
      </c>
      <c r="L247" s="5">
        <v>2.94313638382941</v>
      </c>
      <c r="M247" s="5">
        <v>0.39</v>
      </c>
      <c r="N247" s="5">
        <v>7.35228787205686</v>
      </c>
      <c r="O247" s="5">
        <v>0.78</v>
      </c>
      <c r="P247" s="5">
        <v>3.33185250999556</v>
      </c>
      <c r="Q247" s="5">
        <v>0.34</v>
      </c>
      <c r="R247" s="5">
        <v>1.26610395379831</v>
      </c>
      <c r="S247" s="5">
        <v>0.18</v>
      </c>
      <c r="T247" s="5">
        <f t="shared" si="6"/>
        <v>99.9999999999999</v>
      </c>
      <c r="U247" s="5">
        <v>46.16</v>
      </c>
      <c r="V247" s="5">
        <v>0.53</v>
      </c>
      <c r="W247" s="5">
        <v>0.02</v>
      </c>
      <c r="X247" s="5">
        <v>0.1</v>
      </c>
      <c r="Y247" s="5">
        <v>32.98</v>
      </c>
      <c r="Z247" s="5">
        <v>0.46</v>
      </c>
      <c r="AA247" s="5">
        <v>0.66</v>
      </c>
      <c r="AB247" s="5">
        <v>0.7</v>
      </c>
      <c r="AC247" s="5">
        <v>0.06</v>
      </c>
      <c r="AD247" s="5">
        <v>0.2</v>
      </c>
      <c r="AE247" s="5">
        <v>17.18</v>
      </c>
      <c r="AF247" s="5">
        <v>0.5</v>
      </c>
      <c r="AG247" s="5">
        <v>1.69</v>
      </c>
      <c r="AH247" s="5">
        <v>0.2</v>
      </c>
      <c r="AI247" s="5">
        <v>0.06</v>
      </c>
      <c r="AJ247" s="5">
        <v>0.1</v>
      </c>
      <c r="AK247" s="5">
        <f t="shared" si="7"/>
        <v>98.81</v>
      </c>
      <c r="AL247" s="5">
        <v>700</v>
      </c>
      <c r="AM247" s="5">
        <v>1010</v>
      </c>
      <c r="AN247" s="5">
        <v>6.2</v>
      </c>
      <c r="AO247" s="10" t="s">
        <v>42</v>
      </c>
    </row>
    <row r="248" spans="2:41">
      <c r="B248" s="5" t="s">
        <v>204</v>
      </c>
      <c r="C248" s="6" t="s">
        <v>207</v>
      </c>
      <c r="D248" s="5">
        <v>63.5015493581231</v>
      </c>
      <c r="E248" s="5">
        <v>0.9</v>
      </c>
      <c r="F248" s="5">
        <v>0.608676405489155</v>
      </c>
      <c r="G248" s="5">
        <v>0.8</v>
      </c>
      <c r="H248" s="5">
        <v>18.481629039398</v>
      </c>
      <c r="I248" s="5">
        <v>0.31</v>
      </c>
      <c r="J248" s="5">
        <v>4.23860115095175</v>
      </c>
      <c r="K248" s="5">
        <v>0.21</v>
      </c>
      <c r="L248" s="5">
        <v>2.33510402833112</v>
      </c>
      <c r="M248" s="5">
        <v>0.3</v>
      </c>
      <c r="N248" s="5">
        <v>5.83222664895972</v>
      </c>
      <c r="O248" s="5">
        <v>0.3</v>
      </c>
      <c r="P248" s="5">
        <v>3.44178840194776</v>
      </c>
      <c r="Q248" s="5">
        <v>0.19</v>
      </c>
      <c r="R248" s="5">
        <v>1.56042496679947</v>
      </c>
      <c r="S248" s="5">
        <v>0.9</v>
      </c>
      <c r="T248" s="5">
        <f t="shared" si="6"/>
        <v>100</v>
      </c>
      <c r="U248" s="5">
        <v>47.01</v>
      </c>
      <c r="V248" s="5">
        <v>0.121</v>
      </c>
      <c r="W248" s="5">
        <v>0.06</v>
      </c>
      <c r="X248" s="5">
        <v>0.4</v>
      </c>
      <c r="Y248" s="5">
        <v>32.06</v>
      </c>
      <c r="Z248" s="5">
        <v>0.118</v>
      </c>
      <c r="AA248" s="5">
        <v>0.94</v>
      </c>
      <c r="AB248" s="5">
        <v>0.3</v>
      </c>
      <c r="AC248" s="5">
        <v>0.32</v>
      </c>
      <c r="AD248" s="5">
        <v>0.14</v>
      </c>
      <c r="AE248" s="5">
        <v>15.92</v>
      </c>
      <c r="AF248" s="5">
        <v>0.86</v>
      </c>
      <c r="AG248" s="5">
        <v>1.85</v>
      </c>
      <c r="AH248" s="5">
        <v>0.26</v>
      </c>
      <c r="AI248" s="5">
        <v>0.12</v>
      </c>
      <c r="AJ248" s="5">
        <v>0.7</v>
      </c>
      <c r="AK248" s="5">
        <f t="shared" si="7"/>
        <v>98.28</v>
      </c>
      <c r="AL248" s="5">
        <v>700</v>
      </c>
      <c r="AM248" s="5">
        <v>950</v>
      </c>
      <c r="AN248" s="5">
        <v>7.8</v>
      </c>
      <c r="AO248" s="10" t="s">
        <v>42</v>
      </c>
    </row>
    <row r="249" spans="2:41">
      <c r="B249" s="5" t="s">
        <v>204</v>
      </c>
      <c r="C249" s="6" t="s">
        <v>208</v>
      </c>
      <c r="D249" s="5">
        <v>69.4076733228629</v>
      </c>
      <c r="E249" s="5">
        <v>0.39</v>
      </c>
      <c r="F249" s="5">
        <v>0.37020417321068</v>
      </c>
      <c r="G249" s="5">
        <v>0.3</v>
      </c>
      <c r="H249" s="5">
        <v>17.0742652008077</v>
      </c>
      <c r="I249" s="5">
        <v>0.15</v>
      </c>
      <c r="J249" s="5">
        <v>2.07538703163563</v>
      </c>
      <c r="K249" s="5">
        <v>0.6</v>
      </c>
      <c r="L249" s="5">
        <v>1.44716176800538</v>
      </c>
      <c r="M249" s="5">
        <v>0.5</v>
      </c>
      <c r="N249" s="5">
        <v>3.81422481489791</v>
      </c>
      <c r="O249" s="5">
        <v>0.7</v>
      </c>
      <c r="P249" s="5">
        <v>3.92640789768903</v>
      </c>
      <c r="Q249" s="5">
        <v>0.6</v>
      </c>
      <c r="R249" s="5">
        <v>1.88467579089073</v>
      </c>
      <c r="S249" s="5">
        <v>0.3</v>
      </c>
      <c r="T249" s="5">
        <f t="shared" si="6"/>
        <v>100</v>
      </c>
      <c r="U249" s="5">
        <v>48.81</v>
      </c>
      <c r="V249" s="5">
        <v>0.244</v>
      </c>
      <c r="W249" s="5">
        <v>0.03</v>
      </c>
      <c r="X249" s="5">
        <v>0.2</v>
      </c>
      <c r="Y249" s="5">
        <v>29.5</v>
      </c>
      <c r="Z249" s="5">
        <v>0.188</v>
      </c>
      <c r="AA249" s="5">
        <v>0.51</v>
      </c>
      <c r="AB249" s="5">
        <v>0.16</v>
      </c>
      <c r="AC249" s="5">
        <v>0.17</v>
      </c>
      <c r="AD249" s="5">
        <v>0.1</v>
      </c>
      <c r="AE249" s="5">
        <v>14.36</v>
      </c>
      <c r="AF249" s="5">
        <v>0.2</v>
      </c>
      <c r="AG249" s="5">
        <v>3.04</v>
      </c>
      <c r="AH249" s="5">
        <v>0.106</v>
      </c>
      <c r="AI249" s="5">
        <v>0.11</v>
      </c>
      <c r="AJ249" s="5">
        <v>0.4</v>
      </c>
      <c r="AK249" s="5">
        <f t="shared" si="7"/>
        <v>96.53</v>
      </c>
      <c r="AL249" s="5">
        <v>700</v>
      </c>
      <c r="AM249" s="5">
        <v>890</v>
      </c>
      <c r="AN249" s="5">
        <v>7.9</v>
      </c>
      <c r="AO249" s="10" t="s">
        <v>42</v>
      </c>
    </row>
    <row r="250" spans="2:41">
      <c r="B250" s="5" t="s">
        <v>204</v>
      </c>
      <c r="C250" s="6" t="s">
        <v>209</v>
      </c>
      <c r="D250" s="5">
        <v>70.0629779577148</v>
      </c>
      <c r="E250" s="5">
        <v>0.29</v>
      </c>
      <c r="F250" s="5">
        <v>0.281151596941071</v>
      </c>
      <c r="G250" s="5">
        <v>0.3</v>
      </c>
      <c r="H250" s="5">
        <v>17.1952316689159</v>
      </c>
      <c r="I250" s="5">
        <v>0.14</v>
      </c>
      <c r="J250" s="5">
        <v>1.84435447593342</v>
      </c>
      <c r="K250" s="5">
        <v>0.7</v>
      </c>
      <c r="L250" s="5">
        <v>1.19208277103014</v>
      </c>
      <c r="M250" s="5">
        <v>0.4</v>
      </c>
      <c r="N250" s="5">
        <v>3.74493927125506</v>
      </c>
      <c r="O250" s="5">
        <v>0.7</v>
      </c>
      <c r="P250" s="5">
        <v>3.62123256860099</v>
      </c>
      <c r="Q250" s="5">
        <v>0.8</v>
      </c>
      <c r="R250" s="5">
        <v>2.05802968960864</v>
      </c>
      <c r="S250" s="5">
        <v>0.3</v>
      </c>
      <c r="T250" s="5">
        <f t="shared" si="6"/>
        <v>100</v>
      </c>
      <c r="U250" s="5">
        <v>46.81</v>
      </c>
      <c r="V250" s="5">
        <v>0.77</v>
      </c>
      <c r="W250" s="5">
        <v>0.03</v>
      </c>
      <c r="X250" s="5">
        <v>0.2</v>
      </c>
      <c r="Y250" s="5">
        <v>32.38</v>
      </c>
      <c r="Z250" s="5">
        <v>0.89</v>
      </c>
      <c r="AA250" s="5">
        <v>0.6</v>
      </c>
      <c r="AB250" s="5">
        <v>0.24</v>
      </c>
      <c r="AC250" s="5">
        <v>0.24</v>
      </c>
      <c r="AD250" s="5">
        <v>0.11</v>
      </c>
      <c r="AE250" s="5">
        <v>16.21</v>
      </c>
      <c r="AF250" s="5">
        <v>0.67</v>
      </c>
      <c r="AG250" s="5">
        <v>1.64</v>
      </c>
      <c r="AH250" s="5">
        <v>0.12</v>
      </c>
      <c r="AI250" s="5">
        <v>0.14</v>
      </c>
      <c r="AJ250" s="5">
        <v>0.6</v>
      </c>
      <c r="AK250" s="5">
        <f t="shared" si="7"/>
        <v>98.05</v>
      </c>
      <c r="AL250" s="5">
        <v>700</v>
      </c>
      <c r="AM250" s="5">
        <v>860</v>
      </c>
      <c r="AN250" s="5">
        <v>9.9</v>
      </c>
      <c r="AO250" s="10" t="s">
        <v>42</v>
      </c>
    </row>
    <row r="251" spans="2:41">
      <c r="B251" s="5" t="s">
        <v>204</v>
      </c>
      <c r="C251" s="6" t="s">
        <v>210</v>
      </c>
      <c r="D251" s="5">
        <v>72.7738556137554</v>
      </c>
      <c r="E251" s="5">
        <v>0.37</v>
      </c>
      <c r="F251" s="5">
        <v>0.14803006148941</v>
      </c>
      <c r="G251" s="5">
        <v>0.4</v>
      </c>
      <c r="H251" s="5">
        <v>16.3516283306764</v>
      </c>
      <c r="I251" s="5">
        <v>0.17</v>
      </c>
      <c r="J251" s="5">
        <v>1.08175814165338</v>
      </c>
      <c r="K251" s="5">
        <v>0.5</v>
      </c>
      <c r="L251" s="5">
        <v>0.922341152357094</v>
      </c>
      <c r="M251" s="5">
        <v>0.3</v>
      </c>
      <c r="N251" s="5">
        <v>2.92644044636757</v>
      </c>
      <c r="O251" s="5">
        <v>0.7</v>
      </c>
      <c r="P251" s="5">
        <v>3.64381689820087</v>
      </c>
      <c r="Q251" s="5">
        <v>0.1</v>
      </c>
      <c r="R251" s="5">
        <v>2.15212935549989</v>
      </c>
      <c r="S251" s="5">
        <v>0.3</v>
      </c>
      <c r="T251" s="5">
        <f t="shared" si="6"/>
        <v>100</v>
      </c>
      <c r="U251" s="5">
        <v>46.88</v>
      </c>
      <c r="V251" s="5">
        <v>0.2</v>
      </c>
      <c r="W251" s="5">
        <v>0.02</v>
      </c>
      <c r="X251" s="5">
        <v>0.2</v>
      </c>
      <c r="Y251" s="5">
        <v>31.84</v>
      </c>
      <c r="Z251" s="5">
        <v>0.195</v>
      </c>
      <c r="AA251" s="5">
        <v>0.56</v>
      </c>
      <c r="AB251" s="5">
        <v>0.33</v>
      </c>
      <c r="AC251" s="5">
        <v>0.21</v>
      </c>
      <c r="AD251" s="5">
        <v>0.2</v>
      </c>
      <c r="AE251" s="5">
        <v>15.72</v>
      </c>
      <c r="AF251" s="5">
        <v>0.108</v>
      </c>
      <c r="AG251" s="5">
        <v>1.93</v>
      </c>
      <c r="AH251" s="5">
        <v>0.43</v>
      </c>
      <c r="AI251" s="5">
        <v>0.12</v>
      </c>
      <c r="AJ251" s="5">
        <v>0.8</v>
      </c>
      <c r="AK251" s="5">
        <f t="shared" si="7"/>
        <v>97.28</v>
      </c>
      <c r="AL251" s="5">
        <v>700</v>
      </c>
      <c r="AM251" s="5">
        <v>830</v>
      </c>
      <c r="AN251" s="5">
        <v>9.6</v>
      </c>
      <c r="AO251" s="10" t="s">
        <v>42</v>
      </c>
    </row>
    <row r="252" spans="2:41">
      <c r="B252" s="5" t="s">
        <v>204</v>
      </c>
      <c r="C252" s="6" t="s">
        <v>211</v>
      </c>
      <c r="D252" s="5">
        <v>74.9630303719713</v>
      </c>
      <c r="E252" s="5">
        <v>0.43</v>
      </c>
      <c r="F252" s="5">
        <v>0.102377431463997</v>
      </c>
      <c r="G252" s="5">
        <v>0.3</v>
      </c>
      <c r="H252" s="5">
        <v>15.1177340461836</v>
      </c>
      <c r="I252" s="5">
        <v>0.16</v>
      </c>
      <c r="J252" s="5">
        <v>0.773518371061313</v>
      </c>
      <c r="K252" s="5">
        <v>0.6</v>
      </c>
      <c r="L252" s="5">
        <v>0.580138778295984</v>
      </c>
      <c r="M252" s="5">
        <v>0.6</v>
      </c>
      <c r="N252" s="5">
        <v>1.82004322602662</v>
      </c>
      <c r="O252" s="5">
        <v>0.5</v>
      </c>
      <c r="P252" s="5">
        <v>4.24297577067455</v>
      </c>
      <c r="Q252" s="5">
        <v>0.12</v>
      </c>
      <c r="R252" s="5">
        <v>2.4001820043226</v>
      </c>
      <c r="S252" s="5">
        <v>0.4</v>
      </c>
      <c r="T252" s="5">
        <f t="shared" si="6"/>
        <v>100</v>
      </c>
      <c r="U252" s="5">
        <v>49.58</v>
      </c>
      <c r="V252" s="5">
        <v>0.234</v>
      </c>
      <c r="W252" s="5">
        <v>0.02</v>
      </c>
      <c r="X252" s="5">
        <v>0.2</v>
      </c>
      <c r="Y252" s="5">
        <v>30.6</v>
      </c>
      <c r="Z252" s="5">
        <v>0.151</v>
      </c>
      <c r="AA252" s="5">
        <v>0.84</v>
      </c>
      <c r="AB252" s="5">
        <v>0.59</v>
      </c>
      <c r="AC252" s="5">
        <v>0.44</v>
      </c>
      <c r="AD252" s="5">
        <v>0.37</v>
      </c>
      <c r="AE252" s="5">
        <v>12.5</v>
      </c>
      <c r="AF252" s="5">
        <v>0.125</v>
      </c>
      <c r="AG252" s="5">
        <v>3.54</v>
      </c>
      <c r="AH252" s="5">
        <v>0.7</v>
      </c>
      <c r="AI252" s="5">
        <v>0.16</v>
      </c>
      <c r="AJ252" s="5">
        <v>0.6</v>
      </c>
      <c r="AK252" s="5">
        <f t="shared" si="7"/>
        <v>97.68</v>
      </c>
      <c r="AL252" s="5">
        <v>700</v>
      </c>
      <c r="AM252" s="5">
        <v>780</v>
      </c>
      <c r="AN252" s="5">
        <v>9.8</v>
      </c>
      <c r="AO252" s="10" t="s">
        <v>42</v>
      </c>
    </row>
    <row r="253" spans="2:41">
      <c r="B253" s="5" t="s">
        <v>204</v>
      </c>
      <c r="C253" s="6" t="s">
        <v>212</v>
      </c>
      <c r="D253" s="5">
        <v>77.5585130793942</v>
      </c>
      <c r="E253" s="5">
        <v>0.3</v>
      </c>
      <c r="F253" s="5">
        <v>0.057365764111978</v>
      </c>
      <c r="G253" s="5">
        <v>0.3</v>
      </c>
      <c r="H253" s="5">
        <v>13.6989444699403</v>
      </c>
      <c r="I253" s="5">
        <v>0.17</v>
      </c>
      <c r="J253" s="5">
        <v>0.516291877007802</v>
      </c>
      <c r="K253" s="5">
        <v>0.5</v>
      </c>
      <c r="L253" s="5">
        <v>0.298301973382285</v>
      </c>
      <c r="M253" s="5">
        <v>0.5</v>
      </c>
      <c r="N253" s="5">
        <v>1.0325837540156</v>
      </c>
      <c r="O253" s="5">
        <v>0.5</v>
      </c>
      <c r="P253" s="5">
        <v>4.35979807251033</v>
      </c>
      <c r="Q253" s="5">
        <v>0.9</v>
      </c>
      <c r="R253" s="5">
        <v>2.47820100963745</v>
      </c>
      <c r="S253" s="5">
        <v>0.5</v>
      </c>
      <c r="T253" s="5">
        <f t="shared" si="6"/>
        <v>99.9999999999999</v>
      </c>
      <c r="U253" s="5">
        <v>56.67</v>
      </c>
      <c r="V253" s="5">
        <v>0.152</v>
      </c>
      <c r="W253" s="5">
        <v>0.01</v>
      </c>
      <c r="X253" s="5">
        <v>0.1</v>
      </c>
      <c r="Y253" s="5">
        <v>27.21</v>
      </c>
      <c r="Z253" s="5">
        <v>0.112</v>
      </c>
      <c r="AA253" s="5">
        <v>0.19</v>
      </c>
      <c r="AB253" s="5">
        <v>0.15</v>
      </c>
      <c r="AC253" s="5">
        <v>0.07</v>
      </c>
      <c r="AD253" s="5">
        <v>0.7</v>
      </c>
      <c r="AE253" s="5">
        <v>7.64</v>
      </c>
      <c r="AF253" s="5">
        <v>0.114</v>
      </c>
      <c r="AG253" s="5">
        <v>6.26</v>
      </c>
      <c r="AH253" s="5">
        <v>0.53</v>
      </c>
      <c r="AI253" s="5">
        <v>0.34</v>
      </c>
      <c r="AJ253" s="5">
        <v>0.9</v>
      </c>
      <c r="AK253" s="5">
        <f t="shared" si="7"/>
        <v>98.39</v>
      </c>
      <c r="AL253" s="5">
        <v>700</v>
      </c>
      <c r="AM253" s="5">
        <v>730</v>
      </c>
      <c r="AN253" s="5">
        <v>10.7</v>
      </c>
      <c r="AO253" s="10" t="s">
        <v>42</v>
      </c>
    </row>
    <row r="254" spans="2:41">
      <c r="B254" s="5" t="s">
        <v>213</v>
      </c>
      <c r="C254" s="6">
        <v>3083</v>
      </c>
      <c r="D254" s="5">
        <v>48.7565858798735</v>
      </c>
      <c r="E254" s="5">
        <v>0</v>
      </c>
      <c r="F254" s="5">
        <v>0.632244467860906</v>
      </c>
      <c r="G254" s="5">
        <v>0</v>
      </c>
      <c r="H254" s="5">
        <v>20.6006322444679</v>
      </c>
      <c r="I254" s="5">
        <v>0</v>
      </c>
      <c r="J254" s="5">
        <v>7.0495258166491</v>
      </c>
      <c r="K254" s="5">
        <v>0</v>
      </c>
      <c r="L254" s="5">
        <v>7.13382507903056</v>
      </c>
      <c r="M254" s="5">
        <v>0</v>
      </c>
      <c r="N254" s="5">
        <v>14.204425711275</v>
      </c>
      <c r="O254" s="5">
        <v>0</v>
      </c>
      <c r="P254" s="5">
        <v>1.11696522655427</v>
      </c>
      <c r="Q254" s="5">
        <v>0</v>
      </c>
      <c r="R254" s="5">
        <v>0.505795574288725</v>
      </c>
      <c r="S254" s="5">
        <v>0</v>
      </c>
      <c r="T254" s="5">
        <f t="shared" si="6"/>
        <v>100</v>
      </c>
      <c r="U254" s="5">
        <v>44.56</v>
      </c>
      <c r="V254" s="5">
        <v>0</v>
      </c>
      <c r="W254" s="5">
        <v>34.16</v>
      </c>
      <c r="X254" s="5">
        <v>0</v>
      </c>
      <c r="Y254" s="5">
        <v>0</v>
      </c>
      <c r="Z254" s="5">
        <v>0</v>
      </c>
      <c r="AA254" s="5">
        <v>0.84</v>
      </c>
      <c r="AB254" s="5">
        <v>0</v>
      </c>
      <c r="AC254" s="5">
        <v>0.16</v>
      </c>
      <c r="AD254" s="5">
        <v>0</v>
      </c>
      <c r="AE254" s="5">
        <v>19.26</v>
      </c>
      <c r="AF254" s="5">
        <v>0</v>
      </c>
      <c r="AG254" s="5">
        <v>0.67</v>
      </c>
      <c r="AH254" s="5">
        <v>0</v>
      </c>
      <c r="AI254" s="5">
        <v>0.03</v>
      </c>
      <c r="AJ254" s="5">
        <v>0</v>
      </c>
      <c r="AK254" s="5">
        <f t="shared" si="7"/>
        <v>99.68</v>
      </c>
      <c r="AL254" s="5">
        <v>500</v>
      </c>
      <c r="AM254" s="5">
        <v>1180</v>
      </c>
      <c r="AN254" s="5">
        <v>2</v>
      </c>
      <c r="AO254" s="7" t="s">
        <v>58</v>
      </c>
    </row>
    <row r="255" spans="2:41">
      <c r="B255" s="5" t="s">
        <v>213</v>
      </c>
      <c r="C255" s="6">
        <v>3086</v>
      </c>
      <c r="D255" s="5">
        <v>47.225209722521</v>
      </c>
      <c r="E255" s="5">
        <v>0</v>
      </c>
      <c r="F255" s="5">
        <v>0.645300064530006</v>
      </c>
      <c r="G255" s="5">
        <v>0</v>
      </c>
      <c r="H255" s="5">
        <v>19.6816519681652</v>
      </c>
      <c r="I255" s="5">
        <v>0</v>
      </c>
      <c r="J255" s="5">
        <v>9.24930092493009</v>
      </c>
      <c r="K255" s="5">
        <v>0</v>
      </c>
      <c r="L255" s="5">
        <v>6.95848569584857</v>
      </c>
      <c r="M255" s="5">
        <v>0</v>
      </c>
      <c r="N255" s="5">
        <v>14.8526564852656</v>
      </c>
      <c r="O255" s="5">
        <v>0</v>
      </c>
      <c r="P255" s="5">
        <v>0.957195095719509</v>
      </c>
      <c r="Q255" s="5">
        <v>0</v>
      </c>
      <c r="R255" s="5">
        <v>0.430200043020004</v>
      </c>
      <c r="S255" s="5">
        <v>0</v>
      </c>
      <c r="T255" s="5">
        <f t="shared" si="6"/>
        <v>100</v>
      </c>
      <c r="U255" s="5">
        <v>43.57</v>
      </c>
      <c r="V255" s="5">
        <v>0</v>
      </c>
      <c r="W255" s="5">
        <v>34.63</v>
      </c>
      <c r="X255" s="5">
        <v>0</v>
      </c>
      <c r="Y255" s="5">
        <v>0</v>
      </c>
      <c r="Z255" s="5">
        <v>0</v>
      </c>
      <c r="AA255" s="5">
        <v>0.84</v>
      </c>
      <c r="AB255" s="5">
        <v>0</v>
      </c>
      <c r="AC255" s="5">
        <v>0.11</v>
      </c>
      <c r="AD255" s="5">
        <v>0</v>
      </c>
      <c r="AE255" s="5">
        <v>19.93</v>
      </c>
      <c r="AF255" s="5">
        <v>0</v>
      </c>
      <c r="AG255" s="5">
        <v>0.32</v>
      </c>
      <c r="AH255" s="5">
        <v>0</v>
      </c>
      <c r="AI255" s="5">
        <v>0.02</v>
      </c>
      <c r="AJ255" s="5">
        <v>0</v>
      </c>
      <c r="AK255" s="5">
        <f t="shared" si="7"/>
        <v>99.42</v>
      </c>
      <c r="AL255" s="5">
        <v>500</v>
      </c>
      <c r="AM255" s="5">
        <v>1095</v>
      </c>
      <c r="AN255" s="5">
        <v>5</v>
      </c>
      <c r="AO255" s="7" t="s">
        <v>58</v>
      </c>
    </row>
    <row r="256" spans="2:41">
      <c r="B256" s="5" t="s">
        <v>213</v>
      </c>
      <c r="C256" s="6">
        <v>3035</v>
      </c>
      <c r="D256" s="5">
        <v>55.4221165279429</v>
      </c>
      <c r="E256" s="5">
        <v>0</v>
      </c>
      <c r="F256" s="5">
        <v>0.737217598097503</v>
      </c>
      <c r="G256" s="5">
        <v>0</v>
      </c>
      <c r="H256" s="5">
        <v>8.12128418549346</v>
      </c>
      <c r="I256" s="5">
        <v>0</v>
      </c>
      <c r="J256" s="5">
        <v>10.1545778834721</v>
      </c>
      <c r="K256" s="5">
        <v>0</v>
      </c>
      <c r="L256" s="5">
        <v>8.20451843043995</v>
      </c>
      <c r="M256" s="5">
        <v>0</v>
      </c>
      <c r="N256" s="5">
        <v>14.5065398335315</v>
      </c>
      <c r="O256" s="5">
        <v>0</v>
      </c>
      <c r="P256" s="5">
        <v>2.31866825208086</v>
      </c>
      <c r="Q256" s="5">
        <v>0</v>
      </c>
      <c r="R256" s="5">
        <v>0.535077288941736</v>
      </c>
      <c r="S256" s="5">
        <v>0</v>
      </c>
      <c r="T256" s="5">
        <f t="shared" si="6"/>
        <v>100</v>
      </c>
      <c r="U256" s="5">
        <v>44.93</v>
      </c>
      <c r="V256" s="5">
        <v>0</v>
      </c>
      <c r="W256" s="5">
        <v>32.71</v>
      </c>
      <c r="X256" s="5">
        <v>0</v>
      </c>
      <c r="Y256" s="5">
        <v>0</v>
      </c>
      <c r="Z256" s="5">
        <v>0</v>
      </c>
      <c r="AA256" s="5">
        <v>0.92</v>
      </c>
      <c r="AB256" s="5">
        <v>0</v>
      </c>
      <c r="AC256" s="5">
        <v>0.45</v>
      </c>
      <c r="AD256" s="5">
        <v>0</v>
      </c>
      <c r="AE256" s="5">
        <v>18.62</v>
      </c>
      <c r="AF256" s="5">
        <v>0</v>
      </c>
      <c r="AG256" s="5">
        <v>0.93</v>
      </c>
      <c r="AH256" s="5">
        <v>0</v>
      </c>
      <c r="AI256" s="5">
        <v>0.05</v>
      </c>
      <c r="AJ256" s="5">
        <v>0</v>
      </c>
      <c r="AK256" s="5">
        <f t="shared" si="7"/>
        <v>98.61</v>
      </c>
      <c r="AL256" s="5">
        <v>500</v>
      </c>
      <c r="AM256" s="5">
        <v>1135</v>
      </c>
      <c r="AN256" s="5">
        <v>2</v>
      </c>
      <c r="AO256" s="7" t="s">
        <v>58</v>
      </c>
    </row>
    <row r="257" spans="2:41">
      <c r="B257" s="5" t="s">
        <v>213</v>
      </c>
      <c r="C257" s="6">
        <v>3026</v>
      </c>
      <c r="D257" s="5">
        <v>50.4947265412635</v>
      </c>
      <c r="E257" s="5">
        <v>0</v>
      </c>
      <c r="F257" s="5">
        <v>0.576274872240948</v>
      </c>
      <c r="G257" s="5">
        <v>0</v>
      </c>
      <c r="H257" s="5">
        <v>20.3870827443732</v>
      </c>
      <c r="I257" s="5">
        <v>0</v>
      </c>
      <c r="J257" s="5">
        <v>7.06752201804936</v>
      </c>
      <c r="K257" s="5">
        <v>0</v>
      </c>
      <c r="L257" s="5">
        <v>6.05632271392846</v>
      </c>
      <c r="M257" s="5">
        <v>0</v>
      </c>
      <c r="N257" s="5">
        <v>12.7432858540829</v>
      </c>
      <c r="O257" s="5">
        <v>0</v>
      </c>
      <c r="P257" s="5">
        <v>2.2181146025878</v>
      </c>
      <c r="Q257" s="5">
        <v>0</v>
      </c>
      <c r="R257" s="5">
        <v>0.456670653473959</v>
      </c>
      <c r="S257" s="5">
        <v>0</v>
      </c>
      <c r="T257" s="5">
        <f t="shared" si="6"/>
        <v>100</v>
      </c>
      <c r="U257" s="5">
        <v>44.99</v>
      </c>
      <c r="V257" s="5">
        <v>0</v>
      </c>
      <c r="W257" s="5">
        <v>33.74</v>
      </c>
      <c r="X257" s="5">
        <v>0</v>
      </c>
      <c r="Y257" s="5">
        <v>0</v>
      </c>
      <c r="Z257" s="5">
        <v>0</v>
      </c>
      <c r="AA257" s="5">
        <v>0.62</v>
      </c>
      <c r="AB257" s="5">
        <v>0</v>
      </c>
      <c r="AC257" s="5">
        <v>0.05</v>
      </c>
      <c r="AD257" s="5">
        <v>0</v>
      </c>
      <c r="AE257" s="5">
        <v>18.68</v>
      </c>
      <c r="AF257" s="5">
        <v>0</v>
      </c>
      <c r="AG257" s="5">
        <v>0.79</v>
      </c>
      <c r="AH257" s="5">
        <v>0</v>
      </c>
      <c r="AI257" s="5">
        <v>0.03</v>
      </c>
      <c r="AJ257" s="5">
        <v>0</v>
      </c>
      <c r="AK257" s="5">
        <f t="shared" si="7"/>
        <v>98.9</v>
      </c>
      <c r="AL257" s="5">
        <v>500</v>
      </c>
      <c r="AM257" s="5">
        <v>1060</v>
      </c>
      <c r="AN257" s="5">
        <v>5</v>
      </c>
      <c r="AO257" s="7" t="s">
        <v>58</v>
      </c>
    </row>
    <row r="258" spans="2:41">
      <c r="B258" s="5" t="s">
        <v>213</v>
      </c>
      <c r="C258" s="6">
        <v>3064</v>
      </c>
      <c r="D258" s="5">
        <v>51.529873888774</v>
      </c>
      <c r="E258" s="5">
        <v>0</v>
      </c>
      <c r="F258" s="5">
        <v>0.599545172627662</v>
      </c>
      <c r="G258" s="5">
        <v>0</v>
      </c>
      <c r="H258" s="5">
        <v>18.4928674798429</v>
      </c>
      <c r="I258" s="5">
        <v>0</v>
      </c>
      <c r="J258" s="5">
        <v>7.50465164358073</v>
      </c>
      <c r="K258" s="5">
        <v>0</v>
      </c>
      <c r="L258" s="5">
        <v>6.90510647095307</v>
      </c>
      <c r="M258" s="5">
        <v>0</v>
      </c>
      <c r="N258" s="5">
        <v>11.8461856522638</v>
      </c>
      <c r="O258" s="5">
        <v>0</v>
      </c>
      <c r="P258" s="5">
        <v>2.7186272482944</v>
      </c>
      <c r="Q258" s="5">
        <v>0</v>
      </c>
      <c r="R258" s="5">
        <v>0.403142443663428</v>
      </c>
      <c r="S258" s="5">
        <v>0</v>
      </c>
      <c r="T258" s="5">
        <f t="shared" si="6"/>
        <v>100</v>
      </c>
      <c r="U258" s="5">
        <v>46.37</v>
      </c>
      <c r="V258" s="5">
        <v>0</v>
      </c>
      <c r="W258" s="5">
        <v>31.86</v>
      </c>
      <c r="X258" s="5">
        <v>0</v>
      </c>
      <c r="Y258" s="5">
        <v>0</v>
      </c>
      <c r="Z258" s="5">
        <v>0</v>
      </c>
      <c r="AA258" s="5">
        <v>0.59</v>
      </c>
      <c r="AB258" s="5">
        <v>0</v>
      </c>
      <c r="AC258" s="5">
        <v>0.33</v>
      </c>
      <c r="AD258" s="5">
        <v>0</v>
      </c>
      <c r="AE258" s="5">
        <v>17.49</v>
      </c>
      <c r="AF258" s="5">
        <v>0</v>
      </c>
      <c r="AG258" s="5">
        <v>1.61</v>
      </c>
      <c r="AH258" s="5">
        <v>0</v>
      </c>
      <c r="AI258" s="5">
        <v>0.05</v>
      </c>
      <c r="AJ258" s="5">
        <v>0</v>
      </c>
      <c r="AK258" s="5">
        <f t="shared" si="7"/>
        <v>98.3</v>
      </c>
      <c r="AL258" s="5">
        <v>500</v>
      </c>
      <c r="AM258" s="5">
        <v>1120</v>
      </c>
      <c r="AN258" s="5">
        <v>2</v>
      </c>
      <c r="AO258" s="7" t="s">
        <v>58</v>
      </c>
    </row>
    <row r="259" spans="2:41">
      <c r="B259" s="5" t="s">
        <v>213</v>
      </c>
      <c r="C259" s="6">
        <v>3250</v>
      </c>
      <c r="D259" s="5">
        <v>54.3661094382722</v>
      </c>
      <c r="E259" s="5">
        <v>0</v>
      </c>
      <c r="F259" s="5">
        <v>0.529540026996158</v>
      </c>
      <c r="G259" s="5">
        <v>0</v>
      </c>
      <c r="H259" s="5">
        <v>19.3749351053889</v>
      </c>
      <c r="I259" s="5">
        <v>0</v>
      </c>
      <c r="J259" s="5">
        <v>4.69317827847575</v>
      </c>
      <c r="K259" s="5">
        <v>0</v>
      </c>
      <c r="L259" s="5">
        <v>5.80417402138926</v>
      </c>
      <c r="M259" s="5">
        <v>0</v>
      </c>
      <c r="N259" s="5">
        <v>11.0995742913508</v>
      </c>
      <c r="O259" s="5">
        <v>0</v>
      </c>
      <c r="P259" s="5">
        <v>3.7586958778943</v>
      </c>
      <c r="Q259" s="5">
        <v>0</v>
      </c>
      <c r="R259" s="5">
        <v>0.373792960232582</v>
      </c>
      <c r="S259" s="5">
        <v>0</v>
      </c>
      <c r="T259" s="5">
        <f t="shared" si="6"/>
        <v>99.9999999999999</v>
      </c>
      <c r="U259" s="5">
        <v>50.3</v>
      </c>
      <c r="V259" s="5">
        <v>0</v>
      </c>
      <c r="W259" s="5">
        <v>31.21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0.16</v>
      </c>
      <c r="AD259" s="5">
        <v>0</v>
      </c>
      <c r="AE259" s="5">
        <v>14.76</v>
      </c>
      <c r="AF259" s="5">
        <v>0</v>
      </c>
      <c r="AG259" s="5">
        <v>3.31</v>
      </c>
      <c r="AH259" s="5">
        <v>0</v>
      </c>
      <c r="AI259" s="5">
        <v>0.06</v>
      </c>
      <c r="AJ259" s="5">
        <v>0</v>
      </c>
      <c r="AK259" s="5">
        <f t="shared" si="7"/>
        <v>99.8</v>
      </c>
      <c r="AL259" s="5">
        <v>500</v>
      </c>
      <c r="AM259" s="5">
        <v>1135</v>
      </c>
      <c r="AN259" s="5">
        <v>2</v>
      </c>
      <c r="AO259" s="7" t="s">
        <v>58</v>
      </c>
    </row>
    <row r="260" spans="2:41">
      <c r="B260" s="5" t="s">
        <v>213</v>
      </c>
      <c r="C260" s="6">
        <v>3156</v>
      </c>
      <c r="D260" s="5">
        <v>52.9355149181906</v>
      </c>
      <c r="E260" s="5">
        <v>0</v>
      </c>
      <c r="F260" s="5">
        <v>0.502620040637365</v>
      </c>
      <c r="G260" s="5">
        <v>0</v>
      </c>
      <c r="H260" s="5">
        <v>20.5004812319538</v>
      </c>
      <c r="I260" s="5">
        <v>0</v>
      </c>
      <c r="J260" s="5">
        <v>7.15431504651909</v>
      </c>
      <c r="K260" s="5">
        <v>0</v>
      </c>
      <c r="L260" s="5">
        <v>4.69468506042135</v>
      </c>
      <c r="M260" s="5">
        <v>0</v>
      </c>
      <c r="N260" s="5">
        <v>10.1058710298364</v>
      </c>
      <c r="O260" s="5">
        <v>0</v>
      </c>
      <c r="P260" s="5">
        <v>3.72152710940006</v>
      </c>
      <c r="Q260" s="5">
        <v>0</v>
      </c>
      <c r="R260" s="5">
        <v>0.384985563041386</v>
      </c>
      <c r="S260" s="5">
        <v>0</v>
      </c>
      <c r="T260" s="5">
        <f t="shared" ref="T260:T323" si="8">R260+P260+N260+L260+J260+H260+F260+D260</f>
        <v>100</v>
      </c>
      <c r="U260" s="5">
        <v>48.57</v>
      </c>
      <c r="V260" s="5">
        <v>0</v>
      </c>
      <c r="W260" s="5">
        <v>31.17</v>
      </c>
      <c r="X260" s="5">
        <v>0</v>
      </c>
      <c r="Y260" s="5">
        <v>0</v>
      </c>
      <c r="Z260" s="5">
        <v>0</v>
      </c>
      <c r="AA260" s="5">
        <v>0.62</v>
      </c>
      <c r="AB260" s="5">
        <v>0</v>
      </c>
      <c r="AC260" s="5">
        <v>0.22</v>
      </c>
      <c r="AD260" s="5">
        <v>0</v>
      </c>
      <c r="AE260" s="5">
        <v>16.36</v>
      </c>
      <c r="AF260" s="5">
        <v>0</v>
      </c>
      <c r="AG260" s="5">
        <v>2.21</v>
      </c>
      <c r="AH260" s="5">
        <v>0</v>
      </c>
      <c r="AI260" s="5">
        <v>0.03</v>
      </c>
      <c r="AJ260" s="5">
        <v>0</v>
      </c>
      <c r="AK260" s="5">
        <f t="shared" ref="AK260:AK323" si="9">AI260+AG260+AE260+AC260+AA260+Y260+W260+U260</f>
        <v>99.18</v>
      </c>
      <c r="AL260" s="5">
        <v>500</v>
      </c>
      <c r="AM260" s="5">
        <v>1030</v>
      </c>
      <c r="AN260" s="5">
        <v>5</v>
      </c>
      <c r="AO260" s="7" t="s">
        <v>58</v>
      </c>
    </row>
    <row r="261" spans="2:41">
      <c r="B261" s="5" t="s">
        <v>213</v>
      </c>
      <c r="C261" s="6">
        <v>3019</v>
      </c>
      <c r="D261" s="5">
        <v>57.2706469731641</v>
      </c>
      <c r="E261" s="5">
        <v>0</v>
      </c>
      <c r="F261" s="5">
        <v>0.624089868941127</v>
      </c>
      <c r="G261" s="5">
        <v>0</v>
      </c>
      <c r="H261" s="5">
        <v>17.2768878718535</v>
      </c>
      <c r="I261" s="5">
        <v>0</v>
      </c>
      <c r="J261" s="5">
        <v>7.95714582899937</v>
      </c>
      <c r="K261" s="5">
        <v>0</v>
      </c>
      <c r="L261" s="5">
        <v>4.431038069482</v>
      </c>
      <c r="M261" s="5">
        <v>0</v>
      </c>
      <c r="N261" s="5">
        <v>7.23944247971708</v>
      </c>
      <c r="O261" s="5">
        <v>0</v>
      </c>
      <c r="P261" s="5">
        <v>4.73268150613688</v>
      </c>
      <c r="Q261" s="5">
        <v>0</v>
      </c>
      <c r="R261" s="5">
        <v>0.468067401705845</v>
      </c>
      <c r="S261" s="5">
        <v>0</v>
      </c>
      <c r="T261" s="5">
        <f t="shared" si="8"/>
        <v>99.9999999999999</v>
      </c>
      <c r="U261" s="5">
        <v>55.31</v>
      </c>
      <c r="V261" s="5">
        <v>0</v>
      </c>
      <c r="W261" s="5">
        <v>26.79</v>
      </c>
      <c r="X261" s="5">
        <v>0</v>
      </c>
      <c r="Y261" s="5">
        <v>0</v>
      </c>
      <c r="Z261" s="5">
        <v>0</v>
      </c>
      <c r="AA261" s="5">
        <v>0.83</v>
      </c>
      <c r="AB261" s="5">
        <v>0</v>
      </c>
      <c r="AC261" s="5">
        <v>0.11</v>
      </c>
      <c r="AD261" s="5">
        <v>0</v>
      </c>
      <c r="AE261" s="5">
        <v>10.51</v>
      </c>
      <c r="AF261" s="5">
        <v>0</v>
      </c>
      <c r="AG261" s="5">
        <v>5.48</v>
      </c>
      <c r="AH261" s="5">
        <v>0</v>
      </c>
      <c r="AI261" s="5">
        <v>0.07</v>
      </c>
      <c r="AJ261" s="5">
        <v>0</v>
      </c>
      <c r="AK261" s="5">
        <f t="shared" si="9"/>
        <v>99.1</v>
      </c>
      <c r="AL261" s="5">
        <v>500</v>
      </c>
      <c r="AM261" s="5">
        <v>1070</v>
      </c>
      <c r="AN261" s="5">
        <v>2</v>
      </c>
      <c r="AO261" s="7" t="s">
        <v>58</v>
      </c>
    </row>
    <row r="262" spans="2:41">
      <c r="B262" s="5" t="s">
        <v>213</v>
      </c>
      <c r="C262" s="6">
        <v>3078</v>
      </c>
      <c r="D262" s="5">
        <v>57.2194166752551</v>
      </c>
      <c r="E262" s="5">
        <v>0</v>
      </c>
      <c r="F262" s="5">
        <v>0.484386272286921</v>
      </c>
      <c r="G262" s="5">
        <v>0</v>
      </c>
      <c r="H262" s="5">
        <v>19.3857569823766</v>
      </c>
      <c r="I262" s="5">
        <v>0</v>
      </c>
      <c r="J262" s="5">
        <v>5.28702463155725</v>
      </c>
      <c r="K262" s="5">
        <v>0</v>
      </c>
      <c r="L262" s="5">
        <v>4.21519117798619</v>
      </c>
      <c r="M262" s="5">
        <v>0</v>
      </c>
      <c r="N262" s="5">
        <v>8.04905699268268</v>
      </c>
      <c r="O262" s="5">
        <v>0</v>
      </c>
      <c r="P262" s="5">
        <v>5.3591672678553</v>
      </c>
      <c r="Q262" s="5">
        <v>0</v>
      </c>
      <c r="R262" s="5">
        <v>0</v>
      </c>
      <c r="S262" s="5">
        <v>0</v>
      </c>
      <c r="T262" s="5">
        <f t="shared" si="8"/>
        <v>100</v>
      </c>
      <c r="U262" s="5">
        <v>53.81</v>
      </c>
      <c r="V262" s="5">
        <v>0</v>
      </c>
      <c r="W262" s="5">
        <v>28.95</v>
      </c>
      <c r="X262" s="5">
        <v>0</v>
      </c>
      <c r="Y262" s="5">
        <v>0</v>
      </c>
      <c r="Z262" s="5">
        <v>0</v>
      </c>
      <c r="AA262" s="5">
        <v>0.5</v>
      </c>
      <c r="AB262" s="5">
        <v>0</v>
      </c>
      <c r="AC262" s="5">
        <v>0.19</v>
      </c>
      <c r="AD262" s="5">
        <v>0</v>
      </c>
      <c r="AE262" s="5">
        <v>12.35</v>
      </c>
      <c r="AF262" s="5">
        <v>0</v>
      </c>
      <c r="AG262" s="5">
        <v>4.54</v>
      </c>
      <c r="AH262" s="5">
        <v>0</v>
      </c>
      <c r="AI262" s="5">
        <v>0.04</v>
      </c>
      <c r="AJ262" s="5">
        <v>0</v>
      </c>
      <c r="AK262" s="5">
        <f t="shared" si="9"/>
        <v>100.38</v>
      </c>
      <c r="AL262" s="5">
        <v>500</v>
      </c>
      <c r="AM262" s="5">
        <v>1140</v>
      </c>
      <c r="AN262" s="5">
        <v>2</v>
      </c>
      <c r="AO262" s="7" t="s">
        <v>58</v>
      </c>
    </row>
    <row r="263" spans="2:41">
      <c r="B263" s="5" t="s">
        <v>214</v>
      </c>
      <c r="C263" s="6" t="s">
        <v>215</v>
      </c>
      <c r="D263" s="5">
        <v>61.8112602684833</v>
      </c>
      <c r="E263" s="5">
        <v>0.5</v>
      </c>
      <c r="F263" s="5">
        <v>0.631136044880785</v>
      </c>
      <c r="G263" s="5">
        <v>0.1</v>
      </c>
      <c r="H263" s="5">
        <v>17.6317371268283</v>
      </c>
      <c r="I263" s="5">
        <v>0.2</v>
      </c>
      <c r="J263" s="5">
        <v>7.31316369465037</v>
      </c>
      <c r="K263" s="5">
        <v>0.27</v>
      </c>
      <c r="L263" s="5">
        <v>1.85333600480866</v>
      </c>
      <c r="M263" s="5">
        <v>0</v>
      </c>
      <c r="N263" s="5">
        <v>6.41154077339211</v>
      </c>
      <c r="O263" s="5">
        <v>0.18</v>
      </c>
      <c r="P263" s="5">
        <v>3.13564415948708</v>
      </c>
      <c r="Q263" s="5">
        <v>0.25</v>
      </c>
      <c r="R263" s="5">
        <v>1.21218192746944</v>
      </c>
      <c r="S263" s="5">
        <v>0.1</v>
      </c>
      <c r="T263" s="5">
        <f t="shared" si="8"/>
        <v>100</v>
      </c>
      <c r="U263" s="5">
        <v>45.2</v>
      </c>
      <c r="V263" s="5">
        <v>5</v>
      </c>
      <c r="W263" s="5">
        <v>0</v>
      </c>
      <c r="X263" s="5">
        <v>0</v>
      </c>
      <c r="Y263" s="5">
        <v>33.9</v>
      </c>
      <c r="Z263" s="5">
        <v>0.2</v>
      </c>
      <c r="AA263" s="5">
        <v>0.83</v>
      </c>
      <c r="AB263" s="5">
        <v>0.19</v>
      </c>
      <c r="AC263" s="5">
        <v>0.04</v>
      </c>
      <c r="AD263" s="5">
        <v>0.3</v>
      </c>
      <c r="AE263" s="5">
        <v>18.3</v>
      </c>
      <c r="AF263" s="5">
        <v>0.2</v>
      </c>
      <c r="AG263" s="5">
        <v>1.23</v>
      </c>
      <c r="AH263" s="5">
        <v>0.1</v>
      </c>
      <c r="AI263" s="5">
        <v>0.02</v>
      </c>
      <c r="AJ263" s="5">
        <v>0.2</v>
      </c>
      <c r="AK263" s="5">
        <f t="shared" si="9"/>
        <v>99.52</v>
      </c>
      <c r="AL263" s="5">
        <v>398.8</v>
      </c>
      <c r="AM263" s="5">
        <v>949</v>
      </c>
      <c r="AN263" s="5">
        <v>8.2</v>
      </c>
      <c r="AO263" s="7" t="s">
        <v>58</v>
      </c>
    </row>
    <row r="264" spans="2:41">
      <c r="B264" s="5" t="s">
        <v>214</v>
      </c>
      <c r="C264" s="6" t="s">
        <v>216</v>
      </c>
      <c r="D264" s="5">
        <v>62.2244488977956</v>
      </c>
      <c r="E264" s="5">
        <v>0</v>
      </c>
      <c r="F264" s="5">
        <v>0.581162324649299</v>
      </c>
      <c r="G264" s="5">
        <v>0</v>
      </c>
      <c r="H264" s="5">
        <v>17.6352705410822</v>
      </c>
      <c r="I264" s="5">
        <v>0</v>
      </c>
      <c r="J264" s="5">
        <v>7.13426853707415</v>
      </c>
      <c r="K264" s="5">
        <v>0</v>
      </c>
      <c r="L264" s="5">
        <v>1.64328657314629</v>
      </c>
      <c r="M264" s="5">
        <v>0</v>
      </c>
      <c r="N264" s="5">
        <v>5.76152304609218</v>
      </c>
      <c r="O264" s="5">
        <v>0</v>
      </c>
      <c r="P264" s="5">
        <v>3.48697394789579</v>
      </c>
      <c r="Q264" s="5">
        <v>0</v>
      </c>
      <c r="R264" s="5">
        <v>1.53306613226453</v>
      </c>
      <c r="S264" s="5">
        <v>0</v>
      </c>
      <c r="T264" s="5">
        <f t="shared" si="8"/>
        <v>100</v>
      </c>
      <c r="U264" s="5">
        <v>50.1</v>
      </c>
      <c r="V264" s="5">
        <v>0</v>
      </c>
      <c r="W264" s="5">
        <v>0.1</v>
      </c>
      <c r="X264" s="5">
        <v>0</v>
      </c>
      <c r="Y264" s="5">
        <v>29.9</v>
      </c>
      <c r="Z264" s="5">
        <v>0</v>
      </c>
      <c r="AA264" s="5">
        <v>1.8</v>
      </c>
      <c r="AB264" s="5">
        <v>0</v>
      </c>
      <c r="AC264" s="5">
        <v>0.22</v>
      </c>
      <c r="AD264" s="5">
        <v>0</v>
      </c>
      <c r="AE264" s="5">
        <v>13.8</v>
      </c>
      <c r="AF264" s="5">
        <v>0</v>
      </c>
      <c r="AG264" s="5">
        <v>2.73</v>
      </c>
      <c r="AH264" s="5">
        <v>0</v>
      </c>
      <c r="AI264" s="5">
        <v>0.22</v>
      </c>
      <c r="AJ264" s="5">
        <v>0</v>
      </c>
      <c r="AK264" s="5">
        <f t="shared" si="9"/>
        <v>98.87</v>
      </c>
      <c r="AL264" s="5">
        <v>398.8</v>
      </c>
      <c r="AM264" s="5">
        <v>949</v>
      </c>
      <c r="AN264" s="5">
        <v>6.8</v>
      </c>
      <c r="AO264" s="7" t="s">
        <v>58</v>
      </c>
    </row>
    <row r="265" spans="2:41">
      <c r="B265" s="5" t="s">
        <v>214</v>
      </c>
      <c r="C265" s="6" t="s">
        <v>217</v>
      </c>
      <c r="D265" s="5">
        <v>56.4282141070535</v>
      </c>
      <c r="E265" s="5">
        <v>0.5</v>
      </c>
      <c r="F265" s="5">
        <v>0.850425212606303</v>
      </c>
      <c r="G265" s="5">
        <v>0.4</v>
      </c>
      <c r="H265" s="5">
        <v>18.7093546773387</v>
      </c>
      <c r="I265" s="5">
        <v>0.2</v>
      </c>
      <c r="J265" s="5">
        <v>8.36418209104552</v>
      </c>
      <c r="K265" s="5">
        <v>0.39</v>
      </c>
      <c r="L265" s="5">
        <v>3.52176088044022</v>
      </c>
      <c r="M265" s="5">
        <v>0.6</v>
      </c>
      <c r="N265" s="5">
        <v>7.44372186093047</v>
      </c>
      <c r="O265" s="5">
        <v>0.23</v>
      </c>
      <c r="P265" s="5">
        <v>3.74187093546773</v>
      </c>
      <c r="Q265" s="5">
        <v>0.17</v>
      </c>
      <c r="R265" s="5">
        <v>0.940470235117559</v>
      </c>
      <c r="S265" s="5">
        <v>0.7</v>
      </c>
      <c r="T265" s="5">
        <f t="shared" si="8"/>
        <v>100</v>
      </c>
      <c r="U265" s="5">
        <v>47.2</v>
      </c>
      <c r="V265" s="5">
        <v>0</v>
      </c>
      <c r="W265" s="5">
        <v>0.08</v>
      </c>
      <c r="X265" s="5">
        <v>0</v>
      </c>
      <c r="Y265" s="5">
        <v>32.7</v>
      </c>
      <c r="Z265" s="5">
        <v>0</v>
      </c>
      <c r="AA265" s="5">
        <v>0.84</v>
      </c>
      <c r="AB265" s="5">
        <v>0</v>
      </c>
      <c r="AC265" s="5">
        <v>0.18</v>
      </c>
      <c r="AD265" s="5">
        <v>0</v>
      </c>
      <c r="AE265" s="5">
        <v>16.5</v>
      </c>
      <c r="AF265" s="5">
        <v>0</v>
      </c>
      <c r="AG265" s="5">
        <v>1.72</v>
      </c>
      <c r="AH265" s="5">
        <v>0</v>
      </c>
      <c r="AI265" s="5">
        <v>0.08</v>
      </c>
      <c r="AJ265" s="5">
        <v>0</v>
      </c>
      <c r="AK265" s="5">
        <f t="shared" si="9"/>
        <v>99.3</v>
      </c>
      <c r="AL265" s="5">
        <v>427</v>
      </c>
      <c r="AM265" s="5">
        <v>1000</v>
      </c>
      <c r="AN265" s="5">
        <v>6.8</v>
      </c>
      <c r="AO265" s="7" t="s">
        <v>58</v>
      </c>
    </row>
    <row r="266" spans="2:41">
      <c r="B266" s="5" t="s">
        <v>214</v>
      </c>
      <c r="C266" s="6" t="s">
        <v>218</v>
      </c>
      <c r="D266" s="5">
        <v>58.2281018240129</v>
      </c>
      <c r="E266" s="5">
        <v>0.3</v>
      </c>
      <c r="F266" s="5">
        <v>1.41310883944678</v>
      </c>
      <c r="G266" s="5">
        <v>0.5</v>
      </c>
      <c r="H266" s="5">
        <v>17.5385848867509</v>
      </c>
      <c r="I266" s="5">
        <v>0.4</v>
      </c>
      <c r="J266" s="5">
        <v>9.86169573060734</v>
      </c>
      <c r="K266" s="5">
        <v>0.35</v>
      </c>
      <c r="L266" s="5">
        <v>2.60573261174584</v>
      </c>
      <c r="M266" s="5">
        <v>0.18</v>
      </c>
      <c r="N266" s="5">
        <v>6.22369212266987</v>
      </c>
      <c r="O266" s="5">
        <v>0.14</v>
      </c>
      <c r="P266" s="5">
        <v>2.7159751453197</v>
      </c>
      <c r="Q266" s="5">
        <v>0.2</v>
      </c>
      <c r="R266" s="5">
        <v>1.41310883944678</v>
      </c>
      <c r="S266" s="5">
        <v>0.1</v>
      </c>
      <c r="T266" s="5">
        <f t="shared" si="8"/>
        <v>100</v>
      </c>
      <c r="U266" s="5">
        <v>50.4</v>
      </c>
      <c r="V266" s="5">
        <v>0</v>
      </c>
      <c r="W266" s="5">
        <v>0.1</v>
      </c>
      <c r="X266" s="5">
        <v>0</v>
      </c>
      <c r="Y266" s="5">
        <v>30</v>
      </c>
      <c r="Z266" s="5">
        <v>0</v>
      </c>
      <c r="AA266" s="5">
        <v>1.02</v>
      </c>
      <c r="AB266" s="5">
        <v>0</v>
      </c>
      <c r="AC266" s="5">
        <v>0.17</v>
      </c>
      <c r="AD266" s="5">
        <v>0</v>
      </c>
      <c r="AE266" s="5">
        <v>14.1</v>
      </c>
      <c r="AF266" s="5">
        <v>0</v>
      </c>
      <c r="AG266" s="5">
        <v>3.16</v>
      </c>
      <c r="AH266" s="5">
        <v>0</v>
      </c>
      <c r="AI266" s="5">
        <v>0.17</v>
      </c>
      <c r="AJ266" s="5">
        <v>0</v>
      </c>
      <c r="AK266" s="5">
        <f t="shared" si="9"/>
        <v>99.12</v>
      </c>
      <c r="AL266" s="5">
        <v>427</v>
      </c>
      <c r="AM266" s="5">
        <v>1000</v>
      </c>
      <c r="AN266" s="5">
        <v>5.9</v>
      </c>
      <c r="AO266" s="7" t="s">
        <v>58</v>
      </c>
    </row>
    <row r="267" spans="2:41">
      <c r="B267" s="5" t="s">
        <v>214</v>
      </c>
      <c r="C267" s="6" t="s">
        <v>219</v>
      </c>
      <c r="D267" s="5">
        <v>53.7591350485534</v>
      </c>
      <c r="E267" s="5">
        <v>0.5</v>
      </c>
      <c r="F267" s="5">
        <v>0.88096906597257</v>
      </c>
      <c r="G267" s="5">
        <v>0.8</v>
      </c>
      <c r="H267" s="5">
        <v>18.7205926519171</v>
      </c>
      <c r="I267" s="5">
        <v>0.2</v>
      </c>
      <c r="J267" s="5">
        <v>8.30914005405947</v>
      </c>
      <c r="K267" s="5">
        <v>0.24</v>
      </c>
      <c r="L267" s="5">
        <v>4.52497747522275</v>
      </c>
      <c r="M267" s="5">
        <v>0.4</v>
      </c>
      <c r="N267" s="5">
        <v>9.47041745920513</v>
      </c>
      <c r="O267" s="5">
        <v>0.7</v>
      </c>
      <c r="P267" s="5">
        <v>3.50385423966363</v>
      </c>
      <c r="Q267" s="5">
        <v>0.8</v>
      </c>
      <c r="R267" s="5">
        <v>0.830914005405947</v>
      </c>
      <c r="S267" s="5">
        <v>0.4</v>
      </c>
      <c r="T267" s="5">
        <f t="shared" si="8"/>
        <v>100</v>
      </c>
      <c r="U267" s="5">
        <v>46.7</v>
      </c>
      <c r="V267" s="5">
        <v>0</v>
      </c>
      <c r="W267" s="5">
        <v>0</v>
      </c>
      <c r="X267" s="5">
        <v>0</v>
      </c>
      <c r="Y267" s="5">
        <v>33.6</v>
      </c>
      <c r="Z267" s="5">
        <v>0</v>
      </c>
      <c r="AA267" s="5">
        <v>0.92</v>
      </c>
      <c r="AB267" s="5">
        <v>0</v>
      </c>
      <c r="AC267" s="5">
        <v>0.13</v>
      </c>
      <c r="AD267" s="5">
        <v>0</v>
      </c>
      <c r="AE267" s="5">
        <v>18.2</v>
      </c>
      <c r="AF267" s="5">
        <v>0</v>
      </c>
      <c r="AG267" s="5">
        <v>1.67</v>
      </c>
      <c r="AH267" s="5">
        <v>0</v>
      </c>
      <c r="AI267" s="5">
        <v>0.02</v>
      </c>
      <c r="AJ267" s="5">
        <v>0</v>
      </c>
      <c r="AK267" s="5">
        <f t="shared" si="9"/>
        <v>101.24</v>
      </c>
      <c r="AL267" s="5">
        <v>394.9</v>
      </c>
      <c r="AM267" s="5">
        <v>1016</v>
      </c>
      <c r="AN267" s="5">
        <v>6.7</v>
      </c>
      <c r="AO267" s="7" t="s">
        <v>58</v>
      </c>
    </row>
    <row r="268" spans="2:41">
      <c r="B268" s="5" t="s">
        <v>214</v>
      </c>
      <c r="C268" s="6" t="s">
        <v>220</v>
      </c>
      <c r="D268" s="5">
        <v>55.8284053322642</v>
      </c>
      <c r="E268" s="5">
        <v>0.6</v>
      </c>
      <c r="F268" s="5">
        <v>1.012328355217</v>
      </c>
      <c r="G268" s="5">
        <v>0.1</v>
      </c>
      <c r="H268" s="5">
        <v>17.7408038488524</v>
      </c>
      <c r="I268" s="5">
        <v>0.4</v>
      </c>
      <c r="J268" s="5">
        <v>9.68226921920417</v>
      </c>
      <c r="K268" s="5">
        <v>0.36</v>
      </c>
      <c r="L268" s="5">
        <v>3.64839129998998</v>
      </c>
      <c r="M268" s="5">
        <v>0.7</v>
      </c>
      <c r="N268" s="5">
        <v>7.72777387992383</v>
      </c>
      <c r="O268" s="5">
        <v>0.2</v>
      </c>
      <c r="P268" s="5">
        <v>3.19735391400221</v>
      </c>
      <c r="Q268" s="5">
        <v>0.24</v>
      </c>
      <c r="R268" s="5">
        <v>1.16267415054626</v>
      </c>
      <c r="S268" s="5">
        <v>0.4</v>
      </c>
      <c r="T268" s="5">
        <f t="shared" si="8"/>
        <v>100</v>
      </c>
      <c r="U268" s="5">
        <v>50.1</v>
      </c>
      <c r="V268" s="5">
        <v>0</v>
      </c>
      <c r="W268" s="5">
        <v>0.04</v>
      </c>
      <c r="X268" s="5">
        <v>0</v>
      </c>
      <c r="Y268" s="5">
        <v>31.6</v>
      </c>
      <c r="Z268" s="5">
        <v>0</v>
      </c>
      <c r="AA268" s="5">
        <v>0.9</v>
      </c>
      <c r="AB268" s="5">
        <v>0</v>
      </c>
      <c r="AC268" s="5">
        <v>0.1</v>
      </c>
      <c r="AD268" s="5">
        <v>0</v>
      </c>
      <c r="AE268" s="5">
        <v>14.8</v>
      </c>
      <c r="AF268" s="5">
        <v>0</v>
      </c>
      <c r="AG268" s="5">
        <v>3.22</v>
      </c>
      <c r="AH268" s="5">
        <v>0</v>
      </c>
      <c r="AI268" s="5">
        <v>0.07</v>
      </c>
      <c r="AJ268" s="5">
        <v>0</v>
      </c>
      <c r="AK268" s="5">
        <f t="shared" si="9"/>
        <v>100.83</v>
      </c>
      <c r="AL268" s="5">
        <v>394.9</v>
      </c>
      <c r="AM268" s="5">
        <v>1016</v>
      </c>
      <c r="AN268" s="5">
        <v>4.3</v>
      </c>
      <c r="AO268" s="7" t="s">
        <v>58</v>
      </c>
    </row>
    <row r="269" spans="2:41">
      <c r="B269" s="5" t="s">
        <v>214</v>
      </c>
      <c r="C269" s="6" t="s">
        <v>221</v>
      </c>
      <c r="D269" s="5">
        <v>61.259274112693</v>
      </c>
      <c r="E269" s="5">
        <v>0.5</v>
      </c>
      <c r="F269" s="5">
        <v>0.551433727691999</v>
      </c>
      <c r="G269" s="5">
        <v>0.7</v>
      </c>
      <c r="H269" s="5">
        <v>19.5508321636254</v>
      </c>
      <c r="I269" s="5">
        <v>0.3</v>
      </c>
      <c r="J269" s="5">
        <v>5.33386805694807</v>
      </c>
      <c r="K269" s="5">
        <v>0.7</v>
      </c>
      <c r="L269" s="5">
        <v>1.71445758973331</v>
      </c>
      <c r="M269" s="5">
        <v>0.8</v>
      </c>
      <c r="N269" s="5">
        <v>7.54962903549228</v>
      </c>
      <c r="O269" s="5">
        <v>0.13</v>
      </c>
      <c r="P269" s="5">
        <v>2.9276117906557</v>
      </c>
      <c r="Q269" s="5">
        <v>0.7</v>
      </c>
      <c r="R269" s="5">
        <v>1.11289352316022</v>
      </c>
      <c r="S269" s="5">
        <v>0.12</v>
      </c>
      <c r="T269" s="5">
        <f t="shared" si="8"/>
        <v>100</v>
      </c>
      <c r="U269" s="5">
        <v>46.7</v>
      </c>
      <c r="V269" s="5">
        <v>2</v>
      </c>
      <c r="W269" s="5">
        <v>0.03</v>
      </c>
      <c r="X269" s="5">
        <v>0.03</v>
      </c>
      <c r="Y269" s="5">
        <v>33.8</v>
      </c>
      <c r="Z269" s="5">
        <v>0</v>
      </c>
      <c r="AA269" s="5">
        <v>0.76</v>
      </c>
      <c r="AB269" s="5">
        <v>0.11</v>
      </c>
      <c r="AC269" s="5">
        <v>0.08</v>
      </c>
      <c r="AD269" s="5">
        <v>0.4</v>
      </c>
      <c r="AE269" s="5">
        <v>18.02</v>
      </c>
      <c r="AF269" s="5">
        <v>0</v>
      </c>
      <c r="AG269" s="5">
        <v>1.3</v>
      </c>
      <c r="AH269" s="5">
        <v>0.24</v>
      </c>
      <c r="AI269" s="5">
        <v>0.06</v>
      </c>
      <c r="AJ269" s="5">
        <v>0.4</v>
      </c>
      <c r="AK269" s="5">
        <f t="shared" si="9"/>
        <v>100.75</v>
      </c>
      <c r="AL269" s="5">
        <v>400.2</v>
      </c>
      <c r="AM269" s="5">
        <v>945</v>
      </c>
      <c r="AN269" s="5">
        <v>8.2</v>
      </c>
      <c r="AO269" s="7" t="s">
        <v>58</v>
      </c>
    </row>
    <row r="270" spans="2:41">
      <c r="B270" s="5" t="s">
        <v>214</v>
      </c>
      <c r="C270" s="6" t="s">
        <v>222</v>
      </c>
      <c r="D270" s="5">
        <v>64.6163093568423</v>
      </c>
      <c r="E270" s="5">
        <v>0.12</v>
      </c>
      <c r="F270" s="5">
        <v>0.460829493087558</v>
      </c>
      <c r="G270" s="5">
        <v>0.8</v>
      </c>
      <c r="H270" s="5">
        <v>18.0324584251653</v>
      </c>
      <c r="I270" s="5">
        <v>0.4</v>
      </c>
      <c r="J270" s="5">
        <v>5.11921458625526</v>
      </c>
      <c r="K270" s="5">
        <v>0.63</v>
      </c>
      <c r="L270" s="5">
        <v>1.49268683630535</v>
      </c>
      <c r="M270" s="5">
        <v>0.26</v>
      </c>
      <c r="N270" s="5">
        <v>5.63013424163494</v>
      </c>
      <c r="O270" s="5">
        <v>0.12</v>
      </c>
      <c r="P270" s="5">
        <v>3.17571628932078</v>
      </c>
      <c r="Q270" s="5">
        <v>0.35</v>
      </c>
      <c r="R270" s="5">
        <v>1.4726507713885</v>
      </c>
      <c r="S270" s="5">
        <v>0.12</v>
      </c>
      <c r="T270" s="5">
        <f t="shared" si="8"/>
        <v>100</v>
      </c>
      <c r="U270" s="5">
        <v>49.9</v>
      </c>
      <c r="V270" s="5">
        <v>5</v>
      </c>
      <c r="W270" s="5">
        <v>0.05</v>
      </c>
      <c r="X270" s="5">
        <v>0.06</v>
      </c>
      <c r="Y270" s="5">
        <v>31.4</v>
      </c>
      <c r="Z270" s="5">
        <v>0.12</v>
      </c>
      <c r="AA270" s="5">
        <v>1.06</v>
      </c>
      <c r="AB270" s="5">
        <v>0.19</v>
      </c>
      <c r="AC270" s="5">
        <v>0.15</v>
      </c>
      <c r="AD270" s="5">
        <v>0.8</v>
      </c>
      <c r="AE270" s="5">
        <v>15.5</v>
      </c>
      <c r="AF270" s="5">
        <v>0.5</v>
      </c>
      <c r="AG270" s="5">
        <v>0.19</v>
      </c>
      <c r="AH270" s="5">
        <v>0.12</v>
      </c>
      <c r="AI270" s="5">
        <v>2.54</v>
      </c>
      <c r="AJ270" s="5">
        <v>0.22</v>
      </c>
      <c r="AK270" s="5">
        <f t="shared" si="9"/>
        <v>100.79</v>
      </c>
      <c r="AL270" s="5">
        <v>400.2</v>
      </c>
      <c r="AM270" s="5">
        <v>945</v>
      </c>
      <c r="AN270" s="5">
        <v>6.9</v>
      </c>
      <c r="AO270" s="7" t="s">
        <v>58</v>
      </c>
    </row>
    <row r="271" spans="2:41">
      <c r="B271" s="5" t="s">
        <v>214</v>
      </c>
      <c r="C271" s="6" t="s">
        <v>223</v>
      </c>
      <c r="D271" s="5">
        <v>60.2602602602603</v>
      </c>
      <c r="E271" s="5">
        <v>0.1</v>
      </c>
      <c r="F271" s="5">
        <v>0.800800800800801</v>
      </c>
      <c r="G271" s="5">
        <v>0.16</v>
      </c>
      <c r="H271" s="5">
        <v>17.7177177177177</v>
      </c>
      <c r="I271" s="5">
        <v>0.2</v>
      </c>
      <c r="J271" s="5">
        <v>7.06706706706707</v>
      </c>
      <c r="K271" s="5">
        <v>0.4</v>
      </c>
      <c r="L271" s="5">
        <v>2.67267267267267</v>
      </c>
      <c r="M271" s="5">
        <v>0</v>
      </c>
      <c r="N271" s="5">
        <v>6.3963963963964</v>
      </c>
      <c r="O271" s="5">
        <v>0.4</v>
      </c>
      <c r="P271" s="5">
        <v>3.49349349349349</v>
      </c>
      <c r="Q271" s="5">
        <v>0.14</v>
      </c>
      <c r="R271" s="5">
        <v>1.59159159159159</v>
      </c>
      <c r="S271" s="5">
        <v>0.8</v>
      </c>
      <c r="T271" s="5">
        <f t="shared" si="8"/>
        <v>100</v>
      </c>
      <c r="U271" s="5">
        <v>50.7</v>
      </c>
      <c r="V271" s="5">
        <v>0</v>
      </c>
      <c r="W271" s="5">
        <v>0.17</v>
      </c>
      <c r="X271" s="5">
        <v>0</v>
      </c>
      <c r="Y271" s="5">
        <v>29.5</v>
      </c>
      <c r="Z271" s="5">
        <v>0</v>
      </c>
      <c r="AA271" s="5">
        <v>1.22</v>
      </c>
      <c r="AB271" s="5">
        <v>0</v>
      </c>
      <c r="AC271" s="5">
        <v>0.25</v>
      </c>
      <c r="AD271" s="5">
        <v>0</v>
      </c>
      <c r="AE271" s="5">
        <v>13.9</v>
      </c>
      <c r="AF271" s="5">
        <v>0</v>
      </c>
      <c r="AG271" s="5">
        <v>3.1</v>
      </c>
      <c r="AH271" s="5">
        <v>0</v>
      </c>
      <c r="AI271" s="5">
        <v>0.15</v>
      </c>
      <c r="AJ271" s="5">
        <v>0</v>
      </c>
      <c r="AK271" s="5">
        <f t="shared" si="9"/>
        <v>98.99</v>
      </c>
      <c r="AL271" s="5">
        <v>404.8</v>
      </c>
      <c r="AM271" s="5">
        <v>995</v>
      </c>
      <c r="AN271" s="5">
        <v>3.9</v>
      </c>
      <c r="AO271" s="7" t="s">
        <v>58</v>
      </c>
    </row>
    <row r="272" spans="2:41">
      <c r="B272" s="5" t="s">
        <v>214</v>
      </c>
      <c r="C272" s="6" t="s">
        <v>224</v>
      </c>
      <c r="D272" s="5">
        <v>67.0005007511267</v>
      </c>
      <c r="E272" s="5">
        <v>0.6</v>
      </c>
      <c r="F272" s="5">
        <v>0.410615923885829</v>
      </c>
      <c r="G272" s="5">
        <v>0.7</v>
      </c>
      <c r="H272" s="5">
        <v>16.6249374061092</v>
      </c>
      <c r="I272" s="5">
        <v>0.4</v>
      </c>
      <c r="J272" s="5">
        <v>2.8342513770656</v>
      </c>
      <c r="K272" s="5">
        <v>0.36</v>
      </c>
      <c r="L272" s="5">
        <v>2.16324486730095</v>
      </c>
      <c r="M272" s="5">
        <v>0.1</v>
      </c>
      <c r="N272" s="5">
        <v>4.96745117676515</v>
      </c>
      <c r="O272" s="5">
        <v>0.16</v>
      </c>
      <c r="P272" s="5">
        <v>3.99599399098648</v>
      </c>
      <c r="Q272" s="5">
        <v>0.34</v>
      </c>
      <c r="R272" s="5">
        <v>2.00300450676014</v>
      </c>
      <c r="S272" s="5">
        <v>0.5</v>
      </c>
      <c r="T272" s="5">
        <f t="shared" si="8"/>
        <v>100</v>
      </c>
      <c r="U272" s="5">
        <v>50.5</v>
      </c>
      <c r="V272" s="5">
        <v>0</v>
      </c>
      <c r="W272" s="5">
        <v>0.06</v>
      </c>
      <c r="X272" s="5">
        <v>0</v>
      </c>
      <c r="Y272" s="5">
        <v>30.2</v>
      </c>
      <c r="Z272" s="5">
        <v>0</v>
      </c>
      <c r="AA272" s="5">
        <v>1.27</v>
      </c>
      <c r="AB272" s="5">
        <v>0</v>
      </c>
      <c r="AC272" s="5">
        <v>0.16</v>
      </c>
      <c r="AD272" s="5">
        <v>0</v>
      </c>
      <c r="AE272" s="5">
        <v>14.1</v>
      </c>
      <c r="AF272" s="5">
        <v>0</v>
      </c>
      <c r="AG272" s="5">
        <v>3.53</v>
      </c>
      <c r="AH272" s="5">
        <v>0</v>
      </c>
      <c r="AI272" s="5">
        <v>0.17</v>
      </c>
      <c r="AJ272" s="5">
        <v>0</v>
      </c>
      <c r="AK272" s="5">
        <f t="shared" si="9"/>
        <v>99.99</v>
      </c>
      <c r="AL272" s="5">
        <v>406</v>
      </c>
      <c r="AM272" s="5">
        <v>1000</v>
      </c>
      <c r="AN272" s="5">
        <v>5</v>
      </c>
      <c r="AO272" s="7" t="s">
        <v>58</v>
      </c>
    </row>
    <row r="273" spans="2:41">
      <c r="B273" s="5" t="s">
        <v>214</v>
      </c>
      <c r="C273" s="6" t="s">
        <v>225</v>
      </c>
      <c r="D273" s="5">
        <v>61.3613613613613</v>
      </c>
      <c r="E273" s="5">
        <v>0.3</v>
      </c>
      <c r="F273" s="5">
        <v>0.43043043043043</v>
      </c>
      <c r="G273" s="5">
        <v>0.4</v>
      </c>
      <c r="H273" s="5">
        <v>18.6186186186186</v>
      </c>
      <c r="I273" s="5">
        <v>0.1</v>
      </c>
      <c r="J273" s="5">
        <v>3.5035035035035</v>
      </c>
      <c r="K273" s="5">
        <v>0.25</v>
      </c>
      <c r="L273" s="5">
        <v>3.84384384384384</v>
      </c>
      <c r="M273" s="5">
        <v>0.6</v>
      </c>
      <c r="N273" s="5">
        <v>7.0970970970971</v>
      </c>
      <c r="O273" s="5">
        <v>0.21</v>
      </c>
      <c r="P273" s="5">
        <v>4.02402402402402</v>
      </c>
      <c r="Q273" s="5">
        <v>0.14</v>
      </c>
      <c r="R273" s="5">
        <v>1.12112112112112</v>
      </c>
      <c r="S273" s="5">
        <v>0.2</v>
      </c>
      <c r="T273" s="5">
        <f t="shared" si="8"/>
        <v>99.9999999999999</v>
      </c>
      <c r="U273" s="5">
        <v>48.8</v>
      </c>
      <c r="V273" s="5">
        <v>0</v>
      </c>
      <c r="W273" s="5">
        <v>0.01</v>
      </c>
      <c r="X273" s="5">
        <v>0.01</v>
      </c>
      <c r="Y273" s="5">
        <v>31.6</v>
      </c>
      <c r="Z273" s="5">
        <v>0.3</v>
      </c>
      <c r="AA273" s="5">
        <v>1.18</v>
      </c>
      <c r="AB273" s="5">
        <v>0.11</v>
      </c>
      <c r="AC273" s="5">
        <v>0.17</v>
      </c>
      <c r="AD273" s="5">
        <v>0.3</v>
      </c>
      <c r="AE273" s="5">
        <v>16.1</v>
      </c>
      <c r="AF273" s="5">
        <v>0.7</v>
      </c>
      <c r="AG273" s="5">
        <v>2.45</v>
      </c>
      <c r="AH273" s="5">
        <v>0.36</v>
      </c>
      <c r="AI273" s="5">
        <v>0.06</v>
      </c>
      <c r="AJ273" s="5">
        <v>0.1</v>
      </c>
      <c r="AK273" s="5">
        <f t="shared" si="9"/>
        <v>100.37</v>
      </c>
      <c r="AL273" s="5">
        <v>405.8</v>
      </c>
      <c r="AM273" s="5">
        <v>1025</v>
      </c>
      <c r="AN273" s="5">
        <v>5.8</v>
      </c>
      <c r="AO273" s="7" t="s">
        <v>58</v>
      </c>
    </row>
    <row r="274" spans="2:41">
      <c r="B274" s="5" t="s">
        <v>226</v>
      </c>
      <c r="C274" s="6" t="s">
        <v>227</v>
      </c>
      <c r="D274" s="5">
        <v>61.3849410341699</v>
      </c>
      <c r="E274" s="5">
        <v>0.81</v>
      </c>
      <c r="F274" s="5">
        <v>1.84457211974599</v>
      </c>
      <c r="G274" s="5">
        <v>0.78</v>
      </c>
      <c r="H274" s="5">
        <v>15.7947787521419</v>
      </c>
      <c r="I274" s="5">
        <v>0.34</v>
      </c>
      <c r="J274" s="5">
        <v>4.82814232436246</v>
      </c>
      <c r="K274" s="5">
        <v>0.25</v>
      </c>
      <c r="L274" s="5">
        <v>2.59046467090011</v>
      </c>
      <c r="M274" s="5">
        <v>0.1</v>
      </c>
      <c r="N274" s="5">
        <v>6.18889224876524</v>
      </c>
      <c r="O274" s="5">
        <v>0.55</v>
      </c>
      <c r="P274" s="5">
        <v>5.71514968249168</v>
      </c>
      <c r="Q274" s="5">
        <v>0.23</v>
      </c>
      <c r="R274" s="5">
        <v>1.65305916742264</v>
      </c>
      <c r="S274" s="5">
        <v>0.09</v>
      </c>
      <c r="T274" s="5">
        <f t="shared" si="8"/>
        <v>99.9999999999999</v>
      </c>
      <c r="U274" s="5">
        <v>52.17</v>
      </c>
      <c r="V274" s="5">
        <v>0.94</v>
      </c>
      <c r="W274" s="5">
        <v>0</v>
      </c>
      <c r="X274" s="5">
        <v>0</v>
      </c>
      <c r="Y274" s="5">
        <v>29.9</v>
      </c>
      <c r="Z274" s="5">
        <v>0.58</v>
      </c>
      <c r="AA274" s="5">
        <v>1.02</v>
      </c>
      <c r="AB274" s="5">
        <v>0.25</v>
      </c>
      <c r="AC274" s="5">
        <v>0.12</v>
      </c>
      <c r="AD274" s="5">
        <v>0.04</v>
      </c>
      <c r="AE274" s="5">
        <v>11.61</v>
      </c>
      <c r="AF274" s="5">
        <v>0.95</v>
      </c>
      <c r="AG274" s="5">
        <v>4.49</v>
      </c>
      <c r="AH274" s="5">
        <v>0.28</v>
      </c>
      <c r="AI274" s="5">
        <v>0.14</v>
      </c>
      <c r="AJ274" s="5">
        <v>0.03</v>
      </c>
      <c r="AK274" s="5">
        <f t="shared" si="9"/>
        <v>99.45</v>
      </c>
      <c r="AL274" s="5">
        <v>75</v>
      </c>
      <c r="AM274" s="5">
        <v>1025</v>
      </c>
      <c r="AN274" s="5">
        <v>0.8</v>
      </c>
      <c r="AO274" s="7" t="s">
        <v>58</v>
      </c>
    </row>
    <row r="275" spans="2:41">
      <c r="B275" s="5" t="s">
        <v>226</v>
      </c>
      <c r="C275" s="6" t="s">
        <v>228</v>
      </c>
      <c r="D275" s="5">
        <v>63.8426626323752</v>
      </c>
      <c r="E275" s="5">
        <v>0.4</v>
      </c>
      <c r="F275" s="5">
        <v>1.10943015632879</v>
      </c>
      <c r="G275" s="5">
        <v>0.2</v>
      </c>
      <c r="H275" s="5">
        <v>17.3474533535048</v>
      </c>
      <c r="I275" s="5">
        <v>0.2</v>
      </c>
      <c r="J275" s="5">
        <v>3.32829046898638</v>
      </c>
      <c r="K275" s="5">
        <v>0.2</v>
      </c>
      <c r="L275" s="5">
        <v>1.76500252143217</v>
      </c>
      <c r="M275" s="5">
        <v>0.08</v>
      </c>
      <c r="N275" s="5">
        <v>4.8411497730711</v>
      </c>
      <c r="O275" s="5">
        <v>0.2</v>
      </c>
      <c r="P275" s="5">
        <v>5.74886535552194</v>
      </c>
      <c r="Q275" s="5">
        <v>0.3</v>
      </c>
      <c r="R275" s="5">
        <v>2.01714573877963</v>
      </c>
      <c r="S275" s="5">
        <v>0.1</v>
      </c>
      <c r="T275" s="5">
        <f t="shared" si="8"/>
        <v>100</v>
      </c>
      <c r="U275" s="5">
        <v>53.16</v>
      </c>
      <c r="V275" s="5">
        <v>1.06</v>
      </c>
      <c r="W275" s="5">
        <v>0</v>
      </c>
      <c r="X275" s="5">
        <v>0</v>
      </c>
      <c r="Y275" s="5">
        <v>27.91</v>
      </c>
      <c r="Z275" s="5">
        <v>0.95</v>
      </c>
      <c r="AA275" s="5">
        <v>1.13</v>
      </c>
      <c r="AB275" s="5">
        <v>0.25</v>
      </c>
      <c r="AC275" s="5">
        <v>0.15</v>
      </c>
      <c r="AD275" s="5">
        <v>0.13</v>
      </c>
      <c r="AE275" s="5">
        <v>12.43</v>
      </c>
      <c r="AF275" s="5">
        <v>0.34</v>
      </c>
      <c r="AG275" s="5">
        <v>4.43</v>
      </c>
      <c r="AH275" s="5">
        <v>0.05</v>
      </c>
      <c r="AI275" s="5">
        <v>0.17</v>
      </c>
      <c r="AJ275" s="5">
        <v>0.09</v>
      </c>
      <c r="AK275" s="5">
        <f t="shared" si="9"/>
        <v>99.38</v>
      </c>
      <c r="AL275" s="5">
        <v>150</v>
      </c>
      <c r="AM275" s="5">
        <v>1000</v>
      </c>
      <c r="AN275" s="5">
        <v>1.9</v>
      </c>
      <c r="AO275" s="7" t="s">
        <v>58</v>
      </c>
    </row>
    <row r="276" spans="2:41">
      <c r="B276" s="5" t="s">
        <v>226</v>
      </c>
      <c r="C276" s="6" t="s">
        <v>229</v>
      </c>
      <c r="D276" s="5">
        <v>60.5846774193548</v>
      </c>
      <c r="E276" s="5">
        <v>0.7</v>
      </c>
      <c r="F276" s="5">
        <v>1.51209677419355</v>
      </c>
      <c r="G276" s="5">
        <v>0.3</v>
      </c>
      <c r="H276" s="5">
        <v>18.4475806451613</v>
      </c>
      <c r="I276" s="5">
        <v>0.3</v>
      </c>
      <c r="J276" s="5">
        <v>4.13306451612903</v>
      </c>
      <c r="K276" s="5">
        <v>0.1</v>
      </c>
      <c r="L276" s="5">
        <v>2.31854838709677</v>
      </c>
      <c r="M276" s="5">
        <v>0.2</v>
      </c>
      <c r="N276" s="5">
        <v>5.64516129032258</v>
      </c>
      <c r="O276" s="5">
        <v>0.5</v>
      </c>
      <c r="P276" s="5">
        <v>5.84677419354839</v>
      </c>
      <c r="Q276" s="5">
        <v>0.2</v>
      </c>
      <c r="R276" s="5">
        <v>1.51209677419355</v>
      </c>
      <c r="S276" s="5">
        <v>0.1</v>
      </c>
      <c r="T276" s="5">
        <f t="shared" si="8"/>
        <v>100</v>
      </c>
      <c r="U276" s="5">
        <v>52.42</v>
      </c>
      <c r="V276" s="5">
        <v>0.4</v>
      </c>
      <c r="W276" s="5">
        <v>0</v>
      </c>
      <c r="X276" s="5">
        <v>0</v>
      </c>
      <c r="Y276" s="5">
        <v>29.07</v>
      </c>
      <c r="Z276" s="5">
        <v>0.4</v>
      </c>
      <c r="AA276" s="5">
        <v>1.1</v>
      </c>
      <c r="AB276" s="5">
        <v>0.29</v>
      </c>
      <c r="AC276" s="5">
        <v>0.14</v>
      </c>
      <c r="AD276" s="5">
        <v>0.07</v>
      </c>
      <c r="AE276" s="5">
        <v>12.47</v>
      </c>
      <c r="AF276" s="5">
        <v>0.97</v>
      </c>
      <c r="AG276" s="5">
        <v>4.41</v>
      </c>
      <c r="AH276" s="5">
        <v>0.31</v>
      </c>
      <c r="AI276" s="5">
        <v>0.13</v>
      </c>
      <c r="AJ276" s="5">
        <v>0.06</v>
      </c>
      <c r="AK276" s="5">
        <f t="shared" si="9"/>
        <v>99.74</v>
      </c>
      <c r="AL276" s="5">
        <v>120</v>
      </c>
      <c r="AM276" s="5">
        <v>975</v>
      </c>
      <c r="AN276" s="5">
        <v>3.6</v>
      </c>
      <c r="AO276" s="7" t="s">
        <v>58</v>
      </c>
    </row>
    <row r="277" spans="2:41">
      <c r="B277" s="5" t="s">
        <v>230</v>
      </c>
      <c r="C277" s="6" t="s">
        <v>231</v>
      </c>
      <c r="D277" s="5">
        <v>71.182537298488</v>
      </c>
      <c r="E277" s="5">
        <v>0.3</v>
      </c>
      <c r="F277" s="5">
        <v>0.300390507659958</v>
      </c>
      <c r="G277" s="5">
        <v>0.02</v>
      </c>
      <c r="H277" s="5">
        <v>15.9907880244318</v>
      </c>
      <c r="I277" s="5">
        <v>0.1</v>
      </c>
      <c r="J277" s="5">
        <v>2.08270751977571</v>
      </c>
      <c r="K277" s="5">
        <v>0.1</v>
      </c>
      <c r="L277" s="5">
        <v>0.760989286071894</v>
      </c>
      <c r="M277" s="5">
        <v>0.05</v>
      </c>
      <c r="N277" s="5">
        <v>2.8837488735356</v>
      </c>
      <c r="O277" s="5">
        <v>0.07</v>
      </c>
      <c r="P277" s="5">
        <v>4.91639130870131</v>
      </c>
      <c r="Q277" s="5">
        <v>0.24</v>
      </c>
      <c r="R277" s="5">
        <v>1.88244718133574</v>
      </c>
      <c r="S277" s="5">
        <v>0.13</v>
      </c>
      <c r="T277" s="5">
        <f t="shared" si="8"/>
        <v>100</v>
      </c>
      <c r="U277" s="5">
        <v>56.16</v>
      </c>
      <c r="V277" s="5">
        <v>0.8</v>
      </c>
      <c r="W277" s="5">
        <v>0.05</v>
      </c>
      <c r="X277" s="5">
        <v>0.03</v>
      </c>
      <c r="Y277" s="5">
        <v>27.11</v>
      </c>
      <c r="Z277" s="5">
        <v>0.87</v>
      </c>
      <c r="AA277" s="5">
        <v>0.78</v>
      </c>
      <c r="AB277" s="5">
        <v>0.26</v>
      </c>
      <c r="AC277" s="5">
        <v>0.05</v>
      </c>
      <c r="AD277" s="5">
        <v>0.02</v>
      </c>
      <c r="AE277" s="5">
        <v>9.95</v>
      </c>
      <c r="AF277" s="5">
        <v>0.8</v>
      </c>
      <c r="AG277" s="5">
        <v>5.62</v>
      </c>
      <c r="AH277" s="5">
        <v>0.31</v>
      </c>
      <c r="AI277" s="5">
        <v>0.19</v>
      </c>
      <c r="AJ277" s="5">
        <v>0.05</v>
      </c>
      <c r="AK277" s="5">
        <f t="shared" si="9"/>
        <v>99.91</v>
      </c>
      <c r="AL277" s="5">
        <v>200</v>
      </c>
      <c r="AM277" s="5">
        <v>885</v>
      </c>
      <c r="AN277" s="5">
        <v>6.53</v>
      </c>
      <c r="AO277" s="7" t="s">
        <v>81</v>
      </c>
    </row>
    <row r="278" spans="2:41">
      <c r="B278" s="5" t="s">
        <v>230</v>
      </c>
      <c r="C278" s="6" t="s">
        <v>232</v>
      </c>
      <c r="D278" s="5">
        <v>72.0480721081623</v>
      </c>
      <c r="E278" s="5">
        <v>0.16</v>
      </c>
      <c r="F278" s="5">
        <v>0.310465698547822</v>
      </c>
      <c r="G278" s="5">
        <v>0.02</v>
      </c>
      <c r="H278" s="5">
        <v>15.5833750625939</v>
      </c>
      <c r="I278" s="5">
        <v>0.1</v>
      </c>
      <c r="J278" s="5">
        <v>1.88282423635453</v>
      </c>
      <c r="K278" s="5">
        <v>0.12</v>
      </c>
      <c r="L278" s="5">
        <v>0.741111667501252</v>
      </c>
      <c r="M278" s="5">
        <v>0.05</v>
      </c>
      <c r="N278" s="5">
        <v>2.58387581372058</v>
      </c>
      <c r="O278" s="5">
        <v>0.05</v>
      </c>
      <c r="P278" s="5">
        <v>4.82724086129194</v>
      </c>
      <c r="Q278" s="5">
        <v>0.2</v>
      </c>
      <c r="R278" s="5">
        <v>2.02303455182774</v>
      </c>
      <c r="S278" s="5">
        <v>0.08</v>
      </c>
      <c r="T278" s="5">
        <f t="shared" si="8"/>
        <v>100</v>
      </c>
      <c r="U278" s="5">
        <v>55.59</v>
      </c>
      <c r="V278" s="5">
        <v>0.52</v>
      </c>
      <c r="W278" s="5">
        <v>0.04</v>
      </c>
      <c r="X278" s="5">
        <v>0.02</v>
      </c>
      <c r="Y278" s="5">
        <v>27.68</v>
      </c>
      <c r="Z278" s="5">
        <v>0.26</v>
      </c>
      <c r="AA278" s="5">
        <v>0.9</v>
      </c>
      <c r="AB278" s="5">
        <v>0.25</v>
      </c>
      <c r="AC278" s="5">
        <v>0.06</v>
      </c>
      <c r="AD278" s="5">
        <v>0.01</v>
      </c>
      <c r="AE278" s="5">
        <v>10.54</v>
      </c>
      <c r="AF278" s="5">
        <v>0.23</v>
      </c>
      <c r="AG278" s="5">
        <v>5.35</v>
      </c>
      <c r="AH278" s="5">
        <v>0.16</v>
      </c>
      <c r="AI278" s="5">
        <v>0.15</v>
      </c>
      <c r="AJ278" s="5">
        <v>0.01</v>
      </c>
      <c r="AK278" s="5">
        <f t="shared" si="9"/>
        <v>100.31</v>
      </c>
      <c r="AL278" s="5">
        <v>175</v>
      </c>
      <c r="AM278" s="5">
        <v>885</v>
      </c>
      <c r="AN278" s="5">
        <v>6.69</v>
      </c>
      <c r="AO278" s="7" t="s">
        <v>81</v>
      </c>
    </row>
    <row r="279" spans="2:41">
      <c r="B279" s="5" t="s">
        <v>230</v>
      </c>
      <c r="C279" s="6" t="s">
        <v>233</v>
      </c>
      <c r="D279" s="5">
        <v>73.289249574191</v>
      </c>
      <c r="E279" s="5">
        <v>0.26</v>
      </c>
      <c r="F279" s="5">
        <v>0.300571085061617</v>
      </c>
      <c r="G279" s="5">
        <v>0.02</v>
      </c>
      <c r="H279" s="5">
        <v>14.8682496743813</v>
      </c>
      <c r="I279" s="5">
        <v>0.18</v>
      </c>
      <c r="J279" s="5">
        <v>1.86354072738203</v>
      </c>
      <c r="K279" s="5">
        <v>0.08</v>
      </c>
      <c r="L279" s="5">
        <v>0.671275423304278</v>
      </c>
      <c r="M279" s="5">
        <v>0.05</v>
      </c>
      <c r="N279" s="5">
        <v>2.17413084861236</v>
      </c>
      <c r="O279" s="5">
        <v>0.05</v>
      </c>
      <c r="P279" s="5">
        <v>4.66887085462379</v>
      </c>
      <c r="Q279" s="5">
        <v>0.16</v>
      </c>
      <c r="R279" s="5">
        <v>2.16411181244364</v>
      </c>
      <c r="S279" s="5">
        <v>0.1</v>
      </c>
      <c r="T279" s="5">
        <f t="shared" si="8"/>
        <v>100</v>
      </c>
      <c r="U279" s="5">
        <v>56.53</v>
      </c>
      <c r="V279" s="5">
        <v>0.81</v>
      </c>
      <c r="W279" s="5">
        <v>0.06</v>
      </c>
      <c r="X279" s="5">
        <v>0.04</v>
      </c>
      <c r="Y279" s="5">
        <v>26.65</v>
      </c>
      <c r="Z279" s="5">
        <v>0.77</v>
      </c>
      <c r="AA279" s="5">
        <v>1.08</v>
      </c>
      <c r="AB279" s="5">
        <v>0.43</v>
      </c>
      <c r="AC279" s="5">
        <v>0.11</v>
      </c>
      <c r="AD279" s="5">
        <v>0.15</v>
      </c>
      <c r="AE279" s="5">
        <v>9.58</v>
      </c>
      <c r="AF279" s="5">
        <v>0.6</v>
      </c>
      <c r="AG279" s="5">
        <v>5.87</v>
      </c>
      <c r="AH279" s="5">
        <v>0.2</v>
      </c>
      <c r="AI279" s="5">
        <v>0.2</v>
      </c>
      <c r="AJ279" s="5">
        <v>0.05</v>
      </c>
      <c r="AK279" s="5">
        <f t="shared" si="9"/>
        <v>100.08</v>
      </c>
      <c r="AL279" s="5">
        <v>150</v>
      </c>
      <c r="AM279" s="5">
        <v>885</v>
      </c>
      <c r="AN279" s="5">
        <v>6.15</v>
      </c>
      <c r="AO279" s="7" t="s">
        <v>81</v>
      </c>
    </row>
    <row r="280" spans="2:41">
      <c r="B280" s="5" t="s">
        <v>230</v>
      </c>
      <c r="C280" s="6" t="s">
        <v>234</v>
      </c>
      <c r="D280" s="5">
        <v>76.4641105215737</v>
      </c>
      <c r="E280" s="5">
        <v>0.32</v>
      </c>
      <c r="F280" s="5">
        <v>0.290319351286415</v>
      </c>
      <c r="G280" s="5">
        <v>0.04</v>
      </c>
      <c r="H280" s="5">
        <v>13.3046350986085</v>
      </c>
      <c r="I280" s="5">
        <v>0.17</v>
      </c>
      <c r="J280" s="5">
        <v>1.26138752627891</v>
      </c>
      <c r="K280" s="5">
        <v>0.11</v>
      </c>
      <c r="L280" s="5">
        <v>0.350385423966363</v>
      </c>
      <c r="M280" s="5">
        <v>0.06</v>
      </c>
      <c r="N280" s="5">
        <v>1.33146461107218</v>
      </c>
      <c r="O280" s="5">
        <v>0.04</v>
      </c>
      <c r="P280" s="5">
        <v>4.51496646310942</v>
      </c>
      <c r="Q280" s="5">
        <v>0.21</v>
      </c>
      <c r="R280" s="5">
        <v>2.48273100410451</v>
      </c>
      <c r="S280" s="5">
        <v>0.12</v>
      </c>
      <c r="T280" s="5">
        <f t="shared" si="8"/>
        <v>100</v>
      </c>
      <c r="U280" s="5">
        <v>58.44</v>
      </c>
      <c r="V280" s="5">
        <v>0.86</v>
      </c>
      <c r="W280" s="5">
        <v>0.11</v>
      </c>
      <c r="X280" s="5">
        <v>0.05</v>
      </c>
      <c r="Y280" s="5">
        <v>25.13</v>
      </c>
      <c r="Z280" s="5">
        <v>0.55</v>
      </c>
      <c r="AA280" s="5">
        <v>1.79</v>
      </c>
      <c r="AB280" s="5">
        <v>0.73</v>
      </c>
      <c r="AC280" s="5">
        <v>0.17</v>
      </c>
      <c r="AD280" s="5">
        <v>0.24</v>
      </c>
      <c r="AE280" s="5">
        <v>7.93</v>
      </c>
      <c r="AF280" s="5">
        <v>0.34</v>
      </c>
      <c r="AG280" s="5">
        <v>6.49</v>
      </c>
      <c r="AH280" s="5">
        <v>0.23</v>
      </c>
      <c r="AI280" s="5">
        <v>0.29</v>
      </c>
      <c r="AJ280" s="5">
        <v>0.06</v>
      </c>
      <c r="AK280" s="5">
        <f t="shared" si="9"/>
        <v>100.35</v>
      </c>
      <c r="AL280" s="5">
        <v>100</v>
      </c>
      <c r="AM280" s="5">
        <v>885</v>
      </c>
      <c r="AN280" s="5">
        <v>4.78</v>
      </c>
      <c r="AO280" s="7" t="s">
        <v>81</v>
      </c>
    </row>
    <row r="281" spans="2:41">
      <c r="B281" s="5" t="s">
        <v>230</v>
      </c>
      <c r="C281" s="6" t="s">
        <v>235</v>
      </c>
      <c r="D281" s="5">
        <v>78.3732344986477</v>
      </c>
      <c r="E281" s="5">
        <v>0.52</v>
      </c>
      <c r="F281" s="5">
        <v>0.240408694781128</v>
      </c>
      <c r="G281" s="5">
        <v>0.04</v>
      </c>
      <c r="H281" s="5">
        <v>12.0104177101072</v>
      </c>
      <c r="I281" s="5">
        <v>0.11</v>
      </c>
      <c r="J281" s="5">
        <v>1.7629970950616</v>
      </c>
      <c r="K281" s="5">
        <v>0.1</v>
      </c>
      <c r="L281" s="5">
        <v>0.150255434238205</v>
      </c>
      <c r="M281" s="5">
        <v>0.08</v>
      </c>
      <c r="N281" s="5">
        <v>0.851447460683162</v>
      </c>
      <c r="O281" s="5">
        <v>0.07</v>
      </c>
      <c r="P281" s="5">
        <v>3.80647100070119</v>
      </c>
      <c r="Q281" s="5">
        <v>0.26</v>
      </c>
      <c r="R281" s="5">
        <v>2.80476810577983</v>
      </c>
      <c r="S281" s="5">
        <v>0.09</v>
      </c>
      <c r="T281" s="5">
        <f t="shared" si="8"/>
        <v>100</v>
      </c>
      <c r="U281" s="5">
        <v>59.54</v>
      </c>
      <c r="V281" s="5">
        <v>0.69</v>
      </c>
      <c r="W281" s="5">
        <v>0.15</v>
      </c>
      <c r="X281" s="5">
        <v>0.08</v>
      </c>
      <c r="Y281" s="5">
        <v>23.88</v>
      </c>
      <c r="Z281" s="5">
        <v>0.13</v>
      </c>
      <c r="AA281" s="5">
        <v>2.1</v>
      </c>
      <c r="AB281" s="5">
        <v>1.2</v>
      </c>
      <c r="AC281" s="5">
        <v>0.16</v>
      </c>
      <c r="AD281" s="5">
        <v>0.06</v>
      </c>
      <c r="AE281" s="5">
        <v>6.82</v>
      </c>
      <c r="AF281" s="5">
        <v>0.12</v>
      </c>
      <c r="AG281" s="5">
        <v>7</v>
      </c>
      <c r="AH281" s="5">
        <v>0.06</v>
      </c>
      <c r="AI281" s="5">
        <v>0.42</v>
      </c>
      <c r="AJ281" s="5">
        <v>0.02</v>
      </c>
      <c r="AK281" s="5">
        <f t="shared" si="9"/>
        <v>100.07</v>
      </c>
      <c r="AL281" s="5">
        <v>50</v>
      </c>
      <c r="AM281" s="5">
        <v>885</v>
      </c>
      <c r="AN281" s="5">
        <v>3.2</v>
      </c>
      <c r="AO281" s="7" t="s">
        <v>81</v>
      </c>
    </row>
    <row r="282" spans="2:41">
      <c r="B282" s="5" t="s">
        <v>230</v>
      </c>
      <c r="C282" s="6" t="s">
        <v>236</v>
      </c>
      <c r="D282" s="5">
        <v>76.7227564102564</v>
      </c>
      <c r="E282" s="5">
        <v>0.22</v>
      </c>
      <c r="F282" s="5">
        <v>0.290464743589744</v>
      </c>
      <c r="G282" s="5">
        <v>0.03</v>
      </c>
      <c r="H282" s="5">
        <v>13.0709134615385</v>
      </c>
      <c r="I282" s="5">
        <v>0.12</v>
      </c>
      <c r="J282" s="5">
        <v>1.42227564102564</v>
      </c>
      <c r="K282" s="5">
        <v>0.13</v>
      </c>
      <c r="L282" s="5">
        <v>0.350560897435898</v>
      </c>
      <c r="M282" s="5">
        <v>0.06</v>
      </c>
      <c r="N282" s="5">
        <v>1.35216346153846</v>
      </c>
      <c r="O282" s="5">
        <v>0.08</v>
      </c>
      <c r="P282" s="5">
        <v>4.22676282051282</v>
      </c>
      <c r="Q282" s="5">
        <v>0.2</v>
      </c>
      <c r="R282" s="5">
        <v>2.56410256410256</v>
      </c>
      <c r="S282" s="5">
        <v>0.09</v>
      </c>
      <c r="T282" s="5">
        <f t="shared" si="8"/>
        <v>100</v>
      </c>
      <c r="U282" s="5">
        <v>58.98</v>
      </c>
      <c r="V282" s="5">
        <v>0.69</v>
      </c>
      <c r="W282" s="5">
        <v>0.09</v>
      </c>
      <c r="X282" s="5">
        <v>0.07</v>
      </c>
      <c r="Y282" s="5">
        <v>24.91</v>
      </c>
      <c r="Z282" s="5">
        <v>0.44</v>
      </c>
      <c r="AA282" s="5">
        <v>1.21</v>
      </c>
      <c r="AB282" s="5">
        <v>0.75</v>
      </c>
      <c r="AC282" s="5">
        <v>0.07</v>
      </c>
      <c r="AD282" s="5">
        <v>0.07</v>
      </c>
      <c r="AE282" s="5">
        <v>7.27</v>
      </c>
      <c r="AF282" s="5">
        <v>0.31</v>
      </c>
      <c r="AG282" s="5">
        <v>6.83</v>
      </c>
      <c r="AH282" s="5">
        <v>0.18</v>
      </c>
      <c r="AI282" s="5">
        <v>0.32</v>
      </c>
      <c r="AJ282" s="5">
        <v>0.03</v>
      </c>
      <c r="AK282" s="5">
        <f t="shared" si="9"/>
        <v>99.68</v>
      </c>
      <c r="AL282" s="5">
        <v>200</v>
      </c>
      <c r="AM282" s="5">
        <v>885</v>
      </c>
      <c r="AN282" s="5">
        <v>4.94</v>
      </c>
      <c r="AO282" s="7" t="s">
        <v>81</v>
      </c>
    </row>
    <row r="283" spans="2:41">
      <c r="B283" s="5" t="s">
        <v>230</v>
      </c>
      <c r="C283" s="6" t="s">
        <v>237</v>
      </c>
      <c r="D283" s="5">
        <v>74.9474105980166</v>
      </c>
      <c r="E283" s="5">
        <v>0.44</v>
      </c>
      <c r="F283" s="5">
        <v>0.340578984273265</v>
      </c>
      <c r="G283" s="5">
        <v>0.03</v>
      </c>
      <c r="H283" s="5">
        <v>13.9637383552038</v>
      </c>
      <c r="I283" s="5">
        <v>0.14</v>
      </c>
      <c r="J283" s="5">
        <v>1.49253731343284</v>
      </c>
      <c r="K283" s="5">
        <v>0.16</v>
      </c>
      <c r="L283" s="5">
        <v>0.460783331663829</v>
      </c>
      <c r="M283" s="5">
        <v>0.05</v>
      </c>
      <c r="N283" s="5">
        <v>1.72292897926475</v>
      </c>
      <c r="O283" s="5">
        <v>0.04</v>
      </c>
      <c r="P283" s="5">
        <v>4.65791846138436</v>
      </c>
      <c r="Q283" s="5">
        <v>0.47</v>
      </c>
      <c r="R283" s="5">
        <v>2.41410397676049</v>
      </c>
      <c r="S283" s="5">
        <v>0.12</v>
      </c>
      <c r="T283" s="5">
        <f t="shared" si="8"/>
        <v>99.9999999999999</v>
      </c>
      <c r="U283" s="5">
        <v>58.41</v>
      </c>
      <c r="V283" s="5">
        <v>0.51</v>
      </c>
      <c r="W283" s="5">
        <v>0.1</v>
      </c>
      <c r="X283" s="5">
        <v>0.04</v>
      </c>
      <c r="Y283" s="5">
        <v>25.09</v>
      </c>
      <c r="Z283" s="5">
        <v>0.15</v>
      </c>
      <c r="AA283" s="5">
        <v>1.23</v>
      </c>
      <c r="AB283" s="5">
        <v>0.22</v>
      </c>
      <c r="AC283" s="5">
        <v>0.17</v>
      </c>
      <c r="AD283" s="5">
        <v>0.19</v>
      </c>
      <c r="AE283" s="5">
        <v>7.8</v>
      </c>
      <c r="AF283" s="5">
        <v>0.27</v>
      </c>
      <c r="AG283" s="5">
        <v>6.56</v>
      </c>
      <c r="AH283" s="5">
        <v>0.26</v>
      </c>
      <c r="AI283" s="5">
        <v>0.27</v>
      </c>
      <c r="AJ283" s="5">
        <v>0.05</v>
      </c>
      <c r="AK283" s="5">
        <f t="shared" si="9"/>
        <v>99.63</v>
      </c>
      <c r="AL283" s="5">
        <v>200</v>
      </c>
      <c r="AM283" s="5">
        <v>885</v>
      </c>
      <c r="AN283" s="5">
        <v>5.09</v>
      </c>
      <c r="AO283" s="7" t="s">
        <v>81</v>
      </c>
    </row>
    <row r="284" spans="2:41">
      <c r="B284" s="5" t="s">
        <v>230</v>
      </c>
      <c r="C284" s="6" t="s">
        <v>238</v>
      </c>
      <c r="D284" s="5">
        <v>73.1516730114206</v>
      </c>
      <c r="E284" s="5">
        <v>0.29</v>
      </c>
      <c r="F284" s="5">
        <v>0.300540973752755</v>
      </c>
      <c r="G284" s="5">
        <v>0.01</v>
      </c>
      <c r="H284" s="5">
        <v>15.0971749148467</v>
      </c>
      <c r="I284" s="5">
        <v>0.21</v>
      </c>
      <c r="J284" s="5">
        <v>1.60288519334803</v>
      </c>
      <c r="K284" s="5">
        <v>0.1</v>
      </c>
      <c r="L284" s="5">
        <v>0.611099979963935</v>
      </c>
      <c r="M284" s="5">
        <v>0.05</v>
      </c>
      <c r="N284" s="5">
        <v>2.18393107593669</v>
      </c>
      <c r="O284" s="5">
        <v>0.04</v>
      </c>
      <c r="P284" s="5">
        <v>4.91885393708676</v>
      </c>
      <c r="Q284" s="5">
        <v>0.26</v>
      </c>
      <c r="R284" s="5">
        <v>2.13384091364456</v>
      </c>
      <c r="S284" s="5">
        <v>0.09</v>
      </c>
      <c r="T284" s="5">
        <f t="shared" si="8"/>
        <v>100</v>
      </c>
      <c r="U284" s="5">
        <v>56.09</v>
      </c>
      <c r="V284" s="5">
        <v>0.41</v>
      </c>
      <c r="W284" s="5">
        <v>0.06</v>
      </c>
      <c r="X284" s="5">
        <v>0.03</v>
      </c>
      <c r="Y284" s="5">
        <v>26.65</v>
      </c>
      <c r="Z284" s="5">
        <v>0.41</v>
      </c>
      <c r="AA284" s="5">
        <v>1.14</v>
      </c>
      <c r="AB284" s="5">
        <v>0.41</v>
      </c>
      <c r="AC284" s="5">
        <v>0.04</v>
      </c>
      <c r="AD284" s="5">
        <v>0.03</v>
      </c>
      <c r="AE284" s="5">
        <v>9.44</v>
      </c>
      <c r="AF284" s="5">
        <v>0.34</v>
      </c>
      <c r="AG284" s="5">
        <v>5.85</v>
      </c>
      <c r="AH284" s="5">
        <v>0.22</v>
      </c>
      <c r="AI284" s="5">
        <v>0.17</v>
      </c>
      <c r="AJ284" s="5">
        <v>0.01</v>
      </c>
      <c r="AK284" s="5">
        <f t="shared" si="9"/>
        <v>99.44</v>
      </c>
      <c r="AL284" s="5">
        <v>200</v>
      </c>
      <c r="AM284" s="5">
        <v>885</v>
      </c>
      <c r="AN284" s="5">
        <v>6.13</v>
      </c>
      <c r="AO284" s="7" t="s">
        <v>81</v>
      </c>
    </row>
    <row r="285" spans="2:41">
      <c r="B285" s="5" t="s">
        <v>230</v>
      </c>
      <c r="C285" s="6" t="s">
        <v>239</v>
      </c>
      <c r="D285" s="5">
        <v>75.7235853780671</v>
      </c>
      <c r="E285" s="5">
        <v>0.45</v>
      </c>
      <c r="F285" s="5">
        <v>0.340510766149224</v>
      </c>
      <c r="G285" s="5">
        <v>0.05</v>
      </c>
      <c r="H285" s="5">
        <v>13.5403104656985</v>
      </c>
      <c r="I285" s="5">
        <v>0.16</v>
      </c>
      <c r="J285" s="5">
        <v>1.4121181772659</v>
      </c>
      <c r="K285" s="5">
        <v>0.38</v>
      </c>
      <c r="L285" s="5">
        <v>0.580871306960441</v>
      </c>
      <c r="M285" s="5">
        <v>0.1</v>
      </c>
      <c r="N285" s="5">
        <v>1.50225338007011</v>
      </c>
      <c r="O285" s="5">
        <v>0.05</v>
      </c>
      <c r="P285" s="5">
        <v>4.47671507260891</v>
      </c>
      <c r="Q285" s="5">
        <v>0.21</v>
      </c>
      <c r="R285" s="5">
        <v>2.42363545317977</v>
      </c>
      <c r="S285" s="5">
        <v>0.13</v>
      </c>
      <c r="T285" s="5">
        <f t="shared" si="8"/>
        <v>99.9999999999999</v>
      </c>
      <c r="U285" s="5">
        <v>58.98</v>
      </c>
      <c r="V285" s="5">
        <v>0.47</v>
      </c>
      <c r="W285" s="5">
        <v>0.1</v>
      </c>
      <c r="X285" s="5">
        <v>0.03</v>
      </c>
      <c r="Y285" s="5">
        <v>24.54</v>
      </c>
      <c r="Z285" s="5">
        <v>0.41</v>
      </c>
      <c r="AA285" s="5">
        <v>1.27</v>
      </c>
      <c r="AB285" s="5">
        <v>0.31</v>
      </c>
      <c r="AC285" s="5">
        <v>0.09</v>
      </c>
      <c r="AD285" s="5">
        <v>0.05</v>
      </c>
      <c r="AE285" s="5">
        <v>7.41</v>
      </c>
      <c r="AF285" s="5">
        <v>0.36</v>
      </c>
      <c r="AG285" s="5">
        <v>6.51</v>
      </c>
      <c r="AH285" s="5">
        <v>0.28</v>
      </c>
      <c r="AI285" s="5">
        <v>0.33</v>
      </c>
      <c r="AJ285" s="5">
        <v>0.06</v>
      </c>
      <c r="AK285" s="5">
        <f t="shared" si="9"/>
        <v>99.23</v>
      </c>
      <c r="AL285" s="5">
        <v>175</v>
      </c>
      <c r="AM285" s="5">
        <v>885</v>
      </c>
      <c r="AN285" s="5">
        <v>5.44</v>
      </c>
      <c r="AO285" s="7" t="s">
        <v>81</v>
      </c>
    </row>
    <row r="286" spans="2:41">
      <c r="B286" s="5" t="s">
        <v>230</v>
      </c>
      <c r="C286" s="6" t="s">
        <v>240</v>
      </c>
      <c r="D286" s="5">
        <v>74.0811216825238</v>
      </c>
      <c r="E286" s="5">
        <v>0.57</v>
      </c>
      <c r="F286" s="5">
        <v>0.300450676014021</v>
      </c>
      <c r="G286" s="5">
        <v>0.03</v>
      </c>
      <c r="H286" s="5">
        <v>14.5518277416124</v>
      </c>
      <c r="I286" s="5">
        <v>0.18</v>
      </c>
      <c r="J286" s="5">
        <v>1.4722083124687</v>
      </c>
      <c r="K286" s="5">
        <v>0.16</v>
      </c>
      <c r="L286" s="5">
        <v>0.771156735102654</v>
      </c>
      <c r="M286" s="5">
        <v>0.28</v>
      </c>
      <c r="N286" s="5">
        <v>1.86279419128693</v>
      </c>
      <c r="O286" s="5">
        <v>0.06</v>
      </c>
      <c r="P286" s="5">
        <v>4.71707561342013</v>
      </c>
      <c r="Q286" s="5">
        <v>0.43</v>
      </c>
      <c r="R286" s="5">
        <v>2.24336504757136</v>
      </c>
      <c r="S286" s="5">
        <v>0.08</v>
      </c>
      <c r="T286" s="5">
        <f t="shared" si="8"/>
        <v>100</v>
      </c>
      <c r="U286" s="5">
        <v>57.03</v>
      </c>
      <c r="V286" s="5">
        <v>0.71</v>
      </c>
      <c r="W286" s="5">
        <v>0.12</v>
      </c>
      <c r="X286" s="5">
        <v>0.07</v>
      </c>
      <c r="Y286" s="5">
        <v>25.63</v>
      </c>
      <c r="Z286" s="5">
        <v>0.45</v>
      </c>
      <c r="AA286" s="5">
        <v>1.7</v>
      </c>
      <c r="AB286" s="5">
        <v>0.72</v>
      </c>
      <c r="AC286" s="5">
        <v>0.25</v>
      </c>
      <c r="AD286" s="5">
        <v>0.49</v>
      </c>
      <c r="AE286" s="5">
        <v>8.62</v>
      </c>
      <c r="AF286" s="5">
        <v>0.34</v>
      </c>
      <c r="AG286" s="5">
        <v>6.44</v>
      </c>
      <c r="AH286" s="5">
        <v>0.2</v>
      </c>
      <c r="AI286" s="5">
        <v>0.23</v>
      </c>
      <c r="AJ286" s="5">
        <v>0.04</v>
      </c>
      <c r="AK286" s="5">
        <f t="shared" si="9"/>
        <v>100.02</v>
      </c>
      <c r="AL286" s="5">
        <v>175</v>
      </c>
      <c r="AM286" s="5">
        <v>885</v>
      </c>
      <c r="AN286" s="5">
        <v>6.16</v>
      </c>
      <c r="AO286" s="7" t="s">
        <v>81</v>
      </c>
    </row>
    <row r="287" spans="2:41">
      <c r="B287" s="5" t="s">
        <v>230</v>
      </c>
      <c r="C287" s="6" t="s">
        <v>241</v>
      </c>
      <c r="D287" s="5">
        <v>73.1389640316602</v>
      </c>
      <c r="E287" s="5">
        <v>0.44</v>
      </c>
      <c r="F287" s="5">
        <v>0.250475904218014</v>
      </c>
      <c r="G287" s="5">
        <v>0.03</v>
      </c>
      <c r="H287" s="5">
        <v>15.2489730487927</v>
      </c>
      <c r="I287" s="5">
        <v>0.19</v>
      </c>
      <c r="J287" s="5">
        <v>1.49283638913937</v>
      </c>
      <c r="K287" s="5">
        <v>0.08</v>
      </c>
      <c r="L287" s="5">
        <v>0.651237350966837</v>
      </c>
      <c r="M287" s="5">
        <v>0.06</v>
      </c>
      <c r="N287" s="5">
        <v>2.27432121029957</v>
      </c>
      <c r="O287" s="5">
        <v>0.08</v>
      </c>
      <c r="P287" s="5">
        <v>4.82917543332332</v>
      </c>
      <c r="Q287" s="5">
        <v>0.41</v>
      </c>
      <c r="R287" s="5">
        <v>2.11401663160004</v>
      </c>
      <c r="S287" s="5">
        <v>0.09</v>
      </c>
      <c r="T287" s="5">
        <f t="shared" si="8"/>
        <v>100</v>
      </c>
      <c r="U287" s="5">
        <v>56.29</v>
      </c>
      <c r="V287" s="5">
        <v>0.76</v>
      </c>
      <c r="W287" s="5">
        <v>0.08</v>
      </c>
      <c r="X287" s="5">
        <v>0.05</v>
      </c>
      <c r="Y287" s="5">
        <v>26.74</v>
      </c>
      <c r="Z287" s="5">
        <v>0.68</v>
      </c>
      <c r="AA287" s="5">
        <v>1.23</v>
      </c>
      <c r="AB287" s="5">
        <v>0.44</v>
      </c>
      <c r="AC287" s="5">
        <v>0.15</v>
      </c>
      <c r="AD287" s="5">
        <v>0.28</v>
      </c>
      <c r="AE287" s="5">
        <v>9.59</v>
      </c>
      <c r="AF287" s="5">
        <v>0.58</v>
      </c>
      <c r="AG287" s="5">
        <v>5.62</v>
      </c>
      <c r="AH287" s="5">
        <v>0.33</v>
      </c>
      <c r="AI287" s="5">
        <v>0.2</v>
      </c>
      <c r="AJ287" s="5">
        <v>0.04</v>
      </c>
      <c r="AK287" s="5">
        <f t="shared" si="9"/>
        <v>99.9</v>
      </c>
      <c r="AL287" s="5">
        <v>200</v>
      </c>
      <c r="AM287" s="5">
        <v>885</v>
      </c>
      <c r="AN287" s="5">
        <v>5.53</v>
      </c>
      <c r="AO287" s="7" t="s">
        <v>81</v>
      </c>
    </row>
    <row r="288" spans="2:41">
      <c r="B288" s="5" t="s">
        <v>230</v>
      </c>
      <c r="C288" s="6" t="s">
        <v>242</v>
      </c>
      <c r="D288" s="5">
        <v>74.0981963927856</v>
      </c>
      <c r="E288" s="5">
        <v>0.3</v>
      </c>
      <c r="F288" s="5">
        <v>0.30060120240481</v>
      </c>
      <c r="G288" s="5">
        <v>0.03</v>
      </c>
      <c r="H288" s="5">
        <v>14.4589178356713</v>
      </c>
      <c r="I288" s="5">
        <v>0.18</v>
      </c>
      <c r="J288" s="5">
        <v>1.48296593186373</v>
      </c>
      <c r="K288" s="5">
        <v>0.12</v>
      </c>
      <c r="L288" s="5">
        <v>0.671342685370741</v>
      </c>
      <c r="M288" s="5">
        <v>0.14</v>
      </c>
      <c r="N288" s="5">
        <v>1.9939879759519</v>
      </c>
      <c r="O288" s="5">
        <v>0.04</v>
      </c>
      <c r="P288" s="5">
        <v>4.72945891783567</v>
      </c>
      <c r="Q288" s="5">
        <v>0.18</v>
      </c>
      <c r="R288" s="5">
        <v>2.26452905811623</v>
      </c>
      <c r="S288" s="5">
        <v>0.11</v>
      </c>
      <c r="T288" s="5">
        <f t="shared" si="8"/>
        <v>100</v>
      </c>
      <c r="U288" s="5">
        <v>57.62</v>
      </c>
      <c r="V288" s="5">
        <v>1.08</v>
      </c>
      <c r="W288" s="5">
        <v>0.07</v>
      </c>
      <c r="X288" s="5">
        <v>0.04</v>
      </c>
      <c r="Y288" s="5">
        <v>26.13</v>
      </c>
      <c r="Z288" s="5">
        <v>0.9</v>
      </c>
      <c r="AA288" s="5">
        <v>0.88</v>
      </c>
      <c r="AB288" s="5">
        <v>0.22</v>
      </c>
      <c r="AC288" s="5">
        <v>0.11</v>
      </c>
      <c r="AD288" s="5">
        <v>0.04</v>
      </c>
      <c r="AE288" s="5">
        <v>9.06</v>
      </c>
      <c r="AF288" s="5">
        <v>0.83</v>
      </c>
      <c r="AG288" s="5">
        <v>5.91</v>
      </c>
      <c r="AH288" s="5">
        <v>0.23</v>
      </c>
      <c r="AI288" s="5">
        <v>0.29</v>
      </c>
      <c r="AJ288" s="5">
        <v>0.09</v>
      </c>
      <c r="AK288" s="5">
        <f t="shared" si="9"/>
        <v>100.07</v>
      </c>
      <c r="AL288" s="5">
        <v>200</v>
      </c>
      <c r="AM288" s="5">
        <v>885</v>
      </c>
      <c r="AN288" s="5">
        <v>5.48</v>
      </c>
      <c r="AO288" s="7" t="s">
        <v>81</v>
      </c>
    </row>
    <row r="289" spans="2:41">
      <c r="B289" s="5" t="s">
        <v>230</v>
      </c>
      <c r="C289" s="6" t="s">
        <v>243</v>
      </c>
      <c r="D289" s="5">
        <v>75.2103365384615</v>
      </c>
      <c r="E289" s="5">
        <v>0.33</v>
      </c>
      <c r="F289" s="5">
        <v>0.32051282051282</v>
      </c>
      <c r="G289" s="5">
        <v>0.03</v>
      </c>
      <c r="H289" s="5">
        <v>13.7820512820513</v>
      </c>
      <c r="I289" s="5">
        <v>0.17</v>
      </c>
      <c r="J289" s="5">
        <v>1.46233974358974</v>
      </c>
      <c r="K289" s="5">
        <v>0.23</v>
      </c>
      <c r="L289" s="5">
        <v>0.580929487179487</v>
      </c>
      <c r="M289" s="5">
        <v>0.08</v>
      </c>
      <c r="N289" s="5">
        <v>1.63261217948718</v>
      </c>
      <c r="O289" s="5">
        <v>0.06</v>
      </c>
      <c r="P289" s="5">
        <v>4.63741987179487</v>
      </c>
      <c r="Q289" s="5">
        <v>0.31</v>
      </c>
      <c r="R289" s="5">
        <v>2.37379807692308</v>
      </c>
      <c r="S289" s="5">
        <v>0.12</v>
      </c>
      <c r="T289" s="5">
        <f t="shared" si="8"/>
        <v>100</v>
      </c>
      <c r="U289" s="5">
        <v>59.19</v>
      </c>
      <c r="V289" s="5">
        <v>0.56</v>
      </c>
      <c r="W289" s="5">
        <v>0.09</v>
      </c>
      <c r="X289" s="5">
        <v>0.03</v>
      </c>
      <c r="Y289" s="5">
        <v>24.67</v>
      </c>
      <c r="Z289" s="5">
        <v>0.58</v>
      </c>
      <c r="AA289" s="5">
        <v>1.22</v>
      </c>
      <c r="AB289" s="5">
        <v>0.37</v>
      </c>
      <c r="AC289" s="5">
        <v>0.13</v>
      </c>
      <c r="AD289" s="5">
        <v>0.04</v>
      </c>
      <c r="AE289" s="5">
        <v>7.69</v>
      </c>
      <c r="AF289" s="5">
        <v>0.41</v>
      </c>
      <c r="AG289" s="5">
        <v>6.42</v>
      </c>
      <c r="AH289" s="5">
        <v>0.16</v>
      </c>
      <c r="AI289" s="5">
        <v>0.39</v>
      </c>
      <c r="AJ289" s="5">
        <v>0.09</v>
      </c>
      <c r="AK289" s="5">
        <f t="shared" si="9"/>
        <v>99.8</v>
      </c>
      <c r="AL289" s="5">
        <v>200</v>
      </c>
      <c r="AM289" s="5">
        <v>885</v>
      </c>
      <c r="AN289" s="5">
        <v>4.71</v>
      </c>
      <c r="AO289" s="7" t="s">
        <v>81</v>
      </c>
    </row>
    <row r="290" spans="2:41">
      <c r="B290" s="5" t="s">
        <v>230</v>
      </c>
      <c r="C290" s="6" t="s">
        <v>244</v>
      </c>
      <c r="D290" s="5">
        <v>76.1418269230769</v>
      </c>
      <c r="E290" s="5">
        <v>0.47</v>
      </c>
      <c r="F290" s="5">
        <v>0.200320512820513</v>
      </c>
      <c r="G290" s="5">
        <v>0.03</v>
      </c>
      <c r="H290" s="5">
        <v>13.5516826923077</v>
      </c>
      <c r="I290" s="5">
        <v>0.15</v>
      </c>
      <c r="J290" s="5">
        <v>1.09174679487179</v>
      </c>
      <c r="K290" s="5">
        <v>0.15</v>
      </c>
      <c r="L290" s="5">
        <v>0.560897435897436</v>
      </c>
      <c r="M290" s="5">
        <v>0.17</v>
      </c>
      <c r="N290" s="5">
        <v>1.38221153846154</v>
      </c>
      <c r="O290" s="5">
        <v>0.04</v>
      </c>
      <c r="P290" s="5">
        <v>4.65745192307692</v>
      </c>
      <c r="Q290" s="5">
        <v>0.45</v>
      </c>
      <c r="R290" s="5">
        <v>2.41386217948718</v>
      </c>
      <c r="S290" s="5">
        <v>0.15</v>
      </c>
      <c r="T290" s="5">
        <f t="shared" si="8"/>
        <v>100</v>
      </c>
      <c r="U290" s="5">
        <v>58.48</v>
      </c>
      <c r="V290" s="5">
        <v>0.23</v>
      </c>
      <c r="W290" s="5">
        <v>0.08</v>
      </c>
      <c r="X290" s="5">
        <v>0.04</v>
      </c>
      <c r="Y290" s="5">
        <v>25.15</v>
      </c>
      <c r="Z290" s="5">
        <v>0.53</v>
      </c>
      <c r="AA290" s="5">
        <v>1.16</v>
      </c>
      <c r="AB290" s="5">
        <v>0.41</v>
      </c>
      <c r="AC290" s="5">
        <v>0.12</v>
      </c>
      <c r="AD290" s="5">
        <v>0.05</v>
      </c>
      <c r="AE290" s="5">
        <v>7.82</v>
      </c>
      <c r="AF290" s="5">
        <v>0.35</v>
      </c>
      <c r="AG290" s="5">
        <v>6.78</v>
      </c>
      <c r="AH290" s="5">
        <v>0.3</v>
      </c>
      <c r="AI290" s="5">
        <v>0.28</v>
      </c>
      <c r="AJ290" s="5">
        <v>0.04</v>
      </c>
      <c r="AK290" s="5">
        <f t="shared" si="9"/>
        <v>99.87</v>
      </c>
      <c r="AL290" s="5">
        <v>150</v>
      </c>
      <c r="AM290" s="5">
        <v>885</v>
      </c>
      <c r="AN290" s="5">
        <v>5.33</v>
      </c>
      <c r="AO290" s="7" t="s">
        <v>81</v>
      </c>
    </row>
    <row r="291" spans="2:41">
      <c r="B291" s="5" t="s">
        <v>230</v>
      </c>
      <c r="C291" s="6" t="s">
        <v>245</v>
      </c>
      <c r="D291" s="5">
        <v>77.2950245269797</v>
      </c>
      <c r="E291" s="5">
        <v>0.31</v>
      </c>
      <c r="F291" s="5">
        <v>0.200220242266493</v>
      </c>
      <c r="G291" s="5">
        <v>0.02</v>
      </c>
      <c r="H291" s="5">
        <v>12.8841725898488</v>
      </c>
      <c r="I291" s="5">
        <v>0.14</v>
      </c>
      <c r="J291" s="5">
        <v>1.05115627189909</v>
      </c>
      <c r="K291" s="5">
        <v>0.08</v>
      </c>
      <c r="L291" s="5">
        <v>0.540594654119532</v>
      </c>
      <c r="M291" s="5">
        <v>0.23</v>
      </c>
      <c r="N291" s="5">
        <v>1.21133246571228</v>
      </c>
      <c r="O291" s="5">
        <v>0.04</v>
      </c>
      <c r="P291" s="5">
        <v>4.12453699068976</v>
      </c>
      <c r="Q291" s="5">
        <v>0.29</v>
      </c>
      <c r="R291" s="5">
        <v>2.69296225848433</v>
      </c>
      <c r="S291" s="5">
        <v>0.09</v>
      </c>
      <c r="T291" s="5">
        <f t="shared" si="8"/>
        <v>100</v>
      </c>
      <c r="U291" s="5">
        <v>57.98</v>
      </c>
      <c r="V291" s="5">
        <v>3.65</v>
      </c>
      <c r="W291" s="5">
        <v>0.15</v>
      </c>
      <c r="X291" s="5">
        <v>0.17</v>
      </c>
      <c r="Y291" s="5">
        <v>23.85</v>
      </c>
      <c r="Z291" s="5">
        <v>0.7</v>
      </c>
      <c r="AA291" s="5">
        <v>3.16</v>
      </c>
      <c r="AB291" s="5">
        <v>4.55</v>
      </c>
      <c r="AC291" s="5">
        <v>0.2</v>
      </c>
      <c r="AD291" s="5">
        <v>0.14</v>
      </c>
      <c r="AE291" s="5">
        <v>7.12</v>
      </c>
      <c r="AF291" s="5">
        <v>0.45</v>
      </c>
      <c r="AG291" s="5">
        <v>6.66</v>
      </c>
      <c r="AH291" s="5">
        <v>0.32</v>
      </c>
      <c r="AI291" s="5">
        <v>0.42</v>
      </c>
      <c r="AJ291" s="5">
        <v>0.05</v>
      </c>
      <c r="AK291" s="5">
        <f t="shared" si="9"/>
        <v>99.54</v>
      </c>
      <c r="AL291" s="5">
        <v>150</v>
      </c>
      <c r="AM291" s="5">
        <v>885</v>
      </c>
      <c r="AN291" s="5">
        <v>4.46</v>
      </c>
      <c r="AO291" s="7" t="s">
        <v>81</v>
      </c>
    </row>
    <row r="292" spans="2:41">
      <c r="B292" s="5" t="s">
        <v>230</v>
      </c>
      <c r="C292" s="6" t="s">
        <v>246</v>
      </c>
      <c r="D292" s="5">
        <v>78.4084084084084</v>
      </c>
      <c r="E292" s="5">
        <v>0.59</v>
      </c>
      <c r="F292" s="5">
        <v>0.21021021021021</v>
      </c>
      <c r="G292" s="5">
        <v>0.03</v>
      </c>
      <c r="H292" s="5">
        <v>12.2522522522523</v>
      </c>
      <c r="I292" s="5">
        <v>0.33</v>
      </c>
      <c r="J292" s="5">
        <v>0.970970970970971</v>
      </c>
      <c r="K292" s="5">
        <v>0.09</v>
      </c>
      <c r="L292" s="5">
        <v>0.34034034034034</v>
      </c>
      <c r="M292" s="5">
        <v>0.1</v>
      </c>
      <c r="N292" s="5">
        <v>1.02102102102102</v>
      </c>
      <c r="O292" s="5">
        <v>0.14</v>
      </c>
      <c r="P292" s="5">
        <v>4.02402402402402</v>
      </c>
      <c r="Q292" s="5">
        <v>0.41</v>
      </c>
      <c r="R292" s="5">
        <v>2.77277277277277</v>
      </c>
      <c r="S292" s="5">
        <v>0.1</v>
      </c>
      <c r="T292" s="5">
        <f t="shared" si="8"/>
        <v>100</v>
      </c>
      <c r="U292" s="5">
        <v>60.07</v>
      </c>
      <c r="V292" s="5">
        <v>0.61</v>
      </c>
      <c r="W292" s="5">
        <v>0.11</v>
      </c>
      <c r="X292" s="5">
        <v>0.01</v>
      </c>
      <c r="Y292" s="5">
        <v>23.92</v>
      </c>
      <c r="Z292" s="5">
        <v>0.65</v>
      </c>
      <c r="AA292" s="5">
        <v>1.45</v>
      </c>
      <c r="AB292" s="5">
        <v>0.34</v>
      </c>
      <c r="AC292" s="5">
        <v>0.12</v>
      </c>
      <c r="AD292" s="5">
        <v>0.01</v>
      </c>
      <c r="AE292" s="5">
        <v>6.64</v>
      </c>
      <c r="AF292" s="5">
        <v>0.45</v>
      </c>
      <c r="AG292" s="5">
        <v>7</v>
      </c>
      <c r="AH292" s="5">
        <v>0.03</v>
      </c>
      <c r="AI292" s="5">
        <v>0.4</v>
      </c>
      <c r="AJ292" s="5">
        <v>0.06</v>
      </c>
      <c r="AK292" s="5">
        <f t="shared" si="9"/>
        <v>99.71</v>
      </c>
      <c r="AL292" s="5">
        <v>150</v>
      </c>
      <c r="AM292" s="5">
        <v>885</v>
      </c>
      <c r="AN292" s="5">
        <v>3.72</v>
      </c>
      <c r="AO292" s="7" t="s">
        <v>81</v>
      </c>
    </row>
    <row r="293" spans="2:41">
      <c r="B293" s="5" t="s">
        <v>230</v>
      </c>
      <c r="C293" s="6" t="s">
        <v>247</v>
      </c>
      <c r="D293" s="5">
        <v>75.1627441161743</v>
      </c>
      <c r="E293" s="5">
        <v>0.27</v>
      </c>
      <c r="F293" s="5">
        <v>0.260390585878818</v>
      </c>
      <c r="G293" s="5">
        <v>0.02</v>
      </c>
      <c r="H293" s="5">
        <v>13.5102653980972</v>
      </c>
      <c r="I293" s="5">
        <v>0.17</v>
      </c>
      <c r="J293" s="5">
        <v>1.97295943915874</v>
      </c>
      <c r="K293" s="5">
        <v>0.08</v>
      </c>
      <c r="L293" s="5">
        <v>0.370555833750626</v>
      </c>
      <c r="M293" s="5">
        <v>0.03</v>
      </c>
      <c r="N293" s="5">
        <v>1.4722083124687</v>
      </c>
      <c r="O293" s="5">
        <v>0.04</v>
      </c>
      <c r="P293" s="5">
        <v>4.78718077115674</v>
      </c>
      <c r="Q293" s="5">
        <v>0.28</v>
      </c>
      <c r="R293" s="5">
        <v>2.46369554331497</v>
      </c>
      <c r="S293" s="5">
        <v>0.11</v>
      </c>
      <c r="T293" s="5">
        <f t="shared" si="8"/>
        <v>100</v>
      </c>
      <c r="U293" s="5">
        <v>57.55</v>
      </c>
      <c r="V293" s="5">
        <v>1.02</v>
      </c>
      <c r="W293" s="5">
        <v>0.1</v>
      </c>
      <c r="X293" s="5">
        <v>0.03</v>
      </c>
      <c r="Y293" s="5">
        <v>25.23</v>
      </c>
      <c r="Z293" s="5">
        <v>0.7</v>
      </c>
      <c r="AA293" s="5">
        <v>1.36</v>
      </c>
      <c r="AB293" s="5">
        <v>0.43</v>
      </c>
      <c r="AC293" s="5">
        <v>0.08</v>
      </c>
      <c r="AD293" s="5">
        <v>0.03</v>
      </c>
      <c r="AE293" s="5">
        <v>7.97</v>
      </c>
      <c r="AF293" s="5">
        <v>0.5</v>
      </c>
      <c r="AG293" s="5">
        <v>6.44</v>
      </c>
      <c r="AH293" s="5">
        <v>0.15</v>
      </c>
      <c r="AI293" s="5">
        <v>0.31</v>
      </c>
      <c r="AJ293" s="5">
        <v>0.07</v>
      </c>
      <c r="AK293" s="5">
        <f t="shared" si="9"/>
        <v>99.04</v>
      </c>
      <c r="AL293" s="5">
        <v>100</v>
      </c>
      <c r="AM293" s="5">
        <v>885</v>
      </c>
      <c r="AN293" s="5">
        <v>4.19</v>
      </c>
      <c r="AO293" s="7" t="s">
        <v>81</v>
      </c>
    </row>
    <row r="294" spans="2:41">
      <c r="B294" s="5" t="s">
        <v>230</v>
      </c>
      <c r="C294" s="6" t="s">
        <v>248</v>
      </c>
      <c r="D294" s="5">
        <v>76.0416666666667</v>
      </c>
      <c r="E294" s="5">
        <v>0.29</v>
      </c>
      <c r="F294" s="5">
        <v>0.220352564102564</v>
      </c>
      <c r="G294" s="5">
        <v>0.03</v>
      </c>
      <c r="H294" s="5">
        <v>12.9707532051282</v>
      </c>
      <c r="I294" s="5">
        <v>0.19</v>
      </c>
      <c r="J294" s="5">
        <v>1.88301282051282</v>
      </c>
      <c r="K294" s="5">
        <v>0.11</v>
      </c>
      <c r="L294" s="5">
        <v>0.270432692307692</v>
      </c>
      <c r="M294" s="5">
        <v>0.05</v>
      </c>
      <c r="N294" s="5">
        <v>1.23197115384615</v>
      </c>
      <c r="O294" s="5">
        <v>0.05</v>
      </c>
      <c r="P294" s="5">
        <v>4.77764423076923</v>
      </c>
      <c r="Q294" s="5">
        <v>0.26</v>
      </c>
      <c r="R294" s="5">
        <v>2.60416666666667</v>
      </c>
      <c r="S294" s="5">
        <v>0.11</v>
      </c>
      <c r="T294" s="5">
        <f t="shared" si="8"/>
        <v>100</v>
      </c>
      <c r="U294" s="5">
        <v>58.36</v>
      </c>
      <c r="V294" s="5">
        <v>0.4</v>
      </c>
      <c r="W294" s="5">
        <v>0.1</v>
      </c>
      <c r="X294" s="5">
        <v>0.04</v>
      </c>
      <c r="Y294" s="5">
        <v>24.89</v>
      </c>
      <c r="Z294" s="5">
        <v>0.52</v>
      </c>
      <c r="AA294" s="5">
        <v>1.24</v>
      </c>
      <c r="AB294" s="5">
        <v>0.15</v>
      </c>
      <c r="AC294" s="5">
        <v>0.2</v>
      </c>
      <c r="AD294" s="5">
        <v>0.32</v>
      </c>
      <c r="AE294" s="5">
        <v>7.56</v>
      </c>
      <c r="AF294" s="5">
        <v>0.31</v>
      </c>
      <c r="AG294" s="5">
        <v>6.6</v>
      </c>
      <c r="AH294" s="5">
        <v>0.2</v>
      </c>
      <c r="AI294" s="5">
        <v>0.29</v>
      </c>
      <c r="AJ294" s="5">
        <v>0.06</v>
      </c>
      <c r="AK294" s="5">
        <f t="shared" si="9"/>
        <v>99.24</v>
      </c>
      <c r="AL294" s="5">
        <v>100</v>
      </c>
      <c r="AM294" s="5">
        <v>885</v>
      </c>
      <c r="AN294" s="5">
        <v>3.82</v>
      </c>
      <c r="AO294" s="7" t="s">
        <v>81</v>
      </c>
    </row>
    <row r="295" spans="2:41">
      <c r="B295" s="5" t="s">
        <v>230</v>
      </c>
      <c r="C295" s="6" t="s">
        <v>249</v>
      </c>
      <c r="D295" s="5">
        <v>76.8098528086513</v>
      </c>
      <c r="E295" s="5">
        <v>0.37</v>
      </c>
      <c r="F295" s="5">
        <v>0.240312406127966</v>
      </c>
      <c r="G295" s="5">
        <v>0.04</v>
      </c>
      <c r="H295" s="5">
        <v>12.6164013217182</v>
      </c>
      <c r="I295" s="5">
        <v>0.15</v>
      </c>
      <c r="J295" s="5">
        <v>1.74226494442776</v>
      </c>
      <c r="K295" s="5">
        <v>0.08</v>
      </c>
      <c r="L295" s="5">
        <v>0.230299389205968</v>
      </c>
      <c r="M295" s="5">
        <v>0.12</v>
      </c>
      <c r="N295" s="5">
        <v>1.10143186141985</v>
      </c>
      <c r="O295" s="5">
        <v>0.05</v>
      </c>
      <c r="P295" s="5">
        <v>4.53589666566537</v>
      </c>
      <c r="Q295" s="5">
        <v>0.3</v>
      </c>
      <c r="R295" s="5">
        <v>2.72354060278362</v>
      </c>
      <c r="S295" s="5">
        <v>0.13</v>
      </c>
      <c r="T295" s="5">
        <f t="shared" si="8"/>
        <v>100</v>
      </c>
      <c r="U295" s="5">
        <v>59.52</v>
      </c>
      <c r="V295" s="5">
        <v>0.31</v>
      </c>
      <c r="W295" s="5">
        <v>0.08</v>
      </c>
      <c r="X295" s="5">
        <v>0.04</v>
      </c>
      <c r="Y295" s="5">
        <v>24.34</v>
      </c>
      <c r="Z295" s="5">
        <v>0.27</v>
      </c>
      <c r="AA295" s="5">
        <v>0.87</v>
      </c>
      <c r="AB295" s="5">
        <v>0.43</v>
      </c>
      <c r="AC295" s="5">
        <v>0.04</v>
      </c>
      <c r="AD295" s="5">
        <v>0.01</v>
      </c>
      <c r="AE295" s="5">
        <v>7.08</v>
      </c>
      <c r="AF295" s="5">
        <v>0.2</v>
      </c>
      <c r="AG295" s="5">
        <v>6.82</v>
      </c>
      <c r="AH295" s="5">
        <v>0.39</v>
      </c>
      <c r="AI295" s="5">
        <v>0.39</v>
      </c>
      <c r="AJ295" s="5">
        <v>0.04</v>
      </c>
      <c r="AK295" s="5">
        <f t="shared" si="9"/>
        <v>99.14</v>
      </c>
      <c r="AL295" s="5">
        <v>100</v>
      </c>
      <c r="AM295" s="5">
        <v>885</v>
      </c>
      <c r="AN295" s="5">
        <v>3.39</v>
      </c>
      <c r="AO295" s="7" t="s">
        <v>81</v>
      </c>
    </row>
    <row r="296" spans="2:41">
      <c r="B296" s="5" t="s">
        <v>230</v>
      </c>
      <c r="C296" s="6" t="s">
        <v>250</v>
      </c>
      <c r="D296" s="5">
        <v>74.6794871794872</v>
      </c>
      <c r="E296" s="5">
        <v>0.41</v>
      </c>
      <c r="F296" s="5">
        <v>0.250400641025641</v>
      </c>
      <c r="G296" s="5">
        <v>0.04</v>
      </c>
      <c r="H296" s="5">
        <v>14.1025641025641</v>
      </c>
      <c r="I296" s="5">
        <v>0.17</v>
      </c>
      <c r="J296" s="5">
        <v>1.24198717948718</v>
      </c>
      <c r="K296" s="5">
        <v>0.19</v>
      </c>
      <c r="L296" s="5">
        <v>0.921474358974359</v>
      </c>
      <c r="M296" s="5">
        <v>0.23</v>
      </c>
      <c r="N296" s="5">
        <v>1.67267628205128</v>
      </c>
      <c r="O296" s="5">
        <v>0.07</v>
      </c>
      <c r="P296" s="5">
        <v>4.90785256410256</v>
      </c>
      <c r="Q296" s="5">
        <v>0.44</v>
      </c>
      <c r="R296" s="5">
        <v>2.22355769230769</v>
      </c>
      <c r="S296" s="5">
        <v>0.12</v>
      </c>
      <c r="T296" s="5">
        <f t="shared" si="8"/>
        <v>100</v>
      </c>
      <c r="U296" s="5">
        <v>58.42</v>
      </c>
      <c r="V296" s="5">
        <v>1.04</v>
      </c>
      <c r="W296" s="5">
        <v>0.09</v>
      </c>
      <c r="X296" s="5">
        <v>0.06</v>
      </c>
      <c r="Y296" s="5">
        <v>25.08</v>
      </c>
      <c r="Z296" s="5">
        <v>0.95</v>
      </c>
      <c r="AA296" s="5">
        <v>1.17</v>
      </c>
      <c r="AB296" s="5">
        <v>0.52</v>
      </c>
      <c r="AC296" s="5">
        <v>0.09</v>
      </c>
      <c r="AD296" s="5">
        <v>0.06</v>
      </c>
      <c r="AE296" s="5">
        <v>8.06</v>
      </c>
      <c r="AF296" s="5">
        <v>0.79</v>
      </c>
      <c r="AG296" s="5">
        <v>6.32</v>
      </c>
      <c r="AH296" s="5">
        <v>0.34</v>
      </c>
      <c r="AI296" s="5">
        <v>0.32</v>
      </c>
      <c r="AJ296" s="5">
        <v>0.09</v>
      </c>
      <c r="AK296" s="5">
        <f t="shared" si="9"/>
        <v>99.55</v>
      </c>
      <c r="AL296" s="5">
        <v>175</v>
      </c>
      <c r="AM296" s="5">
        <v>885</v>
      </c>
      <c r="AN296" s="5">
        <v>5.74</v>
      </c>
      <c r="AO296" s="7" t="s">
        <v>81</v>
      </c>
    </row>
    <row r="297" spans="2:41">
      <c r="B297" s="5" t="s">
        <v>230</v>
      </c>
      <c r="C297" s="6" t="s">
        <v>251</v>
      </c>
      <c r="D297" s="5">
        <v>76.1237361097207</v>
      </c>
      <c r="E297" s="5">
        <v>0.28</v>
      </c>
      <c r="F297" s="5">
        <v>0.290319351286415</v>
      </c>
      <c r="G297" s="5">
        <v>0.03</v>
      </c>
      <c r="H297" s="5">
        <v>13.444789268195</v>
      </c>
      <c r="I297" s="5">
        <v>0.12</v>
      </c>
      <c r="J297" s="5">
        <v>1.12123335669236</v>
      </c>
      <c r="K297" s="5">
        <v>0.06</v>
      </c>
      <c r="L297" s="5">
        <v>0.640704775252778</v>
      </c>
      <c r="M297" s="5">
        <v>0.15</v>
      </c>
      <c r="N297" s="5">
        <v>1.4616077685454</v>
      </c>
      <c r="O297" s="5">
        <v>0.05</v>
      </c>
      <c r="P297" s="5">
        <v>4.49494443888277</v>
      </c>
      <c r="Q297" s="5">
        <v>0.24</v>
      </c>
      <c r="R297" s="5">
        <v>2.42266493142457</v>
      </c>
      <c r="S297" s="5">
        <v>0.07</v>
      </c>
      <c r="T297" s="5">
        <f t="shared" si="8"/>
        <v>100</v>
      </c>
      <c r="U297" s="5">
        <v>58.93</v>
      </c>
      <c r="V297" s="5">
        <v>1.87</v>
      </c>
      <c r="W297" s="5">
        <v>0.16</v>
      </c>
      <c r="X297" s="5">
        <v>0.12</v>
      </c>
      <c r="Y297" s="5">
        <v>24.01</v>
      </c>
      <c r="Z297" s="5">
        <v>0.95</v>
      </c>
      <c r="AA297" s="5">
        <v>2.35</v>
      </c>
      <c r="AB297" s="5">
        <v>2.8</v>
      </c>
      <c r="AC297" s="5">
        <v>0.16</v>
      </c>
      <c r="AD297" s="5">
        <v>0.15</v>
      </c>
      <c r="AE297" s="5">
        <v>6.98</v>
      </c>
      <c r="AF297" s="5">
        <v>0.51</v>
      </c>
      <c r="AG297" s="5">
        <v>6.8</v>
      </c>
      <c r="AH297" s="5">
        <v>0.18</v>
      </c>
      <c r="AI297" s="5">
        <v>0.39</v>
      </c>
      <c r="AJ297" s="5">
        <v>0.08</v>
      </c>
      <c r="AK297" s="5">
        <f t="shared" si="9"/>
        <v>99.78</v>
      </c>
      <c r="AL297" s="5">
        <v>175</v>
      </c>
      <c r="AM297" s="5">
        <v>885</v>
      </c>
      <c r="AN297" s="5">
        <v>4.68</v>
      </c>
      <c r="AO297" s="7" t="s">
        <v>81</v>
      </c>
    </row>
    <row r="298" spans="2:41">
      <c r="B298" s="5" t="s">
        <v>230</v>
      </c>
      <c r="C298" s="6" t="s">
        <v>252</v>
      </c>
      <c r="D298" s="5">
        <v>69.5621681194269</v>
      </c>
      <c r="E298" s="5">
        <v>0.33</v>
      </c>
      <c r="F298" s="5">
        <v>0.360685302073941</v>
      </c>
      <c r="G298" s="5">
        <v>0.03</v>
      </c>
      <c r="H298" s="5">
        <v>16.1005911231339</v>
      </c>
      <c r="I298" s="5">
        <v>0.16</v>
      </c>
      <c r="J298" s="5">
        <v>3.4565674782086</v>
      </c>
      <c r="K298" s="5">
        <v>0.12</v>
      </c>
      <c r="L298" s="5">
        <v>0.691313495641719</v>
      </c>
      <c r="M298" s="5">
        <v>0.11</v>
      </c>
      <c r="N298" s="5">
        <v>3.1159202484721</v>
      </c>
      <c r="O298" s="5">
        <v>0.06</v>
      </c>
      <c r="P298" s="5">
        <v>4.83919446949203</v>
      </c>
      <c r="Q298" s="5">
        <v>0.29</v>
      </c>
      <c r="R298" s="5">
        <v>1.87355976355075</v>
      </c>
      <c r="S298" s="5">
        <v>0.1</v>
      </c>
      <c r="T298" s="5">
        <f t="shared" si="8"/>
        <v>99.9999999999999</v>
      </c>
      <c r="U298" s="5">
        <v>55.6</v>
      </c>
      <c r="V298" s="5">
        <v>0.25</v>
      </c>
      <c r="W298" s="5">
        <v>0.03</v>
      </c>
      <c r="X298" s="5">
        <v>0.01</v>
      </c>
      <c r="Y298" s="5">
        <v>27.94</v>
      </c>
      <c r="Z298" s="5">
        <v>0.23</v>
      </c>
      <c r="AA298" s="5">
        <v>0.49</v>
      </c>
      <c r="AB298" s="5">
        <v>0.08</v>
      </c>
      <c r="AC298" s="5">
        <v>0.03</v>
      </c>
      <c r="AD298" s="5">
        <v>0.04</v>
      </c>
      <c r="AE298" s="5">
        <v>10.46</v>
      </c>
      <c r="AF298" s="5">
        <v>0.24</v>
      </c>
      <c r="AG298" s="5">
        <v>5.46</v>
      </c>
      <c r="AH298" s="5">
        <v>0.14</v>
      </c>
      <c r="AI298" s="5">
        <v>0.16</v>
      </c>
      <c r="AJ298" s="5">
        <v>0.02</v>
      </c>
      <c r="AK298" s="5">
        <f t="shared" si="9"/>
        <v>100.17</v>
      </c>
      <c r="AL298" s="5">
        <v>350</v>
      </c>
      <c r="AM298" s="5">
        <v>885</v>
      </c>
      <c r="AN298" s="5">
        <v>6</v>
      </c>
      <c r="AO298" s="7" t="s">
        <v>81</v>
      </c>
    </row>
    <row r="299" spans="2:41">
      <c r="B299" s="5" t="s">
        <v>230</v>
      </c>
      <c r="C299" s="6" t="s">
        <v>253</v>
      </c>
      <c r="D299" s="5">
        <v>69.2515779981966</v>
      </c>
      <c r="E299" s="5">
        <v>0.31</v>
      </c>
      <c r="F299" s="5">
        <v>0.370704338242661</v>
      </c>
      <c r="G299" s="5">
        <v>0.02</v>
      </c>
      <c r="H299" s="5">
        <v>16.2709147380022</v>
      </c>
      <c r="I299" s="5">
        <v>0.21</v>
      </c>
      <c r="J299" s="5">
        <v>3.48662458671476</v>
      </c>
      <c r="K299" s="5">
        <v>0.14</v>
      </c>
      <c r="L299" s="5">
        <v>0.561066025448352</v>
      </c>
      <c r="M299" s="5">
        <v>0.14</v>
      </c>
      <c r="N299" s="5">
        <v>3.14597735697826</v>
      </c>
      <c r="O299" s="5">
        <v>0.07</v>
      </c>
      <c r="P299" s="5">
        <v>4.98948001202284</v>
      </c>
      <c r="Q299" s="5">
        <v>0.24</v>
      </c>
      <c r="R299" s="5">
        <v>1.92365494439435</v>
      </c>
      <c r="S299" s="5">
        <v>0.12</v>
      </c>
      <c r="T299" s="5">
        <f t="shared" si="8"/>
        <v>100</v>
      </c>
      <c r="U299" s="5">
        <v>56.77</v>
      </c>
      <c r="V299" s="5">
        <v>0.56</v>
      </c>
      <c r="W299" s="5">
        <v>0.03</v>
      </c>
      <c r="X299" s="5">
        <v>0.02</v>
      </c>
      <c r="Y299" s="5">
        <v>26.72</v>
      </c>
      <c r="Z299" s="5">
        <v>0.52</v>
      </c>
      <c r="AA299" s="5">
        <v>0.59</v>
      </c>
      <c r="AB299" s="5">
        <v>0.16</v>
      </c>
      <c r="AC299" s="5">
        <v>0.03</v>
      </c>
      <c r="AD299" s="5">
        <v>0.05</v>
      </c>
      <c r="AE299" s="5">
        <v>9.26</v>
      </c>
      <c r="AF299" s="5">
        <v>0.41</v>
      </c>
      <c r="AG299" s="5">
        <v>6.1</v>
      </c>
      <c r="AH299" s="5">
        <v>0.21</v>
      </c>
      <c r="AI299" s="5">
        <v>0.2</v>
      </c>
      <c r="AJ299" s="5">
        <v>0.04</v>
      </c>
      <c r="AK299" s="5">
        <f t="shared" si="9"/>
        <v>99.7</v>
      </c>
      <c r="AL299" s="5">
        <v>457</v>
      </c>
      <c r="AM299" s="5">
        <v>885</v>
      </c>
      <c r="AN299" s="5">
        <v>6.16</v>
      </c>
      <c r="AO299" s="7" t="s">
        <v>81</v>
      </c>
    </row>
    <row r="300" spans="2:41">
      <c r="B300" s="5" t="s">
        <v>254</v>
      </c>
      <c r="C300" s="6" t="s">
        <v>255</v>
      </c>
      <c r="D300" s="5">
        <v>74.2931664058424</v>
      </c>
      <c r="E300" s="5">
        <v>0</v>
      </c>
      <c r="F300" s="5">
        <v>0</v>
      </c>
      <c r="G300" s="5">
        <v>0</v>
      </c>
      <c r="H300" s="5">
        <v>14.9295774647887</v>
      </c>
      <c r="I300" s="5">
        <v>0</v>
      </c>
      <c r="J300" s="5">
        <v>0.81377151799687</v>
      </c>
      <c r="K300" s="5">
        <v>0</v>
      </c>
      <c r="L300" s="5">
        <v>0.208659363588941</v>
      </c>
      <c r="M300" s="5">
        <v>0</v>
      </c>
      <c r="N300" s="5">
        <v>0.646844027125717</v>
      </c>
      <c r="O300" s="5">
        <v>0</v>
      </c>
      <c r="P300" s="5">
        <v>3.77673448095983</v>
      </c>
      <c r="Q300" s="5">
        <v>0</v>
      </c>
      <c r="R300" s="5">
        <v>5.33124673969744</v>
      </c>
      <c r="S300" s="5">
        <v>0</v>
      </c>
      <c r="T300" s="5">
        <f t="shared" si="8"/>
        <v>99.9999999999999</v>
      </c>
      <c r="U300" s="5">
        <v>61.44</v>
      </c>
      <c r="V300" s="5">
        <v>0</v>
      </c>
      <c r="W300" s="5">
        <v>0</v>
      </c>
      <c r="X300" s="5">
        <v>0</v>
      </c>
      <c r="Y300" s="5">
        <v>23.38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5.17</v>
      </c>
      <c r="AF300" s="5">
        <v>0</v>
      </c>
      <c r="AG300" s="5">
        <v>7.34</v>
      </c>
      <c r="AH300" s="5">
        <v>0</v>
      </c>
      <c r="AI300" s="5">
        <v>1.41</v>
      </c>
      <c r="AJ300" s="5">
        <v>0</v>
      </c>
      <c r="AK300" s="5">
        <f t="shared" si="9"/>
        <v>98.74</v>
      </c>
      <c r="AL300" s="5">
        <v>407.4</v>
      </c>
      <c r="AM300" s="5">
        <v>803</v>
      </c>
      <c r="AN300" s="5">
        <v>4.47</v>
      </c>
      <c r="AO300" s="7" t="s">
        <v>81</v>
      </c>
    </row>
    <row r="301" spans="2:41">
      <c r="B301" s="5" t="s">
        <v>254</v>
      </c>
      <c r="C301" s="6" t="s">
        <v>256</v>
      </c>
      <c r="D301" s="5">
        <v>75.7123186103167</v>
      </c>
      <c r="E301" s="5">
        <v>0</v>
      </c>
      <c r="F301" s="5">
        <v>0</v>
      </c>
      <c r="G301" s="5">
        <v>0</v>
      </c>
      <c r="H301" s="5">
        <v>14.8183455142464</v>
      </c>
      <c r="I301" s="5">
        <v>0</v>
      </c>
      <c r="J301" s="5">
        <v>0.762631077216396</v>
      </c>
      <c r="K301" s="5">
        <v>0</v>
      </c>
      <c r="L301" s="5">
        <v>0.116513081241394</v>
      </c>
      <c r="M301" s="5">
        <v>0</v>
      </c>
      <c r="N301" s="5">
        <v>0.307170850545493</v>
      </c>
      <c r="O301" s="5">
        <v>0</v>
      </c>
      <c r="P301" s="5">
        <v>3.9190763690287</v>
      </c>
      <c r="Q301" s="5">
        <v>0</v>
      </c>
      <c r="R301" s="5">
        <v>4.36394449740494</v>
      </c>
      <c r="S301" s="5">
        <v>0</v>
      </c>
      <c r="T301" s="5">
        <f t="shared" si="8"/>
        <v>100</v>
      </c>
      <c r="U301" s="5">
        <v>64.15</v>
      </c>
      <c r="V301" s="5">
        <v>0</v>
      </c>
      <c r="W301" s="5">
        <v>0</v>
      </c>
      <c r="X301" s="5">
        <v>0</v>
      </c>
      <c r="Y301" s="5">
        <v>20.81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2.86</v>
      </c>
      <c r="AF301" s="5">
        <v>0</v>
      </c>
      <c r="AG301" s="5">
        <v>8.34</v>
      </c>
      <c r="AH301" s="5">
        <v>0</v>
      </c>
      <c r="AI301" s="5">
        <v>1.64</v>
      </c>
      <c r="AJ301" s="5">
        <v>0</v>
      </c>
      <c r="AK301" s="5">
        <f t="shared" si="9"/>
        <v>97.8</v>
      </c>
      <c r="AL301" s="5">
        <v>407.4</v>
      </c>
      <c r="AM301" s="5">
        <v>803</v>
      </c>
      <c r="AN301" s="5">
        <v>5.04</v>
      </c>
      <c r="AO301" s="7" t="s">
        <v>81</v>
      </c>
    </row>
    <row r="302" spans="2:41">
      <c r="B302" s="5" t="s">
        <v>254</v>
      </c>
      <c r="C302" s="6" t="s">
        <v>257</v>
      </c>
      <c r="D302" s="5">
        <v>75.4395199494684</v>
      </c>
      <c r="E302" s="5">
        <v>0</v>
      </c>
      <c r="F302" s="5">
        <v>0</v>
      </c>
      <c r="G302" s="5">
        <v>0</v>
      </c>
      <c r="H302" s="5">
        <v>14.917359722076</v>
      </c>
      <c r="I302" s="5">
        <v>0</v>
      </c>
      <c r="J302" s="5">
        <v>0.684282556058532</v>
      </c>
      <c r="K302" s="5">
        <v>0</v>
      </c>
      <c r="L302" s="5">
        <v>0.126329087272344</v>
      </c>
      <c r="M302" s="5">
        <v>0</v>
      </c>
      <c r="N302" s="5">
        <v>0.284240446362775</v>
      </c>
      <c r="O302" s="5">
        <v>0</v>
      </c>
      <c r="P302" s="5">
        <v>4.15833245604801</v>
      </c>
      <c r="Q302" s="5">
        <v>0</v>
      </c>
      <c r="R302" s="5">
        <v>4.38993578271397</v>
      </c>
      <c r="S302" s="5">
        <v>0</v>
      </c>
      <c r="T302" s="5">
        <f t="shared" si="8"/>
        <v>100</v>
      </c>
      <c r="U302" s="5">
        <v>65.84</v>
      </c>
      <c r="V302" s="5">
        <v>0</v>
      </c>
      <c r="W302" s="5">
        <v>0</v>
      </c>
      <c r="X302" s="5">
        <v>0</v>
      </c>
      <c r="Y302" s="5">
        <v>20.29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2.66</v>
      </c>
      <c r="AF302" s="5">
        <v>0</v>
      </c>
      <c r="AG302" s="5">
        <v>7.71</v>
      </c>
      <c r="AH302" s="5">
        <v>0</v>
      </c>
      <c r="AI302" s="5">
        <v>1.96</v>
      </c>
      <c r="AJ302" s="5">
        <v>0</v>
      </c>
      <c r="AK302" s="5">
        <f t="shared" si="9"/>
        <v>98.46</v>
      </c>
      <c r="AL302" s="5">
        <v>407.4</v>
      </c>
      <c r="AM302" s="5">
        <v>803</v>
      </c>
      <c r="AN302" s="5">
        <v>4.03</v>
      </c>
      <c r="AO302" s="7" t="s">
        <v>81</v>
      </c>
    </row>
    <row r="303" spans="2:41">
      <c r="B303" s="5" t="s">
        <v>254</v>
      </c>
      <c r="C303" s="6" t="s">
        <v>258</v>
      </c>
      <c r="D303" s="5">
        <v>74.005334518782</v>
      </c>
      <c r="E303" s="5">
        <v>0</v>
      </c>
      <c r="F303" s="5">
        <v>0</v>
      </c>
      <c r="G303" s="5">
        <v>0</v>
      </c>
      <c r="H303" s="5">
        <v>15.6812625027784</v>
      </c>
      <c r="I303" s="5">
        <v>0</v>
      </c>
      <c r="J303" s="5">
        <v>0.633474105356746</v>
      </c>
      <c r="K303" s="5">
        <v>0</v>
      </c>
      <c r="L303" s="5">
        <v>0.177817292731718</v>
      </c>
      <c r="M303" s="5">
        <v>0</v>
      </c>
      <c r="N303" s="5">
        <v>0.777950655701267</v>
      </c>
      <c r="O303" s="5">
        <v>0</v>
      </c>
      <c r="P303" s="5">
        <v>3.68970882418315</v>
      </c>
      <c r="Q303" s="5">
        <v>0</v>
      </c>
      <c r="R303" s="5">
        <v>5.03445210046677</v>
      </c>
      <c r="S303" s="5">
        <v>0</v>
      </c>
      <c r="T303" s="5">
        <f t="shared" si="8"/>
        <v>100</v>
      </c>
      <c r="U303" s="5">
        <v>60.87</v>
      </c>
      <c r="V303" s="5">
        <v>0</v>
      </c>
      <c r="W303" s="5">
        <v>0</v>
      </c>
      <c r="X303" s="5">
        <v>0</v>
      </c>
      <c r="Y303" s="5">
        <v>24.56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6.22</v>
      </c>
      <c r="AF303" s="5">
        <v>0</v>
      </c>
      <c r="AG303" s="5">
        <v>6.39</v>
      </c>
      <c r="AH303" s="5">
        <v>0</v>
      </c>
      <c r="AI303" s="5">
        <v>1.03</v>
      </c>
      <c r="AJ303" s="5">
        <v>0</v>
      </c>
      <c r="AK303" s="5">
        <f t="shared" si="9"/>
        <v>99.07</v>
      </c>
      <c r="AL303" s="5">
        <v>405.1</v>
      </c>
      <c r="AM303" s="5">
        <v>749</v>
      </c>
      <c r="AN303" s="5">
        <v>7.39</v>
      </c>
      <c r="AO303" s="7" t="s">
        <v>81</v>
      </c>
    </row>
    <row r="304" spans="2:41">
      <c r="B304" s="5" t="s">
        <v>254</v>
      </c>
      <c r="C304" s="6" t="s">
        <v>259</v>
      </c>
      <c r="D304" s="5">
        <v>73.9427456083279</v>
      </c>
      <c r="E304" s="5">
        <v>0</v>
      </c>
      <c r="F304" s="5">
        <v>0</v>
      </c>
      <c r="G304" s="5">
        <v>0</v>
      </c>
      <c r="H304" s="5">
        <v>15.6148340923878</v>
      </c>
      <c r="I304" s="5">
        <v>0</v>
      </c>
      <c r="J304" s="5">
        <v>0.748210800260247</v>
      </c>
      <c r="K304" s="5">
        <v>0</v>
      </c>
      <c r="L304" s="5">
        <v>0.151810887009325</v>
      </c>
      <c r="M304" s="5">
        <v>0</v>
      </c>
      <c r="N304" s="5">
        <v>0.856647148124051</v>
      </c>
      <c r="O304" s="5">
        <v>0</v>
      </c>
      <c r="P304" s="5">
        <v>3.83864671437866</v>
      </c>
      <c r="Q304" s="5">
        <v>0</v>
      </c>
      <c r="R304" s="5">
        <v>4.84710474951204</v>
      </c>
      <c r="S304" s="5">
        <v>0</v>
      </c>
      <c r="T304" s="5">
        <f t="shared" si="8"/>
        <v>100</v>
      </c>
      <c r="U304" s="5">
        <v>62.76</v>
      </c>
      <c r="V304" s="5">
        <v>0</v>
      </c>
      <c r="W304" s="5">
        <v>0</v>
      </c>
      <c r="X304" s="5">
        <v>0</v>
      </c>
      <c r="Y304" s="5">
        <v>23.24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4.42</v>
      </c>
      <c r="AF304" s="5">
        <v>0</v>
      </c>
      <c r="AG304" s="5">
        <v>7.73</v>
      </c>
      <c r="AH304" s="5">
        <v>0</v>
      </c>
      <c r="AI304" s="5">
        <v>1.36</v>
      </c>
      <c r="AJ304" s="5">
        <v>0</v>
      </c>
      <c r="AK304" s="5">
        <f t="shared" si="9"/>
        <v>99.51</v>
      </c>
      <c r="AL304" s="5">
        <v>405.1</v>
      </c>
      <c r="AM304" s="5">
        <v>749</v>
      </c>
      <c r="AN304" s="5">
        <v>4.78</v>
      </c>
      <c r="AO304" s="7" t="s">
        <v>81</v>
      </c>
    </row>
    <row r="305" spans="2:41">
      <c r="B305" s="5" t="s">
        <v>254</v>
      </c>
      <c r="C305" s="6" t="s">
        <v>260</v>
      </c>
      <c r="D305" s="5">
        <v>75.4932281113362</v>
      </c>
      <c r="E305" s="5">
        <v>0</v>
      </c>
      <c r="F305" s="5">
        <v>0</v>
      </c>
      <c r="G305" s="5">
        <v>0</v>
      </c>
      <c r="H305" s="5">
        <v>14.8981550602538</v>
      </c>
      <c r="I305" s="5">
        <v>0</v>
      </c>
      <c r="J305" s="5">
        <v>0.746507411752159</v>
      </c>
      <c r="K305" s="5">
        <v>0</v>
      </c>
      <c r="L305" s="5">
        <v>0.138637090753972</v>
      </c>
      <c r="M305" s="5">
        <v>0</v>
      </c>
      <c r="N305" s="5">
        <v>0.36258931427962</v>
      </c>
      <c r="O305" s="5">
        <v>0</v>
      </c>
      <c r="P305" s="5">
        <v>4.30841420496961</v>
      </c>
      <c r="Q305" s="5">
        <v>0</v>
      </c>
      <c r="R305" s="5">
        <v>4.05246880665458</v>
      </c>
      <c r="S305" s="5">
        <v>0</v>
      </c>
      <c r="T305" s="5">
        <f t="shared" si="8"/>
        <v>99.9999999999999</v>
      </c>
      <c r="U305" s="5">
        <v>66.33</v>
      </c>
      <c r="V305" s="5">
        <v>0</v>
      </c>
      <c r="W305" s="5">
        <v>0</v>
      </c>
      <c r="X305" s="5">
        <v>0</v>
      </c>
      <c r="Y305" s="5">
        <v>21.02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2.23</v>
      </c>
      <c r="AF305" s="5">
        <v>0</v>
      </c>
      <c r="AG305" s="5">
        <v>8.47</v>
      </c>
      <c r="AH305" s="5">
        <v>0</v>
      </c>
      <c r="AI305" s="5">
        <v>1.72</v>
      </c>
      <c r="AJ305" s="5">
        <v>0</v>
      </c>
      <c r="AK305" s="5">
        <f t="shared" si="9"/>
        <v>99.77</v>
      </c>
      <c r="AL305" s="5">
        <v>405.1</v>
      </c>
      <c r="AM305" s="5">
        <v>749</v>
      </c>
      <c r="AN305" s="5">
        <v>5.94</v>
      </c>
      <c r="AO305" s="7" t="s">
        <v>81</v>
      </c>
    </row>
    <row r="306" spans="2:41">
      <c r="B306" s="5" t="s">
        <v>254</v>
      </c>
      <c r="C306" s="6" t="s">
        <v>261</v>
      </c>
      <c r="D306" s="5">
        <v>74.308516453482</v>
      </c>
      <c r="E306" s="5">
        <v>0</v>
      </c>
      <c r="F306" s="5">
        <v>0</v>
      </c>
      <c r="G306" s="5">
        <v>0</v>
      </c>
      <c r="H306" s="5">
        <v>15.3930250355308</v>
      </c>
      <c r="I306" s="5">
        <v>0</v>
      </c>
      <c r="J306" s="5">
        <v>0.677817863780474</v>
      </c>
      <c r="K306" s="5">
        <v>0</v>
      </c>
      <c r="L306" s="5">
        <v>0.142123100470099</v>
      </c>
      <c r="M306" s="5">
        <v>0</v>
      </c>
      <c r="N306" s="5">
        <v>0.798075871870559</v>
      </c>
      <c r="O306" s="5">
        <v>0</v>
      </c>
      <c r="P306" s="5">
        <v>3.77172843555264</v>
      </c>
      <c r="Q306" s="5">
        <v>0</v>
      </c>
      <c r="R306" s="5">
        <v>4.90871323931344</v>
      </c>
      <c r="S306" s="5">
        <v>0</v>
      </c>
      <c r="T306" s="5">
        <f t="shared" si="8"/>
        <v>100</v>
      </c>
      <c r="U306" s="5">
        <v>61.68</v>
      </c>
      <c r="V306" s="5">
        <v>0</v>
      </c>
      <c r="W306" s="5">
        <v>0</v>
      </c>
      <c r="X306" s="5">
        <v>0</v>
      </c>
      <c r="Y306" s="5">
        <v>23.65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4.97</v>
      </c>
      <c r="AF306" s="5">
        <v>0</v>
      </c>
      <c r="AG306" s="5">
        <v>9.23</v>
      </c>
      <c r="AH306" s="5">
        <v>0</v>
      </c>
      <c r="AI306" s="5">
        <v>1.37</v>
      </c>
      <c r="AJ306" s="5">
        <v>0</v>
      </c>
      <c r="AK306" s="5">
        <f t="shared" si="9"/>
        <v>100.9</v>
      </c>
      <c r="AL306" s="5">
        <v>401.9</v>
      </c>
      <c r="AM306" s="5">
        <v>723</v>
      </c>
      <c r="AN306" s="5">
        <v>5.46</v>
      </c>
      <c r="AO306" s="7" t="s">
        <v>81</v>
      </c>
    </row>
    <row r="307" spans="2:41">
      <c r="B307" s="5" t="s">
        <v>254</v>
      </c>
      <c r="C307" s="6" t="s">
        <v>262</v>
      </c>
      <c r="D307" s="5">
        <v>75.3375146167747</v>
      </c>
      <c r="E307" s="5">
        <v>0</v>
      </c>
      <c r="F307" s="5">
        <v>0</v>
      </c>
      <c r="G307" s="5">
        <v>0</v>
      </c>
      <c r="H307" s="5">
        <v>14.6486658871054</v>
      </c>
      <c r="I307" s="5">
        <v>0</v>
      </c>
      <c r="J307" s="5">
        <v>0.722865950887637</v>
      </c>
      <c r="K307" s="5">
        <v>0</v>
      </c>
      <c r="L307" s="5">
        <v>0.180716487721909</v>
      </c>
      <c r="M307" s="5">
        <v>0</v>
      </c>
      <c r="N307" s="5">
        <v>0.659083661103433</v>
      </c>
      <c r="O307" s="5">
        <v>0</v>
      </c>
      <c r="P307" s="5">
        <v>3.55054746465398</v>
      </c>
      <c r="Q307" s="5">
        <v>0</v>
      </c>
      <c r="R307" s="5">
        <v>4.90060593175295</v>
      </c>
      <c r="S307" s="5">
        <v>0</v>
      </c>
      <c r="T307" s="5">
        <f t="shared" si="8"/>
        <v>100</v>
      </c>
      <c r="U307" s="5">
        <v>63.05</v>
      </c>
      <c r="V307" s="5">
        <v>0</v>
      </c>
      <c r="W307" s="5">
        <v>0</v>
      </c>
      <c r="X307" s="5">
        <v>0</v>
      </c>
      <c r="Y307" s="5">
        <v>23.05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4.28</v>
      </c>
      <c r="AF307" s="5">
        <v>0</v>
      </c>
      <c r="AG307" s="5">
        <v>8.11</v>
      </c>
      <c r="AH307" s="5">
        <v>0</v>
      </c>
      <c r="AI307" s="5">
        <v>1.56</v>
      </c>
      <c r="AJ307" s="5">
        <v>0</v>
      </c>
      <c r="AK307" s="5">
        <f t="shared" si="9"/>
        <v>100.05</v>
      </c>
      <c r="AL307" s="5">
        <v>401.9</v>
      </c>
      <c r="AM307" s="5">
        <v>723</v>
      </c>
      <c r="AN307" s="5">
        <v>6.7</v>
      </c>
      <c r="AO307" s="7" t="s">
        <v>81</v>
      </c>
    </row>
    <row r="308" spans="2:41">
      <c r="B308" s="5" t="s">
        <v>254</v>
      </c>
      <c r="C308" s="6" t="s">
        <v>263</v>
      </c>
      <c r="D308" s="5">
        <v>75.6052943075433</v>
      </c>
      <c r="E308" s="5">
        <v>0</v>
      </c>
      <c r="F308" s="5">
        <v>0</v>
      </c>
      <c r="G308" s="5">
        <v>0</v>
      </c>
      <c r="H308" s="5">
        <v>14.6777144086947</v>
      </c>
      <c r="I308" s="5">
        <v>0</v>
      </c>
      <c r="J308" s="5">
        <v>0.688690412138169</v>
      </c>
      <c r="K308" s="5">
        <v>0</v>
      </c>
      <c r="L308" s="5">
        <v>0.129129452275907</v>
      </c>
      <c r="M308" s="5">
        <v>0</v>
      </c>
      <c r="N308" s="5">
        <v>0.322823630689766</v>
      </c>
      <c r="O308" s="5">
        <v>0</v>
      </c>
      <c r="P308" s="5">
        <v>4.13214247282901</v>
      </c>
      <c r="Q308" s="5">
        <v>0</v>
      </c>
      <c r="R308" s="5">
        <v>4.44420531582912</v>
      </c>
      <c r="S308" s="5">
        <v>0</v>
      </c>
      <c r="T308" s="5">
        <f t="shared" si="8"/>
        <v>100</v>
      </c>
      <c r="U308" s="5">
        <v>64.91</v>
      </c>
      <c r="V308" s="5">
        <v>0</v>
      </c>
      <c r="W308" s="5">
        <v>0</v>
      </c>
      <c r="X308" s="5">
        <v>0</v>
      </c>
      <c r="Y308" s="5">
        <v>20.42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1.93</v>
      </c>
      <c r="AF308" s="5">
        <v>0</v>
      </c>
      <c r="AG308" s="5">
        <v>8.83</v>
      </c>
      <c r="AH308" s="5">
        <v>0</v>
      </c>
      <c r="AI308" s="5">
        <v>2.14</v>
      </c>
      <c r="AJ308" s="5">
        <v>0</v>
      </c>
      <c r="AK308" s="5">
        <f t="shared" si="9"/>
        <v>98.23</v>
      </c>
      <c r="AL308" s="5">
        <v>401.9</v>
      </c>
      <c r="AM308" s="5">
        <v>723</v>
      </c>
      <c r="AN308" s="5">
        <v>6.9</v>
      </c>
      <c r="AO308" s="7" t="s">
        <v>81</v>
      </c>
    </row>
    <row r="309" spans="2:41">
      <c r="B309" s="5" t="s">
        <v>254</v>
      </c>
      <c r="C309" s="6" t="s">
        <v>264</v>
      </c>
      <c r="D309" s="5">
        <v>76.1394392118653</v>
      </c>
      <c r="E309" s="5">
        <v>0</v>
      </c>
      <c r="F309" s="5">
        <v>0</v>
      </c>
      <c r="G309" s="5">
        <v>0</v>
      </c>
      <c r="H309" s="5">
        <v>14.8857854281693</v>
      </c>
      <c r="I309" s="5">
        <v>0</v>
      </c>
      <c r="J309" s="5">
        <v>0.855256035509364</v>
      </c>
      <c r="K309" s="5">
        <v>0</v>
      </c>
      <c r="L309" s="5">
        <v>0.108260257659413</v>
      </c>
      <c r="M309" s="5">
        <v>0</v>
      </c>
      <c r="N309" s="5">
        <v>0.313954747212298</v>
      </c>
      <c r="O309" s="5">
        <v>0</v>
      </c>
      <c r="P309" s="5">
        <v>3.26945978131428</v>
      </c>
      <c r="Q309" s="5">
        <v>0</v>
      </c>
      <c r="R309" s="5">
        <v>4.42784453827</v>
      </c>
      <c r="S309" s="5">
        <v>0</v>
      </c>
      <c r="T309" s="5">
        <f t="shared" si="8"/>
        <v>99.9999999999999</v>
      </c>
      <c r="U309" s="5">
        <v>67.49</v>
      </c>
      <c r="V309" s="5">
        <v>0</v>
      </c>
      <c r="W309" s="5">
        <v>0</v>
      </c>
      <c r="X309" s="5">
        <v>0</v>
      </c>
      <c r="Y309" s="5">
        <v>20.88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1.95</v>
      </c>
      <c r="AF309" s="5">
        <v>0</v>
      </c>
      <c r="AG309" s="5">
        <v>8.76</v>
      </c>
      <c r="AH309" s="5">
        <v>0</v>
      </c>
      <c r="AI309" s="5">
        <v>1.73</v>
      </c>
      <c r="AJ309" s="5">
        <v>0</v>
      </c>
      <c r="AK309" s="5">
        <f t="shared" si="9"/>
        <v>100.81</v>
      </c>
      <c r="AL309" s="5">
        <v>401.9</v>
      </c>
      <c r="AM309" s="5">
        <v>723</v>
      </c>
      <c r="AN309" s="5">
        <v>6.6</v>
      </c>
      <c r="AO309" s="7" t="s">
        <v>81</v>
      </c>
    </row>
    <row r="310" spans="2:41">
      <c r="B310" s="5" t="s">
        <v>254</v>
      </c>
      <c r="C310" s="6" t="s">
        <v>265</v>
      </c>
      <c r="D310" s="5">
        <v>75.5527074655559</v>
      </c>
      <c r="E310" s="5">
        <v>0</v>
      </c>
      <c r="F310" s="5">
        <v>0</v>
      </c>
      <c r="G310" s="5">
        <v>0</v>
      </c>
      <c r="H310" s="5">
        <v>14.856349460643</v>
      </c>
      <c r="I310" s="5">
        <v>0</v>
      </c>
      <c r="J310" s="5">
        <v>0.566057887429243</v>
      </c>
      <c r="K310" s="5">
        <v>0</v>
      </c>
      <c r="L310" s="5">
        <v>0.0961230374879846</v>
      </c>
      <c r="M310" s="5">
        <v>0</v>
      </c>
      <c r="N310" s="5">
        <v>0.651500587418563</v>
      </c>
      <c r="O310" s="5">
        <v>0</v>
      </c>
      <c r="P310" s="5">
        <v>3.7487984620314</v>
      </c>
      <c r="Q310" s="5">
        <v>0</v>
      </c>
      <c r="R310" s="5">
        <v>4.52846309943394</v>
      </c>
      <c r="S310" s="5">
        <v>0</v>
      </c>
      <c r="T310" s="5">
        <f t="shared" si="8"/>
        <v>100</v>
      </c>
      <c r="U310" s="5">
        <v>63.97</v>
      </c>
      <c r="V310" s="5">
        <v>0</v>
      </c>
      <c r="W310" s="5">
        <v>0</v>
      </c>
      <c r="X310" s="5">
        <v>0</v>
      </c>
      <c r="Y310" s="5">
        <v>22.35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3.51</v>
      </c>
      <c r="AF310" s="5">
        <v>0</v>
      </c>
      <c r="AG310" s="5">
        <v>8.48</v>
      </c>
      <c r="AH310" s="5">
        <v>0</v>
      </c>
      <c r="AI310" s="5">
        <v>1.31</v>
      </c>
      <c r="AJ310" s="5">
        <v>0</v>
      </c>
      <c r="AK310" s="5">
        <f t="shared" si="9"/>
        <v>99.62</v>
      </c>
      <c r="AL310" s="5">
        <v>408.1</v>
      </c>
      <c r="AM310" s="5">
        <v>682</v>
      </c>
      <c r="AN310" s="5">
        <v>7.54</v>
      </c>
      <c r="AO310" s="7" t="s">
        <v>81</v>
      </c>
    </row>
    <row r="311" spans="2:41">
      <c r="B311" s="5" t="s">
        <v>254</v>
      </c>
      <c r="C311" s="6" t="s">
        <v>266</v>
      </c>
      <c r="D311" s="5">
        <v>74.4770350159163</v>
      </c>
      <c r="E311" s="5">
        <v>0</v>
      </c>
      <c r="F311" s="5">
        <v>0</v>
      </c>
      <c r="G311" s="5">
        <v>0</v>
      </c>
      <c r="H311" s="5">
        <v>15.9390632105503</v>
      </c>
      <c r="I311" s="5">
        <v>0</v>
      </c>
      <c r="J311" s="5">
        <v>0.557071396089131</v>
      </c>
      <c r="K311" s="5">
        <v>0</v>
      </c>
      <c r="L311" s="5">
        <v>0.0909504320145521</v>
      </c>
      <c r="M311" s="5">
        <v>0</v>
      </c>
      <c r="N311" s="5">
        <v>0.477489768076398</v>
      </c>
      <c r="O311" s="5">
        <v>0</v>
      </c>
      <c r="P311" s="5">
        <v>4.18371987266939</v>
      </c>
      <c r="Q311" s="5">
        <v>0</v>
      </c>
      <c r="R311" s="5">
        <v>4.27467030468395</v>
      </c>
      <c r="S311" s="5">
        <v>0</v>
      </c>
      <c r="T311" s="5">
        <f t="shared" si="8"/>
        <v>100</v>
      </c>
      <c r="U311" s="5">
        <v>65.57</v>
      </c>
      <c r="V311" s="5">
        <v>0</v>
      </c>
      <c r="W311" s="5">
        <v>0</v>
      </c>
      <c r="X311" s="5">
        <v>0</v>
      </c>
      <c r="Y311" s="5">
        <v>21.4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2.78</v>
      </c>
      <c r="AF311" s="5">
        <v>0</v>
      </c>
      <c r="AG311" s="5">
        <v>9.34</v>
      </c>
      <c r="AH311" s="5">
        <v>0</v>
      </c>
      <c r="AI311" s="5">
        <v>1.16</v>
      </c>
      <c r="AJ311" s="5">
        <v>0</v>
      </c>
      <c r="AK311" s="5">
        <f t="shared" si="9"/>
        <v>100.25</v>
      </c>
      <c r="AL311" s="5">
        <v>408.1</v>
      </c>
      <c r="AM311" s="5">
        <v>682</v>
      </c>
      <c r="AN311" s="5">
        <v>9.07</v>
      </c>
      <c r="AO311" s="7" t="s">
        <v>81</v>
      </c>
    </row>
    <row r="312" spans="2:41">
      <c r="B312" s="5" t="s">
        <v>254</v>
      </c>
      <c r="C312" s="6" t="s">
        <v>267</v>
      </c>
      <c r="D312" s="5">
        <v>75.0820042981563</v>
      </c>
      <c r="E312" s="5">
        <v>0</v>
      </c>
      <c r="F312" s="5">
        <v>0</v>
      </c>
      <c r="G312" s="5">
        <v>0</v>
      </c>
      <c r="H312" s="5">
        <v>15.6090939938921</v>
      </c>
      <c r="I312" s="5">
        <v>0</v>
      </c>
      <c r="J312" s="5">
        <v>0.723900011310938</v>
      </c>
      <c r="K312" s="5">
        <v>0</v>
      </c>
      <c r="L312" s="5">
        <v>0.158353127474268</v>
      </c>
      <c r="M312" s="5">
        <v>0</v>
      </c>
      <c r="N312" s="5">
        <v>0.373260943332202</v>
      </c>
      <c r="O312" s="5">
        <v>0</v>
      </c>
      <c r="P312" s="5">
        <v>3.84571881008936</v>
      </c>
      <c r="Q312" s="5">
        <v>0</v>
      </c>
      <c r="R312" s="5">
        <v>4.20766881574483</v>
      </c>
      <c r="S312" s="5">
        <v>0</v>
      </c>
      <c r="T312" s="5">
        <f t="shared" si="8"/>
        <v>100</v>
      </c>
      <c r="U312" s="5">
        <v>66.61</v>
      </c>
      <c r="V312" s="5">
        <v>0</v>
      </c>
      <c r="W312" s="5">
        <v>0</v>
      </c>
      <c r="X312" s="5">
        <v>0</v>
      </c>
      <c r="Y312" s="5">
        <v>20.07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1.78</v>
      </c>
      <c r="AF312" s="5">
        <v>0</v>
      </c>
      <c r="AG312" s="5">
        <v>8.99</v>
      </c>
      <c r="AH312" s="5">
        <v>0</v>
      </c>
      <c r="AI312" s="5">
        <v>2.27</v>
      </c>
      <c r="AJ312" s="5">
        <v>0</v>
      </c>
      <c r="AK312" s="5">
        <f t="shared" si="9"/>
        <v>99.72</v>
      </c>
      <c r="AL312" s="5">
        <v>408.1</v>
      </c>
      <c r="AM312" s="5">
        <v>682</v>
      </c>
      <c r="AN312" s="5">
        <v>8.18</v>
      </c>
      <c r="AO312" s="7" t="s">
        <v>81</v>
      </c>
    </row>
    <row r="313" spans="2:41">
      <c r="B313" s="5" t="s">
        <v>254</v>
      </c>
      <c r="C313" s="6" t="s">
        <v>268</v>
      </c>
      <c r="D313" s="5">
        <v>74.7080013099007</v>
      </c>
      <c r="E313" s="5">
        <v>0</v>
      </c>
      <c r="F313" s="5">
        <v>0</v>
      </c>
      <c r="G313" s="5">
        <v>0</v>
      </c>
      <c r="H313" s="5">
        <v>15.4459120183386</v>
      </c>
      <c r="I313" s="5">
        <v>0</v>
      </c>
      <c r="J313" s="5">
        <v>0.68769784957974</v>
      </c>
      <c r="K313" s="5">
        <v>0</v>
      </c>
      <c r="L313" s="5">
        <v>0.17465342211549</v>
      </c>
      <c r="M313" s="5">
        <v>0</v>
      </c>
      <c r="N313" s="5">
        <v>0.742277043990831</v>
      </c>
      <c r="O313" s="5">
        <v>0</v>
      </c>
      <c r="P313" s="5">
        <v>3.72230105883637</v>
      </c>
      <c r="Q313" s="5">
        <v>0</v>
      </c>
      <c r="R313" s="5">
        <v>4.51915729723829</v>
      </c>
      <c r="S313" s="5">
        <v>0</v>
      </c>
      <c r="T313" s="5">
        <f t="shared" si="8"/>
        <v>100</v>
      </c>
      <c r="U313" s="5">
        <v>64.89</v>
      </c>
      <c r="V313" s="5">
        <v>0</v>
      </c>
      <c r="W313" s="5">
        <v>0</v>
      </c>
      <c r="X313" s="5">
        <v>0</v>
      </c>
      <c r="Y313" s="5">
        <v>22.34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3.25</v>
      </c>
      <c r="AF313" s="5">
        <v>0</v>
      </c>
      <c r="AG313" s="5">
        <v>8.95</v>
      </c>
      <c r="AH313" s="5">
        <v>0</v>
      </c>
      <c r="AI313" s="5">
        <v>1.04</v>
      </c>
      <c r="AJ313" s="5">
        <v>0</v>
      </c>
      <c r="AK313" s="5">
        <f t="shared" si="9"/>
        <v>100.47</v>
      </c>
      <c r="AL313" s="5">
        <v>415.6</v>
      </c>
      <c r="AM313" s="5">
        <v>563</v>
      </c>
      <c r="AN313" s="5">
        <v>5.73</v>
      </c>
      <c r="AO313" s="7" t="s">
        <v>81</v>
      </c>
    </row>
    <row r="314" spans="2:41">
      <c r="B314" s="5" t="s">
        <v>269</v>
      </c>
      <c r="C314" s="6" t="s">
        <v>270</v>
      </c>
      <c r="D314" s="5">
        <v>62.2971006380835</v>
      </c>
      <c r="E314" s="5">
        <v>0.3</v>
      </c>
      <c r="F314" s="5">
        <v>0.570916825254674</v>
      </c>
      <c r="G314" s="5">
        <v>0.6</v>
      </c>
      <c r="H314" s="5">
        <v>19.9932833314676</v>
      </c>
      <c r="I314" s="5">
        <v>0.25</v>
      </c>
      <c r="J314" s="5">
        <v>4.39941788872719</v>
      </c>
      <c r="K314" s="5">
        <v>0.7</v>
      </c>
      <c r="L314" s="5">
        <v>1.26497257360349</v>
      </c>
      <c r="M314" s="5">
        <v>0.3</v>
      </c>
      <c r="N314" s="5">
        <v>6.77264077017799</v>
      </c>
      <c r="O314" s="5">
        <v>0.8</v>
      </c>
      <c r="P314" s="5">
        <v>3.52625097951416</v>
      </c>
      <c r="Q314" s="5">
        <v>0.15</v>
      </c>
      <c r="R314" s="5">
        <v>1.17541699317139</v>
      </c>
      <c r="S314" s="5">
        <v>0.5</v>
      </c>
      <c r="T314" s="5">
        <f t="shared" si="8"/>
        <v>100</v>
      </c>
      <c r="U314" s="5">
        <v>48.83</v>
      </c>
      <c r="V314" s="5">
        <v>0.83</v>
      </c>
      <c r="W314" s="5">
        <v>0.03</v>
      </c>
      <c r="X314" s="5">
        <v>0.02</v>
      </c>
      <c r="Y314" s="5">
        <v>34.61</v>
      </c>
      <c r="Z314" s="5">
        <v>0.52</v>
      </c>
      <c r="AA314" s="5">
        <v>0.38</v>
      </c>
      <c r="AB314" s="5">
        <v>0.02</v>
      </c>
      <c r="AC314" s="5">
        <v>0.02</v>
      </c>
      <c r="AD314" s="5">
        <v>0.01</v>
      </c>
      <c r="AE314" s="5">
        <v>17.44</v>
      </c>
      <c r="AF314" s="5">
        <v>0.46</v>
      </c>
      <c r="AG314" s="5">
        <v>1.86</v>
      </c>
      <c r="AH314" s="5">
        <v>0.15</v>
      </c>
      <c r="AI314" s="5">
        <v>0.03</v>
      </c>
      <c r="AJ314" s="5">
        <v>0.01</v>
      </c>
      <c r="AK314" s="5">
        <f t="shared" si="9"/>
        <v>103.2</v>
      </c>
      <c r="AL314" s="5">
        <v>1000</v>
      </c>
      <c r="AM314" s="5">
        <v>900</v>
      </c>
      <c r="AN314" s="5">
        <v>10.2</v>
      </c>
      <c r="AO314" s="10" t="s">
        <v>42</v>
      </c>
    </row>
    <row r="315" spans="2:41">
      <c r="B315" s="5" t="s">
        <v>269</v>
      </c>
      <c r="C315" s="6" t="s">
        <v>271</v>
      </c>
      <c r="D315" s="5">
        <v>62.9264330471107</v>
      </c>
      <c r="E315" s="5">
        <v>0.43</v>
      </c>
      <c r="F315" s="5">
        <v>0.556973775818055</v>
      </c>
      <c r="G315" s="5">
        <v>0.3</v>
      </c>
      <c r="H315" s="5">
        <v>19.5637038756092</v>
      </c>
      <c r="I315" s="5">
        <v>0.14</v>
      </c>
      <c r="J315" s="5">
        <v>4.33975400324902</v>
      </c>
      <c r="K315" s="5">
        <v>0.12</v>
      </c>
      <c r="L315" s="5">
        <v>1.12555117196565</v>
      </c>
      <c r="M315" s="5">
        <v>0.5</v>
      </c>
      <c r="N315" s="5">
        <v>6.12671153399861</v>
      </c>
      <c r="O315" s="5">
        <v>0.8</v>
      </c>
      <c r="P315" s="5">
        <v>3.3882571362265</v>
      </c>
      <c r="Q315" s="5">
        <v>0.5</v>
      </c>
      <c r="R315" s="5">
        <v>1.97261545602228</v>
      </c>
      <c r="S315" s="5">
        <v>0.5</v>
      </c>
      <c r="T315" s="5">
        <f t="shared" si="8"/>
        <v>100</v>
      </c>
      <c r="U315" s="5">
        <v>48.84</v>
      </c>
      <c r="V315" s="5">
        <v>0.102</v>
      </c>
      <c r="W315" s="5">
        <v>0.02</v>
      </c>
      <c r="X315" s="5">
        <v>0.01</v>
      </c>
      <c r="Y315" s="5">
        <v>34.09</v>
      </c>
      <c r="Z315" s="5">
        <v>0.104</v>
      </c>
      <c r="AA315" s="5">
        <v>0.48</v>
      </c>
      <c r="AB315" s="5">
        <v>0.08</v>
      </c>
      <c r="AC315" s="5">
        <v>0.02</v>
      </c>
      <c r="AD315" s="5">
        <v>0.01</v>
      </c>
      <c r="AE315" s="5">
        <v>16.97</v>
      </c>
      <c r="AF315" s="5">
        <v>0.58</v>
      </c>
      <c r="AG315" s="5">
        <v>2.07</v>
      </c>
      <c r="AH315" s="5">
        <v>0.16</v>
      </c>
      <c r="AI315" s="5">
        <v>0.07</v>
      </c>
      <c r="AJ315" s="5">
        <v>0.01</v>
      </c>
      <c r="AK315" s="5">
        <f t="shared" si="9"/>
        <v>102.56</v>
      </c>
      <c r="AL315" s="5">
        <v>1000</v>
      </c>
      <c r="AM315" s="5">
        <v>900</v>
      </c>
      <c r="AN315" s="5">
        <v>8.4</v>
      </c>
      <c r="AO315" s="10" t="s">
        <v>42</v>
      </c>
    </row>
    <row r="316" spans="2:41">
      <c r="B316" s="5" t="s">
        <v>269</v>
      </c>
      <c r="C316" s="6" t="s">
        <v>272</v>
      </c>
      <c r="D316" s="5">
        <v>66.3728813559322</v>
      </c>
      <c r="E316" s="5">
        <v>0.3</v>
      </c>
      <c r="F316" s="5">
        <v>0.429378531073446</v>
      </c>
      <c r="G316" s="5">
        <v>0.3</v>
      </c>
      <c r="H316" s="5">
        <v>18.4406779661017</v>
      </c>
      <c r="I316" s="5">
        <v>0.27</v>
      </c>
      <c r="J316" s="5">
        <v>2.99435028248587</v>
      </c>
      <c r="K316" s="5">
        <v>0.12</v>
      </c>
      <c r="L316" s="5">
        <v>0.768361581920904</v>
      </c>
      <c r="M316" s="5">
        <v>0.3</v>
      </c>
      <c r="N316" s="5">
        <v>5.28813559322034</v>
      </c>
      <c r="O316" s="5">
        <v>0.6</v>
      </c>
      <c r="P316" s="5">
        <v>3.29943502824859</v>
      </c>
      <c r="Q316" s="5">
        <v>0.5</v>
      </c>
      <c r="R316" s="5">
        <v>2.40677966101695</v>
      </c>
      <c r="S316" s="5">
        <v>0.4</v>
      </c>
      <c r="T316" s="5">
        <f t="shared" si="8"/>
        <v>100</v>
      </c>
      <c r="U316" s="5">
        <v>49.2</v>
      </c>
      <c r="V316" s="5">
        <v>0.4</v>
      </c>
      <c r="W316" s="5">
        <v>0.03</v>
      </c>
      <c r="X316" s="5">
        <v>0.01</v>
      </c>
      <c r="Y316" s="5">
        <v>33.29</v>
      </c>
      <c r="Z316" s="5">
        <v>0.57</v>
      </c>
      <c r="AA316" s="5">
        <v>0.23</v>
      </c>
      <c r="AB316" s="5">
        <v>0.03</v>
      </c>
      <c r="AC316" s="5">
        <v>0.01</v>
      </c>
      <c r="AD316" s="5">
        <v>0.01</v>
      </c>
      <c r="AE316" s="5">
        <v>16.1</v>
      </c>
      <c r="AF316" s="5">
        <v>0.52</v>
      </c>
      <c r="AG316" s="5">
        <v>2.39</v>
      </c>
      <c r="AH316" s="5">
        <v>0.13</v>
      </c>
      <c r="AI316" s="5">
        <v>0.08</v>
      </c>
      <c r="AJ316" s="5">
        <v>0.01</v>
      </c>
      <c r="AK316" s="5">
        <f t="shared" si="9"/>
        <v>101.33</v>
      </c>
      <c r="AL316" s="5">
        <v>1000</v>
      </c>
      <c r="AM316" s="5">
        <v>850</v>
      </c>
      <c r="AN316" s="5">
        <v>9.3</v>
      </c>
      <c r="AO316" s="10" t="s">
        <v>42</v>
      </c>
    </row>
    <row r="317" spans="2:41">
      <c r="B317" s="5" t="s">
        <v>269</v>
      </c>
      <c r="C317" s="6" t="s">
        <v>273</v>
      </c>
      <c r="D317" s="5">
        <v>69.8166102090877</v>
      </c>
      <c r="E317" s="5">
        <v>0.65</v>
      </c>
      <c r="F317" s="5">
        <v>0.210255811237005</v>
      </c>
      <c r="G317" s="5">
        <v>0.4</v>
      </c>
      <c r="H317" s="5">
        <v>16.9255928045789</v>
      </c>
      <c r="I317" s="5">
        <v>0.13</v>
      </c>
      <c r="J317" s="5">
        <v>1.92734493633921</v>
      </c>
      <c r="K317" s="5">
        <v>0.5</v>
      </c>
      <c r="L317" s="5">
        <v>0.397149865669898</v>
      </c>
      <c r="M317" s="5">
        <v>0.2</v>
      </c>
      <c r="N317" s="5">
        <v>3.62107230463731</v>
      </c>
      <c r="O317" s="5">
        <v>0.2</v>
      </c>
      <c r="P317" s="5">
        <v>4.04158392711132</v>
      </c>
      <c r="Q317" s="5">
        <v>0.5</v>
      </c>
      <c r="R317" s="5">
        <v>3.06039014133863</v>
      </c>
      <c r="S317" s="5">
        <v>0.5</v>
      </c>
      <c r="T317" s="5">
        <f t="shared" si="8"/>
        <v>100</v>
      </c>
      <c r="U317" s="5">
        <v>56.22</v>
      </c>
      <c r="V317" s="5">
        <v>0.65</v>
      </c>
      <c r="W317" s="5">
        <v>0</v>
      </c>
      <c r="X317" s="5">
        <v>0</v>
      </c>
      <c r="Y317" s="5">
        <v>29.95</v>
      </c>
      <c r="Z317" s="5">
        <v>0.56</v>
      </c>
      <c r="AA317" s="5">
        <v>0.24</v>
      </c>
      <c r="AB317" s="5">
        <v>0.07</v>
      </c>
      <c r="AC317" s="5">
        <v>0</v>
      </c>
      <c r="AD317" s="5">
        <v>0</v>
      </c>
      <c r="AE317" s="5">
        <v>11.54</v>
      </c>
      <c r="AF317" s="5">
        <v>0.41</v>
      </c>
      <c r="AG317" s="5">
        <v>5.41</v>
      </c>
      <c r="AH317" s="5">
        <v>0.26</v>
      </c>
      <c r="AI317" s="5">
        <v>0.04</v>
      </c>
      <c r="AJ317" s="5">
        <v>0.03</v>
      </c>
      <c r="AK317" s="5">
        <f t="shared" si="9"/>
        <v>103.4</v>
      </c>
      <c r="AL317" s="5">
        <v>1000</v>
      </c>
      <c r="AM317" s="5">
        <v>800</v>
      </c>
      <c r="AN317" s="5">
        <v>9.8</v>
      </c>
      <c r="AO317" s="10" t="s">
        <v>42</v>
      </c>
    </row>
    <row r="318" spans="2:41">
      <c r="B318" s="5" t="s">
        <v>269</v>
      </c>
      <c r="C318" s="6" t="s">
        <v>274</v>
      </c>
      <c r="D318" s="5">
        <v>72.446695723878</v>
      </c>
      <c r="E318" s="5">
        <v>0.24</v>
      </c>
      <c r="F318" s="5">
        <v>0.0706797031452468</v>
      </c>
      <c r="G318" s="5">
        <v>0.2</v>
      </c>
      <c r="H318" s="5">
        <v>16.0678525150194</v>
      </c>
      <c r="I318" s="5">
        <v>0.8</v>
      </c>
      <c r="J318" s="5">
        <v>1.01307574508187</v>
      </c>
      <c r="K318" s="5">
        <v>0.9</v>
      </c>
      <c r="L318" s="5">
        <v>0.435858169395689</v>
      </c>
      <c r="M318" s="5">
        <v>0.2</v>
      </c>
      <c r="N318" s="5">
        <v>3.0156673341972</v>
      </c>
      <c r="O318" s="5">
        <v>0.7</v>
      </c>
      <c r="P318" s="5">
        <v>3.48686535516551</v>
      </c>
      <c r="Q318" s="5">
        <v>0.1</v>
      </c>
      <c r="R318" s="5">
        <v>3.46330545411709</v>
      </c>
      <c r="S318" s="5">
        <v>0.7</v>
      </c>
      <c r="T318" s="5">
        <f t="shared" si="8"/>
        <v>100</v>
      </c>
      <c r="U318" s="5">
        <v>54.61</v>
      </c>
      <c r="V318" s="5">
        <v>0.83</v>
      </c>
      <c r="W318" s="5">
        <v>0</v>
      </c>
      <c r="X318" s="5">
        <v>0</v>
      </c>
      <c r="Y318" s="5">
        <v>27.25</v>
      </c>
      <c r="Z318" s="5">
        <v>0.25</v>
      </c>
      <c r="AA318" s="5">
        <v>0.22</v>
      </c>
      <c r="AB318" s="5">
        <v>0.08</v>
      </c>
      <c r="AC318" s="5">
        <v>0</v>
      </c>
      <c r="AD318" s="5">
        <v>0</v>
      </c>
      <c r="AE318" s="5">
        <v>10.05</v>
      </c>
      <c r="AF318" s="5">
        <v>0.2</v>
      </c>
      <c r="AG318" s="5">
        <v>5.43</v>
      </c>
      <c r="AH318" s="5">
        <v>0.9</v>
      </c>
      <c r="AI318" s="5">
        <v>0.03</v>
      </c>
      <c r="AJ318" s="5">
        <v>0.02</v>
      </c>
      <c r="AK318" s="5">
        <f t="shared" si="9"/>
        <v>97.59</v>
      </c>
      <c r="AL318" s="5">
        <v>1000</v>
      </c>
      <c r="AM318" s="5">
        <v>750</v>
      </c>
      <c r="AN318" s="5">
        <v>10.9</v>
      </c>
      <c r="AO318" s="10" t="s">
        <v>42</v>
      </c>
    </row>
    <row r="319" spans="2:41">
      <c r="B319" s="5" t="s">
        <v>269</v>
      </c>
      <c r="C319" s="6" t="s">
        <v>275</v>
      </c>
      <c r="D319" s="5">
        <v>50.109249817917</v>
      </c>
      <c r="E319" s="5">
        <v>0.15</v>
      </c>
      <c r="F319" s="5">
        <v>2.1849963583394</v>
      </c>
      <c r="G319" s="5">
        <v>0.5</v>
      </c>
      <c r="H319" s="5">
        <v>17.8441369264385</v>
      </c>
      <c r="I319" s="5">
        <v>0.35</v>
      </c>
      <c r="J319" s="5">
        <v>14.3585474976589</v>
      </c>
      <c r="K319" s="5">
        <v>0.67</v>
      </c>
      <c r="L319" s="5">
        <v>3.48558942877952</v>
      </c>
      <c r="M319" s="5">
        <v>0.11</v>
      </c>
      <c r="N319" s="5">
        <v>6.91915513474144</v>
      </c>
      <c r="O319" s="5">
        <v>0.16</v>
      </c>
      <c r="P319" s="5">
        <v>3.29830402663615</v>
      </c>
      <c r="Q319" s="5">
        <v>0.4</v>
      </c>
      <c r="R319" s="5">
        <v>1.80002080948913</v>
      </c>
      <c r="S319" s="5">
        <v>0.9</v>
      </c>
      <c r="T319" s="5">
        <f t="shared" si="8"/>
        <v>100</v>
      </c>
      <c r="U319" s="5">
        <v>52.93</v>
      </c>
      <c r="V319" s="5">
        <v>0.56</v>
      </c>
      <c r="W319" s="5">
        <v>0.08</v>
      </c>
      <c r="X319" s="5">
        <v>0.02</v>
      </c>
      <c r="Y319" s="5">
        <v>29.68</v>
      </c>
      <c r="Z319" s="5">
        <v>0.25</v>
      </c>
      <c r="AA319" s="5">
        <v>0.55</v>
      </c>
      <c r="AB319" s="5">
        <v>0.04</v>
      </c>
      <c r="AC319" s="5">
        <v>0.06</v>
      </c>
      <c r="AD319" s="5">
        <v>0.01</v>
      </c>
      <c r="AE319" s="5">
        <v>11.99</v>
      </c>
      <c r="AF319" s="5">
        <v>0.49</v>
      </c>
      <c r="AG319" s="5">
        <v>4.48</v>
      </c>
      <c r="AH319" s="5">
        <v>0.23</v>
      </c>
      <c r="AI319" s="5">
        <v>0.42</v>
      </c>
      <c r="AJ319" s="5">
        <v>0.04</v>
      </c>
      <c r="AK319" s="5">
        <f t="shared" si="9"/>
        <v>100.19</v>
      </c>
      <c r="AL319" s="5">
        <v>1000</v>
      </c>
      <c r="AM319" s="5">
        <v>1110</v>
      </c>
      <c r="AN319" s="5">
        <v>2.5</v>
      </c>
      <c r="AO319" s="10" t="s">
        <v>42</v>
      </c>
    </row>
    <row r="320" spans="2:41">
      <c r="B320" s="5" t="s">
        <v>269</v>
      </c>
      <c r="C320" s="6" t="s">
        <v>276</v>
      </c>
      <c r="D320" s="5">
        <v>53.6976817371237</v>
      </c>
      <c r="E320" s="5">
        <v>0.38</v>
      </c>
      <c r="F320" s="5">
        <v>1.99307668100283</v>
      </c>
      <c r="G320" s="5">
        <v>0.8</v>
      </c>
      <c r="H320" s="5">
        <v>17.0670303157453</v>
      </c>
      <c r="I320" s="5">
        <v>0.19</v>
      </c>
      <c r="J320" s="5">
        <v>12.8186300220287</v>
      </c>
      <c r="K320" s="5">
        <v>0.3</v>
      </c>
      <c r="L320" s="5">
        <v>1.9825868037344</v>
      </c>
      <c r="M320" s="5">
        <v>0.6</v>
      </c>
      <c r="N320" s="5">
        <v>5.52816532046575</v>
      </c>
      <c r="O320" s="5">
        <v>0.11</v>
      </c>
      <c r="P320" s="5">
        <v>4.1120318892269</v>
      </c>
      <c r="Q320" s="5">
        <v>0.13</v>
      </c>
      <c r="R320" s="5">
        <v>2.8007972306724</v>
      </c>
      <c r="S320" s="5">
        <v>0.5</v>
      </c>
      <c r="T320" s="5">
        <f t="shared" si="8"/>
        <v>100</v>
      </c>
      <c r="U320" s="5">
        <v>56.48</v>
      </c>
      <c r="V320" s="5">
        <v>0.78</v>
      </c>
      <c r="W320" s="5">
        <v>0.08</v>
      </c>
      <c r="X320" s="5">
        <v>0.01</v>
      </c>
      <c r="Y320" s="5">
        <v>26.83</v>
      </c>
      <c r="Z320" s="5">
        <v>0.38</v>
      </c>
      <c r="AA320" s="5">
        <v>0.6</v>
      </c>
      <c r="AB320" s="5">
        <v>0.09</v>
      </c>
      <c r="AC320" s="5">
        <v>0.05</v>
      </c>
      <c r="AD320" s="5">
        <v>0.02</v>
      </c>
      <c r="AE320" s="5">
        <v>9.46</v>
      </c>
      <c r="AF320" s="5">
        <v>0.61</v>
      </c>
      <c r="AG320" s="5">
        <v>5.92</v>
      </c>
      <c r="AH320" s="5">
        <v>0.29</v>
      </c>
      <c r="AI320" s="5">
        <v>0.8</v>
      </c>
      <c r="AJ320" s="5">
        <v>0.08</v>
      </c>
      <c r="AK320" s="5">
        <f t="shared" si="9"/>
        <v>100.22</v>
      </c>
      <c r="AL320" s="5">
        <v>1000</v>
      </c>
      <c r="AM320" s="5">
        <v>1080</v>
      </c>
      <c r="AN320" s="5">
        <v>2</v>
      </c>
      <c r="AO320" s="10" t="s">
        <v>42</v>
      </c>
    </row>
    <row r="321" spans="2:41">
      <c r="B321" s="5" t="s">
        <v>277</v>
      </c>
      <c r="C321" s="6" t="s">
        <v>278</v>
      </c>
      <c r="D321" s="5">
        <v>50.9271351804203</v>
      </c>
      <c r="E321" s="5">
        <v>0</v>
      </c>
      <c r="F321" s="5">
        <v>0.920168143591928</v>
      </c>
      <c r="G321" s="5">
        <v>0</v>
      </c>
      <c r="H321" s="5">
        <v>17.5269009841264</v>
      </c>
      <c r="I321" s="5">
        <v>0</v>
      </c>
      <c r="J321" s="5">
        <v>10.7853191984705</v>
      </c>
      <c r="K321" s="5">
        <v>0</v>
      </c>
      <c r="L321" s="5">
        <v>5.96603374815331</v>
      </c>
      <c r="M321" s="5">
        <v>0</v>
      </c>
      <c r="N321" s="5">
        <v>11.7882263135894</v>
      </c>
      <c r="O321" s="5">
        <v>0</v>
      </c>
      <c r="P321" s="5">
        <v>1.86889681082808</v>
      </c>
      <c r="Q321" s="5">
        <v>0</v>
      </c>
      <c r="R321" s="5">
        <v>0.217319620820103</v>
      </c>
      <c r="S321" s="5">
        <v>0</v>
      </c>
      <c r="T321" s="5">
        <f t="shared" si="8"/>
        <v>100</v>
      </c>
      <c r="U321" s="5">
        <v>46.75</v>
      </c>
      <c r="V321" s="5">
        <v>0</v>
      </c>
      <c r="W321" s="5">
        <v>0.06</v>
      </c>
      <c r="X321" s="5">
        <v>0</v>
      </c>
      <c r="Y321" s="5">
        <v>32.69</v>
      </c>
      <c r="Z321" s="5">
        <v>0</v>
      </c>
      <c r="AA321" s="5">
        <v>1.37</v>
      </c>
      <c r="AB321" s="5">
        <v>0</v>
      </c>
      <c r="AC321" s="5">
        <v>0.16</v>
      </c>
      <c r="AD321" s="5">
        <v>0</v>
      </c>
      <c r="AE321" s="5">
        <v>17.45</v>
      </c>
      <c r="AF321" s="5">
        <v>0</v>
      </c>
      <c r="AG321" s="5">
        <v>1.25</v>
      </c>
      <c r="AH321" s="5">
        <v>0</v>
      </c>
      <c r="AI321" s="5">
        <v>0.03</v>
      </c>
      <c r="AJ321" s="5">
        <v>0</v>
      </c>
      <c r="AK321" s="5">
        <f t="shared" si="9"/>
        <v>99.76</v>
      </c>
      <c r="AL321" s="5">
        <v>100</v>
      </c>
      <c r="AM321" s="5">
        <v>1150</v>
      </c>
      <c r="AN321" s="5">
        <v>2.01</v>
      </c>
      <c r="AO321" s="7" t="s">
        <v>58</v>
      </c>
    </row>
    <row r="322" spans="2:41">
      <c r="B322" s="5" t="s">
        <v>277</v>
      </c>
      <c r="C322" s="6" t="s">
        <v>279</v>
      </c>
      <c r="D322" s="5">
        <v>52.1640932696664</v>
      </c>
      <c r="E322" s="5">
        <v>0</v>
      </c>
      <c r="F322" s="5">
        <v>0.915095326060437</v>
      </c>
      <c r="G322" s="5">
        <v>0</v>
      </c>
      <c r="H322" s="5">
        <v>17.5600362483008</v>
      </c>
      <c r="I322" s="5">
        <v>0</v>
      </c>
      <c r="J322" s="5">
        <v>10.1899550381653</v>
      </c>
      <c r="K322" s="5">
        <v>0</v>
      </c>
      <c r="L322" s="5">
        <v>5.63626224251507</v>
      </c>
      <c r="M322" s="5">
        <v>0</v>
      </c>
      <c r="N322" s="5">
        <v>11.4257084103029</v>
      </c>
      <c r="O322" s="5">
        <v>0</v>
      </c>
      <c r="P322" s="5">
        <v>1.89798194555784</v>
      </c>
      <c r="Q322" s="5">
        <v>0</v>
      </c>
      <c r="R322" s="5">
        <v>0.210867519431181</v>
      </c>
      <c r="S322" s="5">
        <v>0</v>
      </c>
      <c r="T322" s="5">
        <f t="shared" si="8"/>
        <v>99.9999999999999</v>
      </c>
      <c r="U322" s="5">
        <v>45.2212857142857</v>
      </c>
      <c r="V322" s="5">
        <v>0</v>
      </c>
      <c r="W322" s="5">
        <v>0.0748571428571429</v>
      </c>
      <c r="X322" s="5">
        <v>0</v>
      </c>
      <c r="Y322" s="5">
        <v>33.6124285714286</v>
      </c>
      <c r="Z322" s="5">
        <v>0</v>
      </c>
      <c r="AA322" s="5">
        <v>1.29342857142857</v>
      </c>
      <c r="AB322" s="5">
        <v>0</v>
      </c>
      <c r="AC322" s="5">
        <v>0.144428571428571</v>
      </c>
      <c r="AD322" s="5">
        <v>0</v>
      </c>
      <c r="AE322" s="5">
        <v>18.2404285714286</v>
      </c>
      <c r="AF322" s="5">
        <v>0</v>
      </c>
      <c r="AG322" s="5">
        <v>0.965285714285714</v>
      </c>
      <c r="AH322" s="5">
        <v>0</v>
      </c>
      <c r="AI322" s="5">
        <v>0.0222857142857143</v>
      </c>
      <c r="AJ322" s="5">
        <v>0</v>
      </c>
      <c r="AK322" s="5">
        <f t="shared" si="9"/>
        <v>99.5744285714286</v>
      </c>
      <c r="AL322" s="5">
        <v>100</v>
      </c>
      <c r="AM322" s="5">
        <v>1100</v>
      </c>
      <c r="AN322" s="5">
        <v>3</v>
      </c>
      <c r="AO322" s="7" t="s">
        <v>58</v>
      </c>
    </row>
    <row r="323" spans="2:41">
      <c r="B323" s="5" t="s">
        <v>277</v>
      </c>
      <c r="C323" s="6" t="s">
        <v>280</v>
      </c>
      <c r="D323" s="5">
        <v>51.6867390126144</v>
      </c>
      <c r="E323" s="5">
        <v>0</v>
      </c>
      <c r="F323" s="5">
        <v>1.00409997145328</v>
      </c>
      <c r="G323" s="5">
        <v>0</v>
      </c>
      <c r="H323" s="5">
        <v>16.6334311093091</v>
      </c>
      <c r="I323" s="5">
        <v>0</v>
      </c>
      <c r="J323" s="5">
        <v>11.1882470243144</v>
      </c>
      <c r="K323" s="5">
        <v>0</v>
      </c>
      <c r="L323" s="5">
        <v>6.10051756450939</v>
      </c>
      <c r="M323" s="5">
        <v>0</v>
      </c>
      <c r="N323" s="5">
        <v>11.4042091936999</v>
      </c>
      <c r="O323" s="5">
        <v>0</v>
      </c>
      <c r="P323" s="5">
        <v>1.75934698335602</v>
      </c>
      <c r="Q323" s="5">
        <v>0</v>
      </c>
      <c r="R323" s="5">
        <v>0.223409140743622</v>
      </c>
      <c r="S323" s="5">
        <v>0</v>
      </c>
      <c r="T323" s="5">
        <f t="shared" si="8"/>
        <v>100</v>
      </c>
      <c r="U323" s="5">
        <v>47.15</v>
      </c>
      <c r="V323" s="5">
        <v>0</v>
      </c>
      <c r="W323" s="5">
        <v>0.03</v>
      </c>
      <c r="X323" s="5">
        <v>0</v>
      </c>
      <c r="Y323" s="5">
        <v>32.01</v>
      </c>
      <c r="Z323" s="5">
        <v>0</v>
      </c>
      <c r="AA323" s="5">
        <v>1.3</v>
      </c>
      <c r="AB323" s="5">
        <v>0</v>
      </c>
      <c r="AC323" s="5">
        <v>0.21</v>
      </c>
      <c r="AD323" s="5">
        <v>0</v>
      </c>
      <c r="AE323" s="5">
        <v>16.75</v>
      </c>
      <c r="AF323" s="5">
        <v>0</v>
      </c>
      <c r="AG323" s="5">
        <v>1.66</v>
      </c>
      <c r="AH323" s="5">
        <v>0</v>
      </c>
      <c r="AI323" s="5">
        <v>0.02</v>
      </c>
      <c r="AJ323" s="5">
        <v>0</v>
      </c>
      <c r="AK323" s="5">
        <f t="shared" si="9"/>
        <v>99.13</v>
      </c>
      <c r="AL323" s="5">
        <v>150</v>
      </c>
      <c r="AM323" s="5">
        <v>1150</v>
      </c>
      <c r="AN323" s="5">
        <v>1.52</v>
      </c>
      <c r="AO323" s="7" t="s">
        <v>58</v>
      </c>
    </row>
    <row r="324" spans="2:41">
      <c r="B324" s="5" t="s">
        <v>277</v>
      </c>
      <c r="C324" s="6" t="s">
        <v>281</v>
      </c>
      <c r="D324" s="5">
        <v>51.3052048954681</v>
      </c>
      <c r="E324" s="5">
        <v>0</v>
      </c>
      <c r="F324" s="5">
        <v>0.900388943877386</v>
      </c>
      <c r="G324" s="5">
        <v>0</v>
      </c>
      <c r="H324" s="5">
        <v>17.7292630049531</v>
      </c>
      <c r="I324" s="5">
        <v>0</v>
      </c>
      <c r="J324" s="5">
        <v>10.657499372923</v>
      </c>
      <c r="K324" s="5">
        <v>0</v>
      </c>
      <c r="L324" s="5">
        <v>5.83478263584674</v>
      </c>
      <c r="M324" s="5">
        <v>0</v>
      </c>
      <c r="N324" s="5">
        <v>11.6361558564831</v>
      </c>
      <c r="O324" s="5">
        <v>0</v>
      </c>
      <c r="P324" s="5">
        <v>1.72875509857859</v>
      </c>
      <c r="Q324" s="5">
        <v>0</v>
      </c>
      <c r="R324" s="5">
        <v>0.207950191869959</v>
      </c>
      <c r="S324" s="5">
        <v>0</v>
      </c>
      <c r="T324" s="5">
        <f t="shared" ref="T324:T332" si="10">R324+P324+N324+L324+J324+H324+F324+D324</f>
        <v>100</v>
      </c>
      <c r="U324" s="5">
        <v>46.1</v>
      </c>
      <c r="V324" s="5">
        <v>0</v>
      </c>
      <c r="W324" s="5">
        <v>0.05</v>
      </c>
      <c r="X324" s="5">
        <v>0</v>
      </c>
      <c r="Y324" s="5">
        <v>33.4</v>
      </c>
      <c r="Z324" s="5">
        <v>0</v>
      </c>
      <c r="AA324" s="5">
        <v>1.42</v>
      </c>
      <c r="AB324" s="5">
        <v>0</v>
      </c>
      <c r="AC324" s="5">
        <v>0.15</v>
      </c>
      <c r="AD324" s="5">
        <v>0</v>
      </c>
      <c r="AE324" s="5">
        <v>17.94</v>
      </c>
      <c r="AF324" s="5">
        <v>0</v>
      </c>
      <c r="AG324" s="5">
        <v>1.1</v>
      </c>
      <c r="AH324" s="5">
        <v>0</v>
      </c>
      <c r="AI324" s="5">
        <v>0.02</v>
      </c>
      <c r="AJ324" s="5">
        <v>0</v>
      </c>
      <c r="AK324" s="5">
        <f t="shared" ref="AK324:AK332" si="11">AI324+AG324+AE324+AC324+AA324+Y324+W324+U324</f>
        <v>100.18</v>
      </c>
      <c r="AL324" s="5">
        <v>200</v>
      </c>
      <c r="AM324" s="5">
        <v>1100</v>
      </c>
      <c r="AN324" s="5">
        <v>3.16</v>
      </c>
      <c r="AO324" s="7" t="s">
        <v>58</v>
      </c>
    </row>
    <row r="325" spans="2:41">
      <c r="B325" s="5" t="s">
        <v>282</v>
      </c>
      <c r="C325" s="6" t="s">
        <v>283</v>
      </c>
      <c r="D325" s="5">
        <v>46.9094693028096</v>
      </c>
      <c r="E325" s="5">
        <v>0</v>
      </c>
      <c r="F325" s="5">
        <v>2.57023933402706</v>
      </c>
      <c r="G325" s="5">
        <v>0</v>
      </c>
      <c r="H325" s="5">
        <v>16.5452653485952</v>
      </c>
      <c r="I325" s="5">
        <v>0</v>
      </c>
      <c r="J325" s="5">
        <v>13.7460978147763</v>
      </c>
      <c r="K325" s="5">
        <v>0</v>
      </c>
      <c r="L325" s="5">
        <v>6.72216441207076</v>
      </c>
      <c r="M325" s="5">
        <v>0</v>
      </c>
      <c r="N325" s="5">
        <v>9.50052029136316</v>
      </c>
      <c r="O325" s="5">
        <v>0</v>
      </c>
      <c r="P325" s="5">
        <v>3.1633714880333</v>
      </c>
      <c r="Q325" s="5">
        <v>0</v>
      </c>
      <c r="R325" s="5">
        <v>0.842872008324662</v>
      </c>
      <c r="S325" s="5">
        <v>0</v>
      </c>
      <c r="T325" s="5">
        <f t="shared" si="10"/>
        <v>100</v>
      </c>
      <c r="U325" s="5">
        <v>52.67</v>
      </c>
      <c r="V325" s="5">
        <v>0</v>
      </c>
      <c r="W325" s="5">
        <v>0.09</v>
      </c>
      <c r="X325" s="5">
        <v>0</v>
      </c>
      <c r="Y325" s="5">
        <v>29.38</v>
      </c>
      <c r="Z325" s="5">
        <v>0</v>
      </c>
      <c r="AA325" s="5">
        <v>0.25</v>
      </c>
      <c r="AB325" s="5">
        <v>0</v>
      </c>
      <c r="AC325" s="5">
        <v>0.14</v>
      </c>
      <c r="AD325" s="5">
        <v>0</v>
      </c>
      <c r="AE325" s="5">
        <v>12.49</v>
      </c>
      <c r="AF325" s="5">
        <v>0</v>
      </c>
      <c r="AG325" s="5">
        <v>4.15</v>
      </c>
      <c r="AH325" s="5">
        <v>0</v>
      </c>
      <c r="AI325" s="5">
        <v>0.26</v>
      </c>
      <c r="AJ325" s="5">
        <v>0</v>
      </c>
      <c r="AK325" s="5">
        <f t="shared" si="11"/>
        <v>99.43</v>
      </c>
      <c r="AL325" s="5">
        <v>900</v>
      </c>
      <c r="AM325" s="5">
        <v>1220</v>
      </c>
      <c r="AN325" s="5">
        <v>0.11</v>
      </c>
      <c r="AO325" s="7" t="s">
        <v>58</v>
      </c>
    </row>
    <row r="326" spans="2:41">
      <c r="B326" s="5" t="s">
        <v>282</v>
      </c>
      <c r="C326" s="6" t="s">
        <v>284</v>
      </c>
      <c r="D326" s="5">
        <v>45.7306889352818</v>
      </c>
      <c r="E326" s="5">
        <v>0</v>
      </c>
      <c r="F326" s="5">
        <v>3.51774530271399</v>
      </c>
      <c r="G326" s="5">
        <v>0</v>
      </c>
      <c r="H326" s="5">
        <v>16.0229645093946</v>
      </c>
      <c r="I326" s="5">
        <v>0</v>
      </c>
      <c r="J326" s="5">
        <v>15.3027139874739</v>
      </c>
      <c r="K326" s="5">
        <v>0</v>
      </c>
      <c r="L326" s="5">
        <v>6.02296450939457</v>
      </c>
      <c r="M326" s="5">
        <v>0</v>
      </c>
      <c r="N326" s="5">
        <v>8.81002087682672</v>
      </c>
      <c r="O326" s="5">
        <v>0</v>
      </c>
      <c r="P326" s="5">
        <v>3.39248434237996</v>
      </c>
      <c r="Q326" s="5">
        <v>0</v>
      </c>
      <c r="R326" s="5">
        <v>1.20041753653445</v>
      </c>
      <c r="S326" s="5">
        <v>0</v>
      </c>
      <c r="T326" s="5">
        <f t="shared" si="10"/>
        <v>100</v>
      </c>
      <c r="U326" s="5">
        <v>53.57</v>
      </c>
      <c r="V326" s="5">
        <v>0</v>
      </c>
      <c r="W326" s="5">
        <v>0.11</v>
      </c>
      <c r="X326" s="5">
        <v>0</v>
      </c>
      <c r="Y326" s="5">
        <v>28.61</v>
      </c>
      <c r="Z326" s="5">
        <v>0</v>
      </c>
      <c r="AA326" s="5">
        <v>0.44</v>
      </c>
      <c r="AB326" s="5">
        <v>0</v>
      </c>
      <c r="AC326" s="5">
        <v>0.12</v>
      </c>
      <c r="AD326" s="5">
        <v>0</v>
      </c>
      <c r="AE326" s="5">
        <v>11.51</v>
      </c>
      <c r="AF326" s="5">
        <v>0</v>
      </c>
      <c r="AG326" s="5">
        <v>4.55</v>
      </c>
      <c r="AH326" s="5">
        <v>0</v>
      </c>
      <c r="AI326" s="5">
        <v>0.45</v>
      </c>
      <c r="AJ326" s="5">
        <v>0</v>
      </c>
      <c r="AK326" s="5">
        <f t="shared" si="11"/>
        <v>99.36</v>
      </c>
      <c r="AL326" s="5">
        <v>900</v>
      </c>
      <c r="AM326" s="5">
        <v>1200</v>
      </c>
      <c r="AN326" s="5">
        <v>0.21</v>
      </c>
      <c r="AO326" s="7" t="s">
        <v>58</v>
      </c>
    </row>
    <row r="327" spans="2:41">
      <c r="B327" s="5" t="s">
        <v>282</v>
      </c>
      <c r="C327" s="6" t="s">
        <v>285</v>
      </c>
      <c r="D327" s="5">
        <v>48.7747600571779</v>
      </c>
      <c r="E327" s="5">
        <v>0</v>
      </c>
      <c r="F327" s="5">
        <v>1.85828057994691</v>
      </c>
      <c r="G327" s="5">
        <v>0</v>
      </c>
      <c r="H327" s="5">
        <v>16.1731672452522</v>
      </c>
      <c r="I327" s="5">
        <v>0</v>
      </c>
      <c r="J327" s="5">
        <v>10.7923218296916</v>
      </c>
      <c r="K327" s="5">
        <v>0</v>
      </c>
      <c r="L327" s="5">
        <v>7.92321829691648</v>
      </c>
      <c r="M327" s="5">
        <v>0</v>
      </c>
      <c r="N327" s="5">
        <v>11.4764141311007</v>
      </c>
      <c r="O327" s="5">
        <v>0</v>
      </c>
      <c r="P327" s="5">
        <v>2.48111088421482</v>
      </c>
      <c r="Q327" s="5">
        <v>0</v>
      </c>
      <c r="R327" s="5">
        <v>0.520726975699408</v>
      </c>
      <c r="S327" s="5">
        <v>0</v>
      </c>
      <c r="T327" s="5">
        <f t="shared" si="10"/>
        <v>100</v>
      </c>
      <c r="U327" s="5">
        <v>50.37</v>
      </c>
      <c r="V327" s="5">
        <v>0</v>
      </c>
      <c r="W327" s="5">
        <v>0.06</v>
      </c>
      <c r="X327" s="5">
        <v>0</v>
      </c>
      <c r="Y327" s="5">
        <v>30.06</v>
      </c>
      <c r="Z327" s="5">
        <v>0</v>
      </c>
      <c r="AA327" s="5">
        <v>0.23</v>
      </c>
      <c r="AB327" s="5">
        <v>0</v>
      </c>
      <c r="AC327" s="5">
        <v>0.2</v>
      </c>
      <c r="AD327" s="5">
        <v>0</v>
      </c>
      <c r="AE327" s="5">
        <v>14.15</v>
      </c>
      <c r="AF327" s="5">
        <v>0</v>
      </c>
      <c r="AG327" s="5">
        <v>3.29</v>
      </c>
      <c r="AH327" s="5">
        <v>0</v>
      </c>
      <c r="AI327" s="5">
        <v>0.16</v>
      </c>
      <c r="AJ327" s="5">
        <v>0</v>
      </c>
      <c r="AK327" s="5">
        <f t="shared" si="11"/>
        <v>98.52</v>
      </c>
      <c r="AL327" s="5">
        <v>680</v>
      </c>
      <c r="AM327" s="5">
        <v>1220</v>
      </c>
      <c r="AN327" s="5">
        <v>0.07</v>
      </c>
      <c r="AO327" s="7" t="s">
        <v>58</v>
      </c>
    </row>
    <row r="328" spans="2:41">
      <c r="B328" s="5" t="s">
        <v>282</v>
      </c>
      <c r="C328" s="6" t="s">
        <v>286</v>
      </c>
      <c r="D328" s="5">
        <v>48.5383116217048</v>
      </c>
      <c r="E328" s="5">
        <v>0</v>
      </c>
      <c r="F328" s="5">
        <v>2.41050364139912</v>
      </c>
      <c r="G328" s="5">
        <v>0</v>
      </c>
      <c r="H328" s="5">
        <v>15.5605703149041</v>
      </c>
      <c r="I328" s="5">
        <v>0</v>
      </c>
      <c r="J328" s="5">
        <v>12.4525592368448</v>
      </c>
      <c r="K328" s="5">
        <v>0</v>
      </c>
      <c r="L328" s="5">
        <v>6.98533182890553</v>
      </c>
      <c r="M328" s="5">
        <v>0</v>
      </c>
      <c r="N328" s="5">
        <v>10.6985331828906</v>
      </c>
      <c r="O328" s="5">
        <v>0</v>
      </c>
      <c r="P328" s="5">
        <v>2.67719766129859</v>
      </c>
      <c r="Q328" s="5">
        <v>0</v>
      </c>
      <c r="R328" s="5">
        <v>0.676992512052518</v>
      </c>
      <c r="S328" s="5">
        <v>0</v>
      </c>
      <c r="T328" s="5">
        <f t="shared" si="10"/>
        <v>100</v>
      </c>
      <c r="U328" s="5">
        <v>51.61</v>
      </c>
      <c r="V328" s="5">
        <v>0</v>
      </c>
      <c r="W328" s="5">
        <v>0.08</v>
      </c>
      <c r="X328" s="5">
        <v>0</v>
      </c>
      <c r="Y328" s="5">
        <v>30.14</v>
      </c>
      <c r="Z328" s="5">
        <v>0</v>
      </c>
      <c r="AA328" s="5">
        <v>0.43</v>
      </c>
      <c r="AB328" s="5">
        <v>0</v>
      </c>
      <c r="AC328" s="5">
        <v>0.23</v>
      </c>
      <c r="AD328" s="5">
        <v>0</v>
      </c>
      <c r="AE328" s="5">
        <v>13.67</v>
      </c>
      <c r="AF328" s="5">
        <v>0</v>
      </c>
      <c r="AG328" s="5">
        <v>3.56</v>
      </c>
      <c r="AH328" s="5">
        <v>0</v>
      </c>
      <c r="AI328" s="5">
        <v>0.19</v>
      </c>
      <c r="AJ328" s="5">
        <v>0</v>
      </c>
      <c r="AK328" s="5">
        <f t="shared" si="11"/>
        <v>99.91</v>
      </c>
      <c r="AL328" s="5">
        <v>680</v>
      </c>
      <c r="AM328" s="5">
        <v>1200</v>
      </c>
      <c r="AN328" s="5">
        <v>0.1</v>
      </c>
      <c r="AO328" s="7" t="s">
        <v>58</v>
      </c>
    </row>
    <row r="329" spans="2:41">
      <c r="B329" s="5" t="s">
        <v>282</v>
      </c>
      <c r="C329" s="6" t="s">
        <v>287</v>
      </c>
      <c r="D329" s="5">
        <v>49.165120593692</v>
      </c>
      <c r="E329" s="5">
        <v>0</v>
      </c>
      <c r="F329" s="5">
        <v>1.78313749742321</v>
      </c>
      <c r="G329" s="5">
        <v>0</v>
      </c>
      <c r="H329" s="5">
        <v>16.3677592249021</v>
      </c>
      <c r="I329" s="5">
        <v>0</v>
      </c>
      <c r="J329" s="5">
        <v>10.4823747680891</v>
      </c>
      <c r="K329" s="5">
        <v>0</v>
      </c>
      <c r="L329" s="5">
        <v>7.21500721500721</v>
      </c>
      <c r="M329" s="5">
        <v>0</v>
      </c>
      <c r="N329" s="5">
        <v>11.8326118326118</v>
      </c>
      <c r="O329" s="5">
        <v>0</v>
      </c>
      <c r="P329" s="5">
        <v>2.61801690373119</v>
      </c>
      <c r="Q329" s="5">
        <v>0</v>
      </c>
      <c r="R329" s="5">
        <v>0.535971964543393</v>
      </c>
      <c r="S329" s="5">
        <v>0</v>
      </c>
      <c r="T329" s="5">
        <f t="shared" si="10"/>
        <v>100</v>
      </c>
      <c r="U329" s="5">
        <v>49.98</v>
      </c>
      <c r="V329" s="5">
        <v>0</v>
      </c>
      <c r="W329" s="5">
        <v>0.09</v>
      </c>
      <c r="X329" s="5">
        <v>0</v>
      </c>
      <c r="Y329" s="5">
        <v>31.6</v>
      </c>
      <c r="Z329" s="5">
        <v>0</v>
      </c>
      <c r="AA329" s="5">
        <v>0.2</v>
      </c>
      <c r="AB329" s="5">
        <v>0</v>
      </c>
      <c r="AC329" s="5">
        <v>0.22</v>
      </c>
      <c r="AD329" s="5">
        <v>0</v>
      </c>
      <c r="AE329" s="5">
        <v>14.4</v>
      </c>
      <c r="AF329" s="5">
        <v>0</v>
      </c>
      <c r="AG329" s="5">
        <v>3.11</v>
      </c>
      <c r="AH329" s="5">
        <v>0</v>
      </c>
      <c r="AI329" s="5">
        <v>0.14</v>
      </c>
      <c r="AJ329" s="5">
        <v>0</v>
      </c>
      <c r="AK329" s="5">
        <f t="shared" si="11"/>
        <v>99.74</v>
      </c>
      <c r="AL329" s="5">
        <v>430</v>
      </c>
      <c r="AM329" s="5">
        <v>1200</v>
      </c>
      <c r="AN329" s="5">
        <v>0.08</v>
      </c>
      <c r="AO329" s="7" t="s">
        <v>58</v>
      </c>
    </row>
    <row r="330" spans="2:41">
      <c r="B330" s="5" t="s">
        <v>282</v>
      </c>
      <c r="C330" s="6" t="s">
        <v>288</v>
      </c>
      <c r="D330" s="5">
        <v>48.9422879441364</v>
      </c>
      <c r="E330" s="5">
        <v>0</v>
      </c>
      <c r="F330" s="5">
        <v>2.82398849866502</v>
      </c>
      <c r="G330" s="5">
        <v>0</v>
      </c>
      <c r="H330" s="5">
        <v>14.4485520640789</v>
      </c>
      <c r="I330" s="5">
        <v>0</v>
      </c>
      <c r="J330" s="5">
        <v>12.8876566029986</v>
      </c>
      <c r="K330" s="5">
        <v>0</v>
      </c>
      <c r="L330" s="5">
        <v>6.16142945163278</v>
      </c>
      <c r="M330" s="5">
        <v>0</v>
      </c>
      <c r="N330" s="5">
        <v>10.9673444239064</v>
      </c>
      <c r="O330" s="5">
        <v>0</v>
      </c>
      <c r="P330" s="5">
        <v>2.96775518586979</v>
      </c>
      <c r="Q330" s="5">
        <v>0</v>
      </c>
      <c r="R330" s="5">
        <v>0.800985828712261</v>
      </c>
      <c r="S330" s="5">
        <v>0</v>
      </c>
      <c r="T330" s="5">
        <f t="shared" si="10"/>
        <v>100</v>
      </c>
      <c r="U330" s="5">
        <v>51.58</v>
      </c>
      <c r="V330" s="5">
        <v>0</v>
      </c>
      <c r="W330" s="5">
        <v>0.13</v>
      </c>
      <c r="X330" s="5">
        <v>0</v>
      </c>
      <c r="Y330" s="5">
        <v>30.48</v>
      </c>
      <c r="Z330" s="5">
        <v>0</v>
      </c>
      <c r="AA330" s="5">
        <v>0.81</v>
      </c>
      <c r="AB330" s="5">
        <v>0</v>
      </c>
      <c r="AC330" s="5">
        <v>0.25</v>
      </c>
      <c r="AD330" s="5">
        <v>0</v>
      </c>
      <c r="AE330" s="5">
        <v>13.7</v>
      </c>
      <c r="AF330" s="5">
        <v>0</v>
      </c>
      <c r="AG330" s="5">
        <v>3.43</v>
      </c>
      <c r="AH330" s="5">
        <v>0</v>
      </c>
      <c r="AI330" s="5">
        <v>0.19</v>
      </c>
      <c r="AJ330" s="5">
        <v>0</v>
      </c>
      <c r="AK330" s="5">
        <f t="shared" si="11"/>
        <v>100.57</v>
      </c>
      <c r="AL330" s="5">
        <v>430</v>
      </c>
      <c r="AM330" s="5">
        <v>1180</v>
      </c>
      <c r="AN330" s="5">
        <v>0.11</v>
      </c>
      <c r="AO330" s="7" t="s">
        <v>58</v>
      </c>
    </row>
    <row r="331" spans="2:41">
      <c r="B331" s="5" t="s">
        <v>282</v>
      </c>
      <c r="C331" s="6" t="s">
        <v>289</v>
      </c>
      <c r="D331" s="5">
        <v>48.9511201629328</v>
      </c>
      <c r="E331" s="5">
        <v>0</v>
      </c>
      <c r="F331" s="5">
        <v>1.65987780040733</v>
      </c>
      <c r="G331" s="5">
        <v>0</v>
      </c>
      <c r="H331" s="5">
        <v>16.4562118126273</v>
      </c>
      <c r="I331" s="5">
        <v>0</v>
      </c>
      <c r="J331" s="5">
        <v>10.3462321792261</v>
      </c>
      <c r="K331" s="5">
        <v>0</v>
      </c>
      <c r="L331" s="5">
        <v>7.86150712830957</v>
      </c>
      <c r="M331" s="5">
        <v>0</v>
      </c>
      <c r="N331" s="5">
        <v>11.5987780040733</v>
      </c>
      <c r="O331" s="5">
        <v>0</v>
      </c>
      <c r="P331" s="5">
        <v>2.61710794297352</v>
      </c>
      <c r="Q331" s="5">
        <v>0</v>
      </c>
      <c r="R331" s="5">
        <v>0.509164969450102</v>
      </c>
      <c r="S331" s="5">
        <v>0</v>
      </c>
      <c r="T331" s="5">
        <f t="shared" si="10"/>
        <v>100</v>
      </c>
      <c r="U331" s="5">
        <v>48.73</v>
      </c>
      <c r="V331" s="5">
        <v>0</v>
      </c>
      <c r="W331" s="5">
        <v>0.06</v>
      </c>
      <c r="X331" s="5">
        <v>0</v>
      </c>
      <c r="Y331" s="5">
        <v>31.46</v>
      </c>
      <c r="Z331" s="5">
        <v>0</v>
      </c>
      <c r="AA331" s="5">
        <v>0.35</v>
      </c>
      <c r="AB331" s="5">
        <v>0</v>
      </c>
      <c r="AC331" s="5">
        <v>0.22</v>
      </c>
      <c r="AD331" s="5">
        <v>0</v>
      </c>
      <c r="AE331" s="5">
        <v>15.41</v>
      </c>
      <c r="AF331" s="5">
        <v>0</v>
      </c>
      <c r="AG331" s="5">
        <v>2.6</v>
      </c>
      <c r="AH331" s="5">
        <v>0</v>
      </c>
      <c r="AI331" s="5">
        <v>0.09</v>
      </c>
      <c r="AJ331" s="5">
        <v>0</v>
      </c>
      <c r="AK331" s="5">
        <f t="shared" si="11"/>
        <v>98.92</v>
      </c>
      <c r="AL331" s="5">
        <v>280</v>
      </c>
      <c r="AM331" s="5">
        <v>1200</v>
      </c>
      <c r="AN331" s="5">
        <v>0.06</v>
      </c>
      <c r="AO331" s="7" t="s">
        <v>58</v>
      </c>
    </row>
    <row r="332" s="3" customFormat="1" ht="16.35" spans="2:41">
      <c r="B332" s="11" t="s">
        <v>282</v>
      </c>
      <c r="C332" s="12" t="s">
        <v>290</v>
      </c>
      <c r="D332" s="11">
        <v>49.1467927631579</v>
      </c>
      <c r="E332" s="11">
        <v>0</v>
      </c>
      <c r="F332" s="11">
        <v>1.94284539473684</v>
      </c>
      <c r="G332" s="11">
        <v>0</v>
      </c>
      <c r="H332" s="11">
        <v>15.2754934210526</v>
      </c>
      <c r="I332" s="11">
        <v>0</v>
      </c>
      <c r="J332" s="11">
        <v>11.2150493421053</v>
      </c>
      <c r="K332" s="11">
        <v>0</v>
      </c>
      <c r="L332" s="11">
        <v>7.20600328947368</v>
      </c>
      <c r="M332" s="11">
        <v>0</v>
      </c>
      <c r="N332" s="11">
        <v>11.9037828947368</v>
      </c>
      <c r="O332" s="11">
        <v>0</v>
      </c>
      <c r="P332" s="11">
        <v>2.734375</v>
      </c>
      <c r="Q332" s="11">
        <v>0</v>
      </c>
      <c r="R332" s="11">
        <v>0.575657894736842</v>
      </c>
      <c r="S332" s="11">
        <v>0</v>
      </c>
      <c r="T332" s="11">
        <f t="shared" si="10"/>
        <v>100</v>
      </c>
      <c r="U332" s="11">
        <v>50.14</v>
      </c>
      <c r="V332" s="11">
        <v>0</v>
      </c>
      <c r="W332" s="11">
        <v>0.08</v>
      </c>
      <c r="X332" s="11">
        <v>0</v>
      </c>
      <c r="Y332" s="11">
        <v>30.58</v>
      </c>
      <c r="Z332" s="11">
        <v>0</v>
      </c>
      <c r="AA332" s="11">
        <v>0.35</v>
      </c>
      <c r="AB332" s="11">
        <v>0</v>
      </c>
      <c r="AC332" s="11">
        <v>0.25</v>
      </c>
      <c r="AD332" s="11">
        <v>0</v>
      </c>
      <c r="AE332" s="11">
        <v>14.7</v>
      </c>
      <c r="AF332" s="11">
        <v>0</v>
      </c>
      <c r="AG332" s="11">
        <v>3.05</v>
      </c>
      <c r="AH332" s="11">
        <v>0</v>
      </c>
      <c r="AI332" s="11">
        <v>0.11</v>
      </c>
      <c r="AJ332" s="11">
        <v>0</v>
      </c>
      <c r="AK332" s="11">
        <f t="shared" si="11"/>
        <v>99.26</v>
      </c>
      <c r="AL332" s="11">
        <v>280</v>
      </c>
      <c r="AM332" s="11">
        <v>1180</v>
      </c>
      <c r="AN332" s="11">
        <v>0.08</v>
      </c>
      <c r="AO332" s="15" t="s">
        <v>58</v>
      </c>
    </row>
    <row r="333" ht="16.35"/>
    <row r="336" ht="17.4" spans="2:2">
      <c r="B336" s="13" t="s">
        <v>291</v>
      </c>
    </row>
    <row r="337" ht="18" customHeight="1" spans="2:2">
      <c r="B337" s="14" t="s">
        <v>292</v>
      </c>
    </row>
    <row r="338" ht="18" customHeight="1" spans="2:2">
      <c r="B338" s="14" t="s">
        <v>293</v>
      </c>
    </row>
    <row r="339" ht="18" customHeight="1" spans="2:2">
      <c r="B339" s="14" t="s">
        <v>294</v>
      </c>
    </row>
    <row r="340" ht="18" customHeight="1" spans="2:2">
      <c r="B340" s="14" t="s">
        <v>295</v>
      </c>
    </row>
    <row r="341" ht="18" customHeight="1" spans="2:2">
      <c r="B341" s="14" t="s">
        <v>296</v>
      </c>
    </row>
    <row r="342" ht="18" customHeight="1" spans="2:2">
      <c r="B342" s="14" t="s">
        <v>297</v>
      </c>
    </row>
    <row r="343" ht="18" customHeight="1" spans="2:2">
      <c r="B343" s="14" t="s">
        <v>298</v>
      </c>
    </row>
    <row r="344" ht="18" customHeight="1" spans="2:2">
      <c r="B344" s="14" t="s">
        <v>299</v>
      </c>
    </row>
    <row r="345" ht="18" customHeight="1" spans="2:2">
      <c r="B345" s="14" t="s">
        <v>300</v>
      </c>
    </row>
    <row r="346" ht="18" customHeight="1" spans="2:2">
      <c r="B346" s="14" t="s">
        <v>301</v>
      </c>
    </row>
    <row r="347" ht="18" customHeight="1" spans="2:2">
      <c r="B347" s="14" t="s">
        <v>302</v>
      </c>
    </row>
    <row r="348" ht="18" customHeight="1" spans="2:2">
      <c r="B348" s="14" t="s">
        <v>303</v>
      </c>
    </row>
    <row r="349" ht="18" customHeight="1" spans="2:2">
      <c r="B349" s="14" t="s">
        <v>304</v>
      </c>
    </row>
    <row r="350" ht="18" customHeight="1" spans="2:2">
      <c r="B350" s="14" t="s">
        <v>305</v>
      </c>
    </row>
    <row r="351" ht="18" customHeight="1" spans="2:2">
      <c r="B351" s="14" t="s">
        <v>306</v>
      </c>
    </row>
    <row r="352" ht="18" customHeight="1" spans="2:2">
      <c r="B352" s="14" t="s">
        <v>307</v>
      </c>
    </row>
    <row r="353" ht="18" customHeight="1" spans="2:2">
      <c r="B353" s="14" t="s">
        <v>308</v>
      </c>
    </row>
    <row r="354" ht="18" customHeight="1" spans="2:2">
      <c r="B354" s="14" t="s">
        <v>309</v>
      </c>
    </row>
    <row r="355" ht="18" customHeight="1" spans="2:2">
      <c r="B355" s="14" t="s">
        <v>310</v>
      </c>
    </row>
    <row r="356" ht="18" customHeight="1" spans="2:2">
      <c r="B356" s="14" t="s">
        <v>311</v>
      </c>
    </row>
    <row r="357" ht="18" customHeight="1" spans="2:2">
      <c r="B357" s="14" t="s">
        <v>312</v>
      </c>
    </row>
    <row r="358" ht="18" customHeight="1" spans="2:2">
      <c r="B358" s="14" t="s">
        <v>313</v>
      </c>
    </row>
    <row r="359" ht="18" customHeight="1" spans="2:2">
      <c r="B359" s="14" t="s">
        <v>314</v>
      </c>
    </row>
    <row r="360" ht="18" customHeight="1" spans="2:2">
      <c r="B360" s="14" t="s">
        <v>315</v>
      </c>
    </row>
  </sheetData>
  <sortState ref="B2:AP466">
    <sortCondition ref="B2"/>
  </sortState>
  <hyperlinks>
    <hyperlink ref="B337" r:id="rId1" display="Alonso-Perez, R., Müntener, O., &amp; Ulmer, P. (2009). Igneous garnet and amphibole fractionation in the roots of island arcs: experimental constraints on andesitic liquids. Contributions to Mineralogy and Petrology, 157(4), 541–558. https://doi.org/10.1007/s00410-008-0351-8" tooltip="https://doi.org/10.1007/s00410-008-0351-8"/>
    <hyperlink ref="B338" r:id="rId2" display="Blatter, D. L., Sisson, T. W., &amp; Hankins, W. B. (2017). Voluminous arc dacites as amphibole reaction-boundary liquids. Contributions to Mineralogy and Petrology, 172(5), 27. https://doi.org/10.1007/s00410-017-1340-6" tooltip="https://doi.org/10.1007/s00410-017-1340-6"/>
    <hyperlink ref="B339" r:id="rId3" display="Blatter, D. L., Sisson, T. W., &amp; Hankins, W. B. (2023). Garnet stability in arc basalt, andesite, and dacite—an experimental study. Contributions to Mineralogy and Petrology, 178(6), 33. https://doi.org/10.1007/s00410-023-02008-w" tooltip="https://doi.org/10.1007/s00410-023-02008-w"/>
    <hyperlink ref="B340" r:id="rId4" display="Bolte, T., Holtz, F., Almeev, R., &amp; Nash, B. (2015). The Blacktail Creek Tuff: an analytical and experimental study of rhyolites from the Heise volcanic field, Yellowstone hotspot system. Contributions to Mineralogy and Petrology, 169(2), 15. https://doi.org/10.1007/s00410-015-1112-0" tooltip="https://doi.org/10.1007/s00410-015-1112-0"/>
    <hyperlink ref="B341" r:id="rId5" display="Gardner, J. E., Rutherford, M., Carey, S., &amp; Sigurdsson, H. (1995). Experimental constraints on pre-eruptive water contents and changing magma storage prior to explosive eruptions of Mount St Helens volcano. Bulletin of Volcanology, 57(1), 1–17. https://doi.org/10.1007/BF00298703" tooltip="https://doi.org/10.1007/BF00298703"/>
    <hyperlink ref="B342" r:id="rId6" display="Hamada, M., &amp; Fujii, T. (2008). Experimental constraints on the effects of pressure and H2O on the fractional crystallization of high-Mg island arc basalt. Contributions to Mineralogy and Petrology, 155(6), 767–790. https://doi.org/10.1007/s00410-007-0269-6" tooltip="https://doi.org/10.1007/s00410-007-0269-6"/>
    <hyperlink ref="B343" r:id="rId7" display="Husen, A., Almeev, R. R., &amp; Holtz, F. (2016). The Effect of H2O and Pressure on Multiple Saturation and Liquid Lines of Descent in Basalt from the Shatsky Rise. Journal of Petrology, 57(2), 309–344. https://doi.org/10.1093/petrology/egw008" tooltip="https://doi.org/10.1093/petrology/egw008"/>
    <hyperlink ref="B344" r:id="rId8" display="Iacovino, K., Oppenheimer, C., Scaillet, B., &amp; Kyle, P. (2016). Storage and Evolution of Mafic and Intermediate Alkaline Magmas beneath Ross Island, Antarctica. Journal of Petrology, 57(1), 93–118. https://doi.org/10.1093/petrology/egv083" tooltip="https://doi.org/10.1093/petrology/egv083"/>
    <hyperlink ref="B345" r:id="rId9" display="Lin, Y. H., Hui, H., Li, Y., Xu, Y., &amp; Van Westrenen, W. (2019). A lunar hygrometer based on plagioclase-melt partitioning of water. Geochemical Perspectives Letters, 14–19. https://doi.org/10.7185/geochemlet.1908" tooltip="https://doi.org/10.7185/geochemlet.1908"/>
    <hyperlink ref="B346" r:id="rId10" display="Martel, C., Pichavant, M., Holtz, F., Scaillet, B., Bourdier, J., &amp; Traineau, H. (1999). Effects of f O2 and H 2 O on andesite phase relations between 2 and 4 kbar. Journal of Geophysical Research: Solid Earth, 104(B12), 29453–29470. https://doi.org/10.1029/1999JB900191" tooltip="https://doi.org/10.1029/1999JB900191"/>
    <hyperlink ref="B347" r:id="rId11" display="Marxer, F., Ulmer, P., &amp; Müntener, O. (2023). Ascent-driven differentiation: a mechanism to keep arc magmas metaluminous? Contributions to Mineralogy and Petrology, 178(8), 51. https://doi.org/10.1007/s00410-023-02035-7" tooltip="https://doi.org/10.1007/s00410-023-02035-7"/>
    <hyperlink ref="B348" r:id="rId12" display="Masotta, M., &amp; Keppler, H. (2015). Anhydrite solubility in differentiated arc magmas. Geochimica et Cosmochimica Acta, 158, 79–102. https://doi.org/10.1016/j.gca.2015.02.033" tooltip="https://doi.org/10.1016/j.gca.2015.02.033"/>
    <hyperlink ref="B349" r:id="rId13" display="Masotta, Matteo, &amp; Mollo, S. (2019). A New Plagioclase-Liquid Hygrometer Specific to Trachytic Systems. Minerals, 9(6), 375. https://doi.org/10.3390/min9060375" tooltip="https://doi.org/10.3390/min9060375"/>
    <hyperlink ref="B350" r:id="rId14" display="Melekhova, E., Blundy, J., Martin, R., Arculus, R., &amp; Pichavant, M. (2017). Petrological and experimental evidence for differentiation of water-rich magmas beneath St. Kitts, Lesser Antilles. Contributions to Mineralogy and Petrology, 172(11–12), 98. https://doi.org/10.1007/s00410-017-1416-3" tooltip="https://doi.org/10.1007/s00410-017-1416-3"/>
    <hyperlink ref="B351" r:id="rId15" display="Moschini, P., Mollo, S., Pontesilli, A., Nazzari, M., Petrone, C. M., Fanara, S., et al. (2023). A review of plagioclase growth rate and compositional evolution in mafic alkaline magmas: Guidelines for thermometry, hygrometry, and timescales of magma dynamics at Stromboli and Mt. Etna. Earth-Science Reviews, 240, 104399. https://doi.org/10.1016/j.earscirev.2023.104399" tooltip="https://doi.org/10.1016/j.earscirev.2023.104399"/>
    <hyperlink ref="B352" r:id="rId16" display="Nandedkar, R. H., Ulmer, P., &amp; Müntener, O. (2014). Fractional crystallization of primitive, hydrous arc magmas: an experimental study at 0.7 GPa. Contributions to Mineralogy and Petrology, 167(6), 1015. https://doi.org/10.1007/s00410-014-1015-5" tooltip="https://doi.org/10.1007/s00410-014-1015-5"/>
    <hyperlink ref="B353" r:id="rId17" display="Panjasawatwong, Y., Danyushevsky, L. V., Crawford, A. J., &amp; Harris, K. L. (1995). An experimental study of the effects of melt composition on plagioclase-melt equilibria at 5 and 10 kbar: implications for the origin of magmatic high-An plagioclase. Contributions to Mineralogy and Petrology, 118(4), 420–432. https://doi.org/10.1007/s004100050024" tooltip="https://doi.org/10.1007/s004100050024"/>
    <hyperlink ref="B354" r:id="rId18" display="Pichavant, M., Martel, C., Bourdier, J., &amp; Scaillet, B. (2002). Physical conditions, structure, and dynamics of a zoned magma chamber: Mount Pelée (Martinique, Lesser Antilles Arc). Journal of Geophysical Research: Solid Earth, 107(B5). https://doi.org/10.1029/2001JB000315" tooltip="https://doi.org/10.1029/2001JB000315"/>
    <hyperlink ref="B355" r:id="rId19" display="Rader, E. L., &amp; Larsen, J. F. (2013). Experimental phase relations of a low MgO Aleutian basaltic andesite at XH2O = 0.7–1. Contributions to Mineralogy and Petrology, 166(6), 1593–1611. https://doi.org/10.1007/s00410-013-0944-8" tooltip="https://doi.org/10.1007/s00410-013-0944-8"/>
    <hyperlink ref="B356" r:id="rId20" display="Riker, J. M., Blundy, J. D., Rust, A. C., Botcharnikov, R. E., &amp; Humphreys, M. C. S. (2015). Experimental phase equilibria of a Mount St. Helens rhyodacite: a framework for interpreting crystallization paths in degassing silicic magmas. Contributions to Mineralogy and Petrology, 170(1), 6. https://doi.org/10.1007/s00410-015-1160-5" tooltip="https://doi.org/10.1007/s00410-015-1160-5"/>
    <hyperlink ref="B357" r:id="rId21" display="Scaillet, B., Pichavant, M., &amp; Roux, J. (1995). Experimental Crystallization of Leucogranite Magmas. Journal of Petrology, 36(3), 663–705. https://doi.org/10.1093/petrology/36.3.663" tooltip="https://doi.org/10.1093/petrology/36.3.663"/>
    <hyperlink ref="B358" r:id="rId22" display="Ulmer, P., Kaegi, R., &amp; Müntener, O. (2018). Experimentally Derived Intermediate to Silica-rich Arc Magmas by Fractional and Equilibrium Crystallization at 1·0 GPa: an Evaluation of Phase Relationships, Compositions, Liquid Lines of Descent and Oxygen Fugacity. Journal of Petrology, 59(1), 11–58. https://doi.org/10.1093/petrology/egy017" tooltip="https://doi.org/10.1093/petrology/egy017"/>
    <hyperlink ref="B359" r:id="rId23" display="Ushioda, M., Takahashi, E., Hamada, M., &amp; Suzuki, T. (2014). Water content in arc basaltic magma in the Northeast Japan and Izu arcs: an estimate from Ca/Na partitioning between plagioclase and melt. Earth, Planets and Space, 66(1), 127. https://doi.org/10.1186/1880-5981-66-127" tooltip="https://doi.org/10.1186/1880-5981-66-127"/>
    <hyperlink ref="B360" r:id="rId24" display="Whitaker, M. L., Nekvasil, H., Lindsley, D. H., &amp; Difrancesco, N. J. (2006). The Role of Pressure in Producing Compositional Diversity in Intraplate Basaltic Magmas. Journal of Petrology, 48(2), 365–393. https://doi.org/10.1093/petrology/egl063" tooltip="https://doi.org/10.1093/petrology/egl063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烟火</cp:lastModifiedBy>
  <dcterms:created xsi:type="dcterms:W3CDTF">2024-04-13T05:01:00Z</dcterms:created>
  <dcterms:modified xsi:type="dcterms:W3CDTF">2025-05-15T17:58:29Z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073EFD18AB8E44E0AFCD3F920412437C_13</vt:lpwstr>
  </property>
  <property fmtid="{D5CDD505-2E9C-101B-9397-08002B2CF9AE}" pid="3" name="KSOProductBuildVer">
    <vt:lpwstr>2052-12.1.0.20784</vt:lpwstr>
  </property>
</Properties>
</file>