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w-&gt;cntr" sheetId="2" r:id="rId2"/>
  </sheets>
  <calcPr calcId="152511"/>
</workbook>
</file>

<file path=xl/calcChain.xml><?xml version="1.0" encoding="utf-8"?>
<calcChain xmlns="http://schemas.openxmlformats.org/spreadsheetml/2006/main">
  <c r="B10" i="2" l="1"/>
  <c r="B7" i="2"/>
  <c r="B8" i="1" l="1"/>
  <c r="B6" i="1"/>
  <c r="B5" i="1"/>
</calcChain>
</file>

<file path=xl/sharedStrings.xml><?xml version="1.0" encoding="utf-8"?>
<sst xmlns="http://schemas.openxmlformats.org/spreadsheetml/2006/main" count="15" uniqueCount="13">
  <si>
    <t>放大倍数</t>
    <phoneticPr fontId="1" type="noConversion"/>
  </si>
  <si>
    <t>极对数</t>
    <phoneticPr fontId="1" type="noConversion"/>
  </si>
  <si>
    <t>斩波频率</t>
    <phoneticPr fontId="1" type="noConversion"/>
  </si>
  <si>
    <t>1/6电周期脉冲个数</t>
    <phoneticPr fontId="1" type="noConversion"/>
  </si>
  <si>
    <t>16位整形变量最大可识别1/6电周期脉冲个数</t>
    <phoneticPr fontId="1" type="noConversion"/>
  </si>
  <si>
    <t>32位整形变量最大可识别1/6电周期脉冲个数</t>
    <phoneticPr fontId="1" type="noConversion"/>
  </si>
  <si>
    <t>转速（rpm）</t>
    <phoneticPr fontId="1" type="noConversion"/>
  </si>
  <si>
    <t>转速精度(rpm)</t>
    <phoneticPr fontId="1" type="noConversion"/>
  </si>
  <si>
    <t>FeedBack_SpeedAverage</t>
  </si>
  <si>
    <t>w(rpm)</t>
    <phoneticPr fontId="1" type="noConversion"/>
  </si>
  <si>
    <t>Chopping Freq</t>
    <phoneticPr fontId="1" type="noConversion"/>
  </si>
  <si>
    <t>Pole Pair Num</t>
    <phoneticPr fontId="1" type="noConversion"/>
  </si>
  <si>
    <t>Left-Shift 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</si>
</sst>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>
      <selection activeCell="B2" sqref="B2"/>
    </sheetView>
  </sheetViews>
  <sheetFormatPr defaultRowHeight="13.5" x14ac:dyDescent="0.15"/>
  <cols>
    <col min="1" max="1" width="40.5" customWidth="1"/>
    <col min="2" max="2" width="9.5" bestFit="1" customWidth="1"/>
  </cols>
  <sheetData>
    <row r="2" spans="1:2" x14ac:dyDescent="0.15">
      <c r="A2" t="s">
        <v>0</v>
      </c>
      <c r="B2">
        <v>1024</v>
      </c>
    </row>
    <row r="3" spans="1:2" x14ac:dyDescent="0.15">
      <c r="A3" t="s">
        <v>1</v>
      </c>
      <c r="B3">
        <v>14</v>
      </c>
    </row>
    <row r="4" spans="1:2" x14ac:dyDescent="0.15">
      <c r="A4" t="s">
        <v>2</v>
      </c>
      <c r="B4" s="1">
        <v>20000</v>
      </c>
    </row>
    <row r="5" spans="1:2" x14ac:dyDescent="0.15">
      <c r="A5" t="s">
        <v>4</v>
      </c>
      <c r="B5">
        <f>(2^16-1)/B2</f>
        <v>63.9990234375</v>
      </c>
    </row>
    <row r="6" spans="1:2" x14ac:dyDescent="0.15">
      <c r="A6" t="s">
        <v>5</v>
      </c>
      <c r="B6">
        <f>(2^32-1)/B2</f>
        <v>4194303.9990234375</v>
      </c>
    </row>
    <row r="7" spans="1:2" x14ac:dyDescent="0.15">
      <c r="A7" t="s">
        <v>3</v>
      </c>
      <c r="B7">
        <v>32</v>
      </c>
    </row>
    <row r="8" spans="1:2" x14ac:dyDescent="0.15">
      <c r="A8" t="s">
        <v>6</v>
      </c>
      <c r="B8" s="1">
        <f>10*B4/B3/B7</f>
        <v>446.42857142857144</v>
      </c>
    </row>
    <row r="9" spans="1:2" x14ac:dyDescent="0.15">
      <c r="A9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3" sqref="B13"/>
    </sheetView>
  </sheetViews>
  <sheetFormatPr defaultRowHeight="13.5" x14ac:dyDescent="0.15"/>
  <cols>
    <col min="1" max="1" width="28.625" customWidth="1"/>
    <col min="2" max="2" width="11.625" bestFit="1" customWidth="1"/>
  </cols>
  <sheetData>
    <row r="1" spans="1:2" x14ac:dyDescent="0.15">
      <c r="A1" t="s">
        <v>12</v>
      </c>
      <c r="B1">
        <v>12</v>
      </c>
    </row>
    <row r="2" spans="1:2" x14ac:dyDescent="0.15">
      <c r="A2" t="s">
        <v>10</v>
      </c>
      <c r="B2">
        <v>30000</v>
      </c>
    </row>
    <row r="3" spans="1:2" x14ac:dyDescent="0.15">
      <c r="A3" t="s">
        <v>11</v>
      </c>
      <c r="B3">
        <v>14</v>
      </c>
    </row>
    <row r="6" spans="1:2" x14ac:dyDescent="0.15">
      <c r="A6" t="s">
        <v>9</v>
      </c>
      <c r="B6">
        <v>0.5</v>
      </c>
    </row>
    <row r="7" spans="1:2" x14ac:dyDescent="0.15">
      <c r="A7" t="s">
        <v>8</v>
      </c>
      <c r="B7">
        <f>B2*2*2^B1*10/B3/B6</f>
        <v>351085714.28571427</v>
      </c>
    </row>
    <row r="9" spans="1:2" x14ac:dyDescent="0.15">
      <c r="A9" t="s">
        <v>8</v>
      </c>
      <c r="B9">
        <v>87771428</v>
      </c>
    </row>
    <row r="10" spans="1:2" x14ac:dyDescent="0.15">
      <c r="A10" t="s">
        <v>9</v>
      </c>
      <c r="B10">
        <f>B2*2*10*2^B1/B3/B9</f>
        <v>2.0000000130208333</v>
      </c>
    </row>
    <row r="13" spans="1:2" x14ac:dyDescent="0.15">
      <c r="B13">
        <v>351085714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w-&gt;cntr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2018-09-20T13:13:40Z</dcterms:modified>
</cp:coreProperties>
</file>