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 Hutson\Source\Repos\CS473FinalProject\Documents\"/>
    </mc:Choice>
  </mc:AlternateContent>
  <bookViews>
    <workbookView xWindow="0" yWindow="0" windowWidth="21570" windowHeight="7965" tabRatio="752" firstSheet="11" activeTab="22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i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Art Building" sheetId="17" r:id="rId12"/>
    <sheet name="From Hawthorne" sheetId="18" r:id="rId13"/>
    <sheet name="From Stewart" sheetId="5" r:id="rId14"/>
    <sheet name="From Arend" sheetId="6" r:id="rId15"/>
    <sheet name="From BJ" sheetId="10" r:id="rId16"/>
    <sheet name="From Oliver" sheetId="19" r:id="rId17"/>
    <sheet name="From Duvall" sheetId="20" r:id="rId18"/>
    <sheet name="From Boppell" sheetId="21" r:id="rId19"/>
    <sheet name="From Warren" sheetId="22" r:id="rId20"/>
    <sheet name="From Mac" sheetId="23" r:id="rId21"/>
    <sheet name="From Ballard" sheetId="24" r:id="rId22"/>
    <sheet name="From Facilities" sheetId="25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J16" i="25"/>
  <c r="I16" i="25"/>
  <c r="H16" i="25"/>
  <c r="K15" i="25"/>
  <c r="J15" i="25"/>
  <c r="I15" i="25"/>
  <c r="H15" i="25"/>
  <c r="K14" i="25"/>
  <c r="J14" i="25"/>
  <c r="I14" i="25"/>
  <c r="H14" i="25"/>
  <c r="K13" i="25"/>
  <c r="J13" i="25"/>
  <c r="I13" i="25"/>
  <c r="H13" i="25"/>
  <c r="K12" i="25"/>
  <c r="J12" i="25"/>
  <c r="I12" i="25"/>
  <c r="H12" i="25"/>
  <c r="K11" i="25"/>
  <c r="J11" i="25"/>
  <c r="I11" i="25"/>
  <c r="H11" i="25"/>
  <c r="K10" i="25"/>
  <c r="J10" i="25"/>
  <c r="I10" i="25"/>
  <c r="H10" i="25"/>
  <c r="K9" i="25"/>
  <c r="J9" i="25"/>
  <c r="I9" i="25"/>
  <c r="H9" i="25"/>
  <c r="K8" i="25"/>
  <c r="J8" i="25"/>
  <c r="I8" i="25"/>
  <c r="H8" i="25"/>
  <c r="K7" i="25"/>
  <c r="J7" i="25"/>
  <c r="I7" i="25"/>
  <c r="H7" i="25"/>
  <c r="K6" i="25"/>
  <c r="J6" i="25"/>
  <c r="I6" i="25"/>
  <c r="H6" i="25"/>
  <c r="K5" i="25"/>
  <c r="J5" i="25"/>
  <c r="I5" i="25"/>
  <c r="H5" i="25"/>
  <c r="K4" i="25"/>
  <c r="J4" i="25"/>
  <c r="I4" i="25"/>
  <c r="H4" i="25"/>
  <c r="K16" i="24" l="1"/>
  <c r="J16" i="24"/>
  <c r="I16" i="24"/>
  <c r="H16" i="24"/>
  <c r="K15" i="24"/>
  <c r="J15" i="24"/>
  <c r="I15" i="24"/>
  <c r="H15" i="24"/>
  <c r="K14" i="24"/>
  <c r="J14" i="24"/>
  <c r="I14" i="24"/>
  <c r="H14" i="24"/>
  <c r="K13" i="24"/>
  <c r="J13" i="24"/>
  <c r="I13" i="24"/>
  <c r="H13" i="24"/>
  <c r="K12" i="24"/>
  <c r="J12" i="24"/>
  <c r="I12" i="24"/>
  <c r="H12" i="24"/>
  <c r="K11" i="24"/>
  <c r="J11" i="24"/>
  <c r="I11" i="24"/>
  <c r="H11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16" i="21"/>
  <c r="J16" i="21"/>
  <c r="I16" i="21"/>
  <c r="H16" i="21"/>
  <c r="K15" i="21"/>
  <c r="J15" i="21"/>
  <c r="I15" i="21"/>
  <c r="H15" i="21"/>
  <c r="K14" i="21"/>
  <c r="J14" i="21"/>
  <c r="I14" i="21"/>
  <c r="H14" i="21"/>
  <c r="K13" i="21"/>
  <c r="J13" i="21"/>
  <c r="I13" i="21"/>
  <c r="H13" i="21"/>
  <c r="K12" i="21"/>
  <c r="J12" i="21"/>
  <c r="I12" i="21"/>
  <c r="H12" i="21"/>
  <c r="K11" i="21"/>
  <c r="J11" i="21"/>
  <c r="I11" i="21"/>
  <c r="H11" i="21"/>
  <c r="K10" i="21"/>
  <c r="J10" i="21"/>
  <c r="I10" i="21"/>
  <c r="H10" i="21"/>
  <c r="K9" i="21"/>
  <c r="J9" i="21"/>
  <c r="I9" i="21"/>
  <c r="H9" i="21"/>
  <c r="K8" i="21"/>
  <c r="J8" i="21"/>
  <c r="I8" i="21"/>
  <c r="H8" i="21"/>
  <c r="K7" i="21"/>
  <c r="J7" i="21"/>
  <c r="I7" i="21"/>
  <c r="H7" i="21"/>
  <c r="K6" i="21"/>
  <c r="J6" i="21"/>
  <c r="I6" i="21"/>
  <c r="H6" i="21"/>
  <c r="K5" i="21"/>
  <c r="J5" i="21"/>
  <c r="I5" i="21"/>
  <c r="H5" i="21"/>
  <c r="K4" i="21"/>
  <c r="J4" i="21"/>
  <c r="I4" i="21"/>
  <c r="H4" i="21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16" i="19"/>
  <c r="J16" i="19"/>
  <c r="I16" i="19"/>
  <c r="H16" i="19"/>
  <c r="K15" i="19"/>
  <c r="J15" i="19"/>
  <c r="I15" i="19"/>
  <c r="H15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8" i="19"/>
  <c r="J8" i="19"/>
  <c r="I8" i="19"/>
  <c r="H8" i="19"/>
  <c r="K7" i="19"/>
  <c r="J7" i="19"/>
  <c r="I7" i="19"/>
  <c r="H7" i="19"/>
  <c r="K6" i="19"/>
  <c r="J6" i="19"/>
  <c r="I6" i="19"/>
  <c r="H6" i="19"/>
  <c r="K5" i="19"/>
  <c r="J5" i="19"/>
  <c r="I5" i="19"/>
  <c r="H5" i="19"/>
  <c r="K4" i="19"/>
  <c r="J4" i="19"/>
  <c r="I4" i="19"/>
  <c r="H4" i="19"/>
  <c r="K24" i="18"/>
  <c r="J24" i="18"/>
  <c r="I24" i="18"/>
  <c r="H24" i="18"/>
  <c r="K23" i="18"/>
  <c r="J23" i="18"/>
  <c r="I23" i="18"/>
  <c r="H23" i="18"/>
  <c r="K22" i="18"/>
  <c r="J22" i="18"/>
  <c r="I22" i="18"/>
  <c r="H22" i="18"/>
  <c r="K21" i="18"/>
  <c r="J21" i="18"/>
  <c r="I21" i="18"/>
  <c r="H21" i="18"/>
  <c r="K20" i="18"/>
  <c r="J20" i="18"/>
  <c r="I20" i="18"/>
  <c r="H20" i="18"/>
  <c r="K19" i="18"/>
  <c r="J19" i="18"/>
  <c r="I19" i="18"/>
  <c r="H19" i="18"/>
  <c r="K18" i="18"/>
  <c r="J18" i="18"/>
  <c r="I18" i="18"/>
  <c r="H18" i="18"/>
  <c r="K17" i="18"/>
  <c r="J17" i="18"/>
  <c r="I17" i="18"/>
  <c r="H17" i="18"/>
  <c r="K16" i="18"/>
  <c r="J16" i="18"/>
  <c r="I16" i="18"/>
  <c r="H16" i="18"/>
  <c r="K15" i="18"/>
  <c r="J15" i="18"/>
  <c r="I15" i="18"/>
  <c r="H15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K24" i="17"/>
  <c r="J24" i="17"/>
  <c r="I24" i="17"/>
  <c r="H24" i="17"/>
  <c r="K23" i="17"/>
  <c r="J23" i="17"/>
  <c r="I23" i="17"/>
  <c r="H23" i="17"/>
  <c r="K22" i="17"/>
  <c r="J22" i="17"/>
  <c r="I22" i="17"/>
  <c r="H22" i="17"/>
  <c r="K21" i="17"/>
  <c r="J21" i="17"/>
  <c r="I21" i="17"/>
  <c r="H21" i="17"/>
  <c r="K20" i="17"/>
  <c r="J20" i="17"/>
  <c r="I20" i="17"/>
  <c r="H20" i="17"/>
  <c r="K19" i="17"/>
  <c r="J19" i="17"/>
  <c r="I19" i="17"/>
  <c r="H19" i="17"/>
  <c r="K18" i="17"/>
  <c r="J18" i="17"/>
  <c r="I18" i="17"/>
  <c r="H18" i="17"/>
  <c r="K17" i="17"/>
  <c r="J17" i="17"/>
  <c r="I17" i="17"/>
  <c r="H17" i="17"/>
  <c r="K16" i="17"/>
  <c r="J16" i="17"/>
  <c r="I16" i="17"/>
  <c r="H16" i="17"/>
  <c r="K15" i="17"/>
  <c r="J15" i="17"/>
  <c r="I15" i="17"/>
  <c r="H15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K11" i="17"/>
  <c r="J11" i="17"/>
  <c r="I11" i="17"/>
  <c r="H11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<sst xmlns="http://schemas.openxmlformats.org/spreadsheetml/2006/main" count="875" uniqueCount="69">
  <si>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</si>
  <si>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</si>
  <si>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</si>
  <si>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</si>
  <si>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</si>
  <si>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</si>
  <si>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</si>
  <si>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</si>
  <si>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</si>
  <si>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</si>
  <si>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</si>
  <si>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</si>
  <si>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</si>
  <si>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</si>
  <si>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</si>
  <si>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</si>
  <si>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</si>
  <si>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</si>
  <si>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</si>
  <si>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</si>
  <si>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</si>
  <si>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</si>
  <si>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</si>
  <si>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</si>
  <si>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</si>
  <si>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</si>
  <si>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</si>
  <si>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</si>
  <si>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</si>
  <si>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</si>
  <si>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</si>
  <si>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</si>
  <si>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</si>
  <si>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</si>
  <si>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</si>
  <si>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</si>
  <si>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</si>
  <si>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</si>
  <si>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</si>
  <si>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</si>
  <si>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</si>
  <si>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</si>
  <si>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</si>
  <si>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</si>
  <si>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</si>
  <si>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</si>
  <si>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</si>
  <si>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</si>
  <si>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</si>
  <si>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</si>
  <si>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Art Building</t>
  </si>
  <si>
    <t>Distances (feet) from the Art Building to…</t>
  </si>
  <si>
    <t>Times (minutes) from the Art Building to…</t>
  </si>
  <si>
    <t>Distances (feet) from Hawthorne to…</t>
  </si>
  <si>
    <t>Times (minutes) from Hawthorne to…</t>
  </si>
  <si>
    <t>Distances (feet) from Oliver to…</t>
  </si>
  <si>
    <t>Times (minutes) from Oliver to…</t>
  </si>
  <si>
    <t>Distances (feet) from Duvall to…</t>
  </si>
  <si>
    <t>Times (minutes) from Duvall to…</t>
  </si>
  <si>
    <t>Distances (feet) from Boppell to…</t>
  </si>
  <si>
    <t>Times (minutes) from Boppell to…</t>
  </si>
  <si>
    <t>Distances (feet) from Warren to…</t>
  </si>
  <si>
    <t>Times (minutes) from Warren to…</t>
  </si>
  <si>
    <t>Distances (feet) from Mac to…</t>
  </si>
  <si>
    <t>Times (minutes) from Mac to…</t>
  </si>
  <si>
    <t>Distances (feet) from Ballard to…</t>
  </si>
  <si>
    <t>Times (minutes) from Ballard to…</t>
  </si>
  <si>
    <t>Distances (feet) from Facilities to…</t>
  </si>
  <si>
    <t>Times (minutes) from Facilities 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</si>
</sst>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workbookViewId="0">
      <selection activeCell="D13" sqref="D13"/>
    </sheetView>
  </sheetViews>
  <sheetFormatPr defaultRowHeight="15" x14ac:dyDescent="0.25"/>
  <cols>
    <col min="1" max="1" width="22.5703125" customWidth="1"/>
    <col min="2" max="3" width="9.140625" style="2" customWidth="1"/>
    <col min="4" max="5" width="8.85546875" style="2"/>
    <col min="7" max="7" width="22.42578125" customWidth="1"/>
  </cols>
  <sheetData>
    <row r="1" spans="1:11" x14ac:dyDescent="0.25">
      <c r="A1" s="1" t="s">
        <v>18</v>
      </c>
      <c r="D1" s="6">
        <v>385</v>
      </c>
    </row>
    <row r="3" spans="1:11" ht="15.75" x14ac:dyDescent="0.25">
      <c r="A3" s="4" t="s">
        <v>16</v>
      </c>
      <c r="G3" s="5" t="s">
        <v>17</v>
      </c>
    </row>
    <row r="4" spans="1:11" x14ac:dyDescent="0.25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25">
      <c r="A5" s="3" t="s">
        <v>0</v>
      </c>
      <c r="B5" s="2">
        <v>419</v>
      </c>
      <c r="G5" s="3" t="s">
        <v>0</v>
      </c>
      <c r="H5" s="7">
        <f t="shared" ref="H5:H24" si="0">IF(B5 = "","",(B5/$D$1))</f>
        <v>1.0883116883116883</v>
      </c>
      <c r="I5" s="7" t="str">
        <f t="shared" ref="I5:I24" si="1">IF(C5 = "","",(C5/$D$1))</f>
        <v/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25">
      <c r="A6" s="3" t="s">
        <v>1</v>
      </c>
      <c r="B6" s="2">
        <v>273</v>
      </c>
      <c r="G6" s="3" t="s">
        <v>1</v>
      </c>
      <c r="H6" s="7">
        <f t="shared" si="0"/>
        <v>0.70909090909090911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405</v>
      </c>
      <c r="G7" s="3" t="s">
        <v>2</v>
      </c>
      <c r="H7" s="7">
        <f t="shared" si="0"/>
        <v>1.051948051948052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405</v>
      </c>
      <c r="G9" s="3" t="s">
        <v>4</v>
      </c>
      <c r="H9" s="7">
        <f t="shared" si="0"/>
        <v>1.051948051948052</v>
      </c>
      <c r="I9" s="7" t="str">
        <f t="shared" si="1"/>
        <v/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826</v>
      </c>
      <c r="G11" s="3" t="s">
        <v>6</v>
      </c>
      <c r="H11" s="7">
        <f t="shared" si="0"/>
        <v>2.1454545454545455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C12" s="2">
        <v>1086</v>
      </c>
      <c r="G12" s="3" t="s">
        <v>7</v>
      </c>
      <c r="H12" s="7" t="str">
        <f>IF(B12 = "","",(B12/$D$1))</f>
        <v/>
      </c>
      <c r="I12" s="7">
        <f>IF(C12 = "","",(C12/$D$1))</f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916</v>
      </c>
      <c r="G13" s="3" t="s">
        <v>8</v>
      </c>
      <c r="H13" s="7">
        <f t="shared" si="0"/>
        <v>2.3792207792207791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914</v>
      </c>
      <c r="G15" s="3" t="s">
        <v>10</v>
      </c>
      <c r="H15" s="7">
        <f t="shared" si="0"/>
        <v>2.3740259740259742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1023</v>
      </c>
      <c r="G16" s="3" t="s">
        <v>11</v>
      </c>
      <c r="H16" s="7">
        <f t="shared" si="0"/>
        <v>2.657142857142857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C18" s="2">
        <v>767</v>
      </c>
      <c r="G18" s="3" t="s">
        <v>13</v>
      </c>
      <c r="H18" s="7" t="str">
        <f t="shared" si="0"/>
        <v/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756</v>
      </c>
      <c r="G20" s="3" t="s">
        <v>50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C21" s="2">
        <v>977</v>
      </c>
      <c r="G21" s="3" t="s">
        <v>19</v>
      </c>
      <c r="H21" s="7" t="str">
        <f t="shared" si="0"/>
        <v/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916</v>
      </c>
      <c r="G22" s="3" t="s">
        <v>20</v>
      </c>
      <c r="H22" s="7">
        <f t="shared" si="0"/>
        <v>2.3792207792207791</v>
      </c>
      <c r="I22" s="7" t="str">
        <f t="shared" si="1"/>
        <v/>
      </c>
    </row>
    <row r="23" spans="1:11" x14ac:dyDescent="0.25">
      <c r="A23" s="3" t="s">
        <v>21</v>
      </c>
      <c r="C23" s="2">
        <v>1016</v>
      </c>
      <c r="G23" s="3" t="s">
        <v>21</v>
      </c>
      <c r="H23" s="7" t="str">
        <f t="shared" si="0"/>
        <v/>
      </c>
      <c r="I23" s="7">
        <f t="shared" si="1"/>
        <v>2.638961038961039</v>
      </c>
    </row>
    <row r="24" spans="1:11" x14ac:dyDescent="0.25">
      <c r="A24" s="3" t="s">
        <v>22</v>
      </c>
      <c r="C24" s="2">
        <v>1102</v>
      </c>
      <c r="G24" s="3" t="s">
        <v>22</v>
      </c>
      <c r="H24" s="7" t="str">
        <f t="shared" si="0"/>
        <v/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D10" sqref="D1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46</v>
      </c>
      <c r="G3" s="8" t="s">
        <v>47</v>
      </c>
    </row>
    <row r="4" spans="1:11" x14ac:dyDescent="0.25">
      <c r="A4" s="3" t="s">
        <v>23</v>
      </c>
      <c r="B4" s="2"/>
      <c r="C4" s="2">
        <v>1102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2.8623376623376622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782</v>
      </c>
      <c r="C5" s="2"/>
      <c r="D5" s="2"/>
      <c r="E5" s="2"/>
      <c r="G5" s="3" t="s">
        <v>0</v>
      </c>
      <c r="H5" s="7">
        <f t="shared" si="0"/>
        <v>2.0311688311688312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1256</v>
      </c>
      <c r="C6" s="2"/>
      <c r="D6" s="2"/>
      <c r="E6" s="2"/>
      <c r="G6" s="3" t="s">
        <v>1</v>
      </c>
      <c r="H6" s="7">
        <f t="shared" si="0"/>
        <v>3.2623376623376625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1767</v>
      </c>
      <c r="C7" s="2"/>
      <c r="D7" s="2"/>
      <c r="E7" s="2"/>
      <c r="G7" s="3" t="s">
        <v>2</v>
      </c>
      <c r="H7" s="7">
        <f t="shared" si="0"/>
        <v>4.5896103896103897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1133</v>
      </c>
      <c r="C8" s="2"/>
      <c r="D8" s="2"/>
      <c r="E8" s="2"/>
      <c r="G8" s="3" t="s">
        <v>3</v>
      </c>
      <c r="H8" s="7">
        <f t="shared" si="0"/>
        <v>2.9428571428571431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1009</v>
      </c>
      <c r="C9" s="2"/>
      <c r="D9" s="2"/>
      <c r="E9" s="2"/>
      <c r="G9" s="3" t="s">
        <v>15</v>
      </c>
      <c r="H9" s="7">
        <f t="shared" si="0"/>
        <v>2.6207792207792209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1460</v>
      </c>
      <c r="C10" s="2"/>
      <c r="D10" s="2"/>
      <c r="E10" s="2"/>
      <c r="G10" s="3" t="s">
        <v>5</v>
      </c>
      <c r="H10" s="7">
        <f t="shared" si="0"/>
        <v>3.7922077922077921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379</v>
      </c>
      <c r="C15" s="2"/>
      <c r="D15" s="2"/>
      <c r="E15" s="2"/>
      <c r="G15" s="3" t="s">
        <v>11</v>
      </c>
      <c r="H15" s="7">
        <f t="shared" si="0"/>
        <v>0.98441558441558441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913</v>
      </c>
      <c r="C16" s="2"/>
      <c r="D16" s="2"/>
      <c r="E16" s="2"/>
      <c r="G16" s="3" t="s">
        <v>13</v>
      </c>
      <c r="H16" s="7">
        <f t="shared" si="0"/>
        <v>2.3714285714285714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870</v>
      </c>
      <c r="C18" s="2"/>
      <c r="D18" s="2"/>
      <c r="E18" s="2"/>
      <c r="G18" s="3" t="s">
        <v>4</v>
      </c>
      <c r="H18" s="7">
        <f t="shared" si="0"/>
        <v>2.2597402597402598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1020</v>
      </c>
      <c r="C19" s="2"/>
      <c r="D19" s="2"/>
      <c r="E19" s="2"/>
      <c r="G19" s="3" t="s">
        <v>14</v>
      </c>
      <c r="H19" s="7">
        <f t="shared" si="0"/>
        <v>2.6493506493506493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1429</v>
      </c>
      <c r="C20" s="2"/>
      <c r="D20" s="2"/>
      <c r="E20" s="2"/>
      <c r="G20" s="3" t="s">
        <v>50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1654</v>
      </c>
      <c r="C21" s="2"/>
      <c r="D21" s="2"/>
      <c r="E21" s="2"/>
      <c r="G21" s="3" t="s">
        <v>19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886</v>
      </c>
      <c r="C22" s="2"/>
      <c r="D22" s="2"/>
      <c r="E22" s="2"/>
      <c r="G22" s="3" t="s">
        <v>20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796</v>
      </c>
      <c r="C23" s="2"/>
      <c r="D23" s="2"/>
      <c r="E23" s="2"/>
      <c r="G23" s="3" t="s">
        <v>21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270</v>
      </c>
      <c r="C24" s="2"/>
      <c r="D24" s="2"/>
      <c r="E24" s="2"/>
      <c r="G24" s="3" t="s">
        <v>10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zoomScaleNormal="100" workbookViewId="0">
      <selection activeCell="F35" sqref="F34:F3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48</v>
      </c>
      <c r="G3" s="8" t="s">
        <v>49</v>
      </c>
    </row>
    <row r="4" spans="1:11" x14ac:dyDescent="0.25">
      <c r="A4" s="3" t="s">
        <v>23</v>
      </c>
      <c r="B4" s="2"/>
      <c r="C4" s="2">
        <v>977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2.5376623376623377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1064</v>
      </c>
      <c r="C5" s="2"/>
      <c r="D5" s="2"/>
      <c r="E5" s="2"/>
      <c r="G5" s="3" t="s">
        <v>0</v>
      </c>
      <c r="H5" s="7">
        <f t="shared" si="0"/>
        <v>2.7636363636363637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1189</v>
      </c>
      <c r="C7" s="2"/>
      <c r="D7" s="2"/>
      <c r="E7" s="2"/>
      <c r="G7" s="3" t="s">
        <v>2</v>
      </c>
      <c r="H7" s="7">
        <f t="shared" si="0"/>
        <v>3.0883116883116881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1182</v>
      </c>
      <c r="C8" s="2"/>
      <c r="D8" s="2"/>
      <c r="E8" s="2"/>
      <c r="G8" s="3" t="s">
        <v>3</v>
      </c>
      <c r="H8" s="7">
        <f t="shared" si="0"/>
        <v>3.07012987012987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705</v>
      </c>
      <c r="C9" s="2"/>
      <c r="D9" s="2"/>
      <c r="E9" s="2"/>
      <c r="G9" s="3" t="s">
        <v>15</v>
      </c>
      <c r="H9" s="7">
        <f t="shared" si="0"/>
        <v>1.8311688311688312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1150</v>
      </c>
      <c r="C10" s="2"/>
      <c r="D10" s="2"/>
      <c r="E10" s="2"/>
      <c r="G10" s="3" t="s">
        <v>5</v>
      </c>
      <c r="H10" s="7">
        <f t="shared" si="0"/>
        <v>2.9870129870129869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1042</v>
      </c>
      <c r="C15" s="2"/>
      <c r="D15" s="2"/>
      <c r="E15" s="2"/>
      <c r="G15" s="3" t="s">
        <v>11</v>
      </c>
      <c r="H15" s="7">
        <f t="shared" si="0"/>
        <v>2.7064935064935063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893</v>
      </c>
      <c r="C16" s="2"/>
      <c r="D16" s="2"/>
      <c r="E16" s="2"/>
      <c r="G16" s="3" t="s">
        <v>13</v>
      </c>
      <c r="H16" s="7">
        <f t="shared" si="0"/>
        <v>2.3194805194805195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1305</v>
      </c>
      <c r="C18" s="2"/>
      <c r="D18" s="2"/>
      <c r="E18" s="2"/>
      <c r="G18" s="3" t="s">
        <v>4</v>
      </c>
      <c r="H18" s="7">
        <f t="shared" si="0"/>
        <v>3.3896103896103895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303</v>
      </c>
      <c r="C19" s="2"/>
      <c r="D19" s="2"/>
      <c r="E19" s="2"/>
      <c r="G19" s="3" t="s">
        <v>14</v>
      </c>
      <c r="H19" s="7">
        <f t="shared" si="0"/>
        <v>0.78701298701298705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297</v>
      </c>
      <c r="C20" s="2"/>
      <c r="D20" s="2"/>
      <c r="E20" s="2"/>
      <c r="G20" s="3" t="s">
        <v>50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1654</v>
      </c>
      <c r="C21" s="2"/>
      <c r="D21" s="2"/>
      <c r="E21" s="2"/>
      <c r="G21" s="3" t="s">
        <v>22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591</v>
      </c>
      <c r="C22" s="2"/>
      <c r="D22" s="2"/>
      <c r="E22" s="2"/>
      <c r="G22" s="3" t="s">
        <v>20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702</v>
      </c>
      <c r="C23" s="2"/>
      <c r="D23" s="2"/>
      <c r="E23" s="2"/>
      <c r="G23" s="3" t="s">
        <v>21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1330</v>
      </c>
      <c r="C24" s="2"/>
      <c r="D24" s="2"/>
      <c r="E24" s="2"/>
      <c r="G24" s="3" t="s">
        <v>10</v>
      </c>
      <c r="H24" s="7">
        <f t="shared" si="0"/>
        <v>3.4545454545454546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4EE-1A88-4FB2-9E1C-CAA137A8B3F2}">
  <dimension ref="A1:K24"/>
  <sheetViews>
    <sheetView zoomScaleNormal="100" workbookViewId="0">
      <selection activeCell="E29" sqref="E2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51</v>
      </c>
      <c r="G3" s="8" t="s">
        <v>52</v>
      </c>
    </row>
    <row r="4" spans="1:11" x14ac:dyDescent="0.25">
      <c r="A4" s="3" t="s">
        <v>23</v>
      </c>
      <c r="B4" s="2">
        <v>756</v>
      </c>
      <c r="C4" s="2"/>
      <c r="D4" s="2"/>
      <c r="E4" s="2"/>
      <c r="G4" s="3" t="s">
        <v>23</v>
      </c>
      <c r="H4" s="7">
        <f t="shared" ref="H4:K24" si="0">IF(B4 = "","",(B4/$D$1))</f>
        <v>1.9636363636363636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868</v>
      </c>
      <c r="C5" s="2"/>
      <c r="D5" s="2"/>
      <c r="E5" s="2"/>
      <c r="G5" s="3" t="s">
        <v>0</v>
      </c>
      <c r="H5" s="7">
        <f t="shared" si="0"/>
        <v>2.2545454545454544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1041</v>
      </c>
      <c r="C6" s="2"/>
      <c r="D6" s="2"/>
      <c r="E6" s="2"/>
      <c r="G6" s="3" t="s">
        <v>1</v>
      </c>
      <c r="H6" s="7">
        <f t="shared" si="0"/>
        <v>2.703896103896104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954</v>
      </c>
      <c r="C7" s="2"/>
      <c r="D7" s="2"/>
      <c r="E7" s="2"/>
      <c r="G7" s="3" t="s">
        <v>2</v>
      </c>
      <c r="H7" s="7">
        <f t="shared" si="0"/>
        <v>2.4779220779220781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1172</v>
      </c>
      <c r="C8" s="2"/>
      <c r="D8" s="2"/>
      <c r="E8" s="2"/>
      <c r="G8" s="3" t="s">
        <v>3</v>
      </c>
      <c r="H8" s="7">
        <f t="shared" si="0"/>
        <v>3.0441558441558443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493</v>
      </c>
      <c r="C9" s="2"/>
      <c r="D9" s="2"/>
      <c r="E9" s="2"/>
      <c r="G9" s="3" t="s">
        <v>15</v>
      </c>
      <c r="H9" s="7">
        <f t="shared" si="0"/>
        <v>1.2805194805194806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951</v>
      </c>
      <c r="C10" s="2"/>
      <c r="D10" s="2"/>
      <c r="E10" s="2"/>
      <c r="G10" s="3" t="s">
        <v>5</v>
      </c>
      <c r="H10" s="7">
        <f t="shared" si="0"/>
        <v>2.47012987012987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1391</v>
      </c>
      <c r="C11" s="2"/>
      <c r="D11" s="2"/>
      <c r="E11" s="2"/>
      <c r="G11" s="3" t="s">
        <v>6</v>
      </c>
      <c r="H11" s="7">
        <f t="shared" si="0"/>
        <v>3.6129870129870132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1636</v>
      </c>
      <c r="C12" s="2"/>
      <c r="D12" s="2"/>
      <c r="E12" s="2"/>
      <c r="G12" s="3" t="s">
        <v>7</v>
      </c>
      <c r="H12" s="7">
        <f t="shared" si="0"/>
        <v>4.2493506493506494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1470</v>
      </c>
      <c r="C13" s="2"/>
      <c r="D13" s="2"/>
      <c r="E13" s="2"/>
      <c r="G13" s="3" t="s">
        <v>8</v>
      </c>
      <c r="H13" s="7">
        <f>IF(B13 = "","",(B13/$D$1))</f>
        <v>3.8181818181818183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2060</v>
      </c>
      <c r="C14" s="2"/>
      <c r="D14" s="2"/>
      <c r="E14" s="2"/>
      <c r="G14" s="3" t="s">
        <v>9</v>
      </c>
      <c r="H14" s="7">
        <f t="shared" si="0"/>
        <v>5.3506493506493502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1070</v>
      </c>
      <c r="C15" s="2"/>
      <c r="D15" s="2"/>
      <c r="E15" s="2"/>
      <c r="G15" s="3" t="s">
        <v>11</v>
      </c>
      <c r="H15" s="7">
        <f t="shared" si="0"/>
        <v>2.779220779220779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739</v>
      </c>
      <c r="C16" s="2"/>
      <c r="D16" s="2"/>
      <c r="E16" s="2"/>
      <c r="G16" s="3" t="s">
        <v>13</v>
      </c>
      <c r="H16" s="7">
        <f t="shared" si="0"/>
        <v>1.9194805194805196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960</v>
      </c>
      <c r="C17" s="2"/>
      <c r="D17" s="2"/>
      <c r="E17" s="2"/>
      <c r="G17" s="3" t="s">
        <v>12</v>
      </c>
      <c r="H17" s="7">
        <f t="shared" si="0"/>
        <v>2.4935064935064934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1127</v>
      </c>
      <c r="C18" s="2"/>
      <c r="D18" s="2"/>
      <c r="E18" s="2"/>
      <c r="G18" s="3" t="s">
        <v>4</v>
      </c>
      <c r="H18" s="7">
        <f t="shared" si="0"/>
        <v>2.9272727272727272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325</v>
      </c>
      <c r="C19" s="2"/>
      <c r="D19" s="2"/>
      <c r="E19" s="2"/>
      <c r="G19" s="3" t="s">
        <v>14</v>
      </c>
      <c r="H19" s="7">
        <f t="shared" si="0"/>
        <v>0.8441558441558441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297</v>
      </c>
      <c r="C20" s="2"/>
      <c r="D20" s="2"/>
      <c r="E20" s="2"/>
      <c r="G20" s="3" t="s">
        <v>19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1429</v>
      </c>
      <c r="C21" s="2"/>
      <c r="D21" s="2"/>
      <c r="E21" s="2"/>
      <c r="G21" s="3" t="s">
        <v>22</v>
      </c>
      <c r="H21" s="7">
        <f t="shared" si="0"/>
        <v>3.7116883116883117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532</v>
      </c>
      <c r="C22" s="2"/>
      <c r="D22" s="2"/>
      <c r="E22" s="2"/>
      <c r="G22" s="3" t="s">
        <v>20</v>
      </c>
      <c r="H22" s="7">
        <f t="shared" si="0"/>
        <v>1.3818181818181818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665</v>
      </c>
      <c r="C23" s="2"/>
      <c r="D23" s="2"/>
      <c r="E23" s="2"/>
      <c r="G23" s="3" t="s">
        <v>21</v>
      </c>
      <c r="H23" s="7">
        <f>IF(B23 = "","",(B23/$D$1))</f>
        <v>1.7272727272727273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1179</v>
      </c>
      <c r="C24" s="2"/>
      <c r="D24" s="2"/>
      <c r="E24" s="2"/>
      <c r="G24" s="3" t="s">
        <v>10</v>
      </c>
      <c r="H24" s="7">
        <f t="shared" si="0"/>
        <v>3.0623376623376624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EE6-0A2B-46C7-BCE0-67D27BE63FBF}">
  <dimension ref="A1:K24"/>
  <sheetViews>
    <sheetView zoomScaleNormal="100" workbookViewId="0">
      <selection activeCell="C14" sqref="C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53</v>
      </c>
      <c r="G3" s="8" t="s">
        <v>54</v>
      </c>
    </row>
    <row r="4" spans="1:11" x14ac:dyDescent="0.25">
      <c r="A4" s="3" t="s">
        <v>23</v>
      </c>
      <c r="B4" s="2">
        <v>1438</v>
      </c>
      <c r="C4" s="2"/>
      <c r="D4" s="2"/>
      <c r="E4" s="2"/>
      <c r="G4" s="3" t="s">
        <v>23</v>
      </c>
      <c r="H4" s="7">
        <f t="shared" ref="H4:K24" si="0">IF(B4 = "","",(B4/$D$1))</f>
        <v>3.7350649350649352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1418</v>
      </c>
      <c r="C5" s="2"/>
      <c r="D5" s="2"/>
      <c r="E5" s="2"/>
      <c r="G5" s="3" t="s">
        <v>0</v>
      </c>
      <c r="H5" s="7">
        <f t="shared" si="0"/>
        <v>3.6831168831168832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1133</v>
      </c>
      <c r="C6" s="2"/>
      <c r="D6" s="2"/>
      <c r="E6" s="2"/>
      <c r="G6" s="3" t="s">
        <v>1</v>
      </c>
      <c r="H6" s="7">
        <f t="shared" si="0"/>
        <v>2.9428571428571431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1098</v>
      </c>
      <c r="C7" s="2"/>
      <c r="D7" s="2"/>
      <c r="E7" s="2"/>
      <c r="G7" s="3" t="s">
        <v>2</v>
      </c>
      <c r="H7" s="7">
        <f t="shared" si="0"/>
        <v>2.8519480519480518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1055</v>
      </c>
      <c r="C8" s="2"/>
      <c r="D8" s="2"/>
      <c r="E8" s="2"/>
      <c r="G8" s="3" t="s">
        <v>3</v>
      </c>
      <c r="H8" s="7">
        <f t="shared" si="0"/>
        <v>2.7402597402597402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1617</v>
      </c>
      <c r="C9" s="2"/>
      <c r="D9" s="2"/>
      <c r="E9" s="2"/>
      <c r="G9" s="3" t="s">
        <v>15</v>
      </c>
      <c r="H9" s="7">
        <f t="shared" si="0"/>
        <v>4.2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1378</v>
      </c>
      <c r="C10" s="2"/>
      <c r="D10" s="2"/>
      <c r="E10" s="2"/>
      <c r="G10" s="3" t="s">
        <v>5</v>
      </c>
      <c r="H10" s="7">
        <f t="shared" si="0"/>
        <v>3.5792207792207793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1299</v>
      </c>
      <c r="C11" s="2"/>
      <c r="D11" s="2"/>
      <c r="E11" s="2"/>
      <c r="G11" s="3" t="s">
        <v>6</v>
      </c>
      <c r="H11" s="7">
        <f t="shared" si="0"/>
        <v>3.3740259740259742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1095</v>
      </c>
      <c r="C12" s="2"/>
      <c r="D12" s="2"/>
      <c r="E12" s="2"/>
      <c r="G12" s="3" t="s">
        <v>7</v>
      </c>
      <c r="H12" s="7">
        <f t="shared" si="0"/>
        <v>2.8441558441558441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828</v>
      </c>
      <c r="C13" s="2"/>
      <c r="D13" s="2"/>
      <c r="E13" s="2"/>
      <c r="G13" s="3" t="s">
        <v>8</v>
      </c>
      <c r="H13" s="7">
        <f>IF(B13 = "","",(B13/$D$1))</f>
        <v>2.1506493506493505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2060</v>
      </c>
      <c r="C14" s="2"/>
      <c r="D14" s="2"/>
      <c r="E14" s="2"/>
      <c r="G14" s="3" t="s">
        <v>50</v>
      </c>
      <c r="H14" s="7">
        <f t="shared" si="0"/>
        <v>5.3506493506493502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1589</v>
      </c>
      <c r="C15" s="2"/>
      <c r="D15" s="2"/>
      <c r="E15" s="2"/>
      <c r="G15" s="3" t="s">
        <v>11</v>
      </c>
      <c r="H15" s="7">
        <f t="shared" si="0"/>
        <v>4.127272727272727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1793</v>
      </c>
      <c r="C16" s="2"/>
      <c r="D16" s="2"/>
      <c r="E16" s="2"/>
      <c r="G16" s="3" t="s">
        <v>13</v>
      </c>
      <c r="H16" s="7">
        <f t="shared" si="0"/>
        <v>4.6571428571428575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1900</v>
      </c>
      <c r="C17" s="2"/>
      <c r="D17" s="2"/>
      <c r="E17" s="2"/>
      <c r="G17" s="3" t="s">
        <v>12</v>
      </c>
      <c r="H17" s="7">
        <f t="shared" si="0"/>
        <v>4.9350649350649354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1000</v>
      </c>
      <c r="C18" s="2"/>
      <c r="D18" s="2"/>
      <c r="E18" s="2"/>
      <c r="G18" s="3" t="s">
        <v>4</v>
      </c>
      <c r="H18" s="7">
        <f t="shared" si="0"/>
        <v>2.5974025974025974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1900</v>
      </c>
      <c r="C19" s="2"/>
      <c r="D19" s="2"/>
      <c r="E19" s="2"/>
      <c r="G19" s="3" t="s">
        <v>14</v>
      </c>
      <c r="H19" s="7">
        <f t="shared" si="0"/>
        <v>4.9350649350649354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2212</v>
      </c>
      <c r="C20" s="2"/>
      <c r="D20" s="2"/>
      <c r="E20" s="2"/>
      <c r="G20" s="3" t="s">
        <v>19</v>
      </c>
      <c r="H20" s="7">
        <f t="shared" si="0"/>
        <v>5.7454545454545451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1718</v>
      </c>
      <c r="C21" s="2"/>
      <c r="D21" s="2"/>
      <c r="E21" s="2"/>
      <c r="G21" s="3" t="s">
        <v>22</v>
      </c>
      <c r="H21" s="7">
        <f t="shared" si="0"/>
        <v>4.4623376623376627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2190</v>
      </c>
      <c r="C22" s="2"/>
      <c r="D22" s="2"/>
      <c r="E22" s="2"/>
      <c r="G22" s="3" t="s">
        <v>20</v>
      </c>
      <c r="H22" s="7">
        <f t="shared" si="0"/>
        <v>5.6883116883116882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2298</v>
      </c>
      <c r="C23" s="2"/>
      <c r="D23" s="2"/>
      <c r="E23" s="2"/>
      <c r="G23" s="3" t="s">
        <v>21</v>
      </c>
      <c r="H23" s="7">
        <f>IF(B23 = "","",(B23/$D$1))</f>
        <v>5.9688311688311693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1475</v>
      </c>
      <c r="C24" s="2"/>
      <c r="D24" s="2"/>
      <c r="E24" s="2"/>
      <c r="G24" s="3" t="s">
        <v>10</v>
      </c>
      <c r="H24" s="7">
        <f t="shared" si="0"/>
        <v>3.831168831168831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workbookViewId="0">
      <selection activeCell="F20" sqref="F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30</v>
      </c>
      <c r="G3" s="8" t="s">
        <v>31</v>
      </c>
    </row>
    <row r="4" spans="1:11" x14ac:dyDescent="0.25">
      <c r="A4" s="3" t="s">
        <v>23</v>
      </c>
      <c r="B4" s="2">
        <v>405</v>
      </c>
      <c r="C4" s="2"/>
      <c r="D4" s="2"/>
      <c r="E4" s="2"/>
      <c r="G4" s="3" t="s">
        <v>23</v>
      </c>
      <c r="H4" s="7">
        <f t="shared" ref="H4:K16" si="0">IF(B4 = "","",(B4/$D$1))</f>
        <v>1.051948051948052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1260</v>
      </c>
      <c r="C10" s="2"/>
      <c r="D10" s="2"/>
      <c r="E10" s="2"/>
      <c r="G10" s="3" t="s">
        <v>10</v>
      </c>
      <c r="H10" s="7">
        <f t="shared" si="0"/>
        <v>3.2727272727272729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>
        <v>1430</v>
      </c>
      <c r="D11" s="2"/>
      <c r="E11" s="2"/>
      <c r="G11" s="3" t="s">
        <v>11</v>
      </c>
      <c r="H11" s="7" t="str">
        <f t="shared" si="0"/>
        <v/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954</v>
      </c>
      <c r="C14" s="2"/>
      <c r="D14" s="2"/>
      <c r="E14" s="2"/>
      <c r="G14" s="3" t="s">
        <v>50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1189</v>
      </c>
      <c r="C15" s="2"/>
      <c r="D15" s="2"/>
      <c r="E15" s="2"/>
      <c r="G15" s="3" t="s">
        <v>19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1767</v>
      </c>
      <c r="C16" s="2"/>
      <c r="D16" s="2"/>
      <c r="E16" s="2"/>
      <c r="G16" s="3" t="s">
        <v>22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E22" sqref="E22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32</v>
      </c>
      <c r="G3" s="8" t="s">
        <v>33</v>
      </c>
    </row>
    <row r="4" spans="1:11" x14ac:dyDescent="0.25">
      <c r="A4" s="3" t="s">
        <v>23</v>
      </c>
      <c r="B4" s="2">
        <v>374</v>
      </c>
      <c r="C4" s="2"/>
      <c r="D4" s="2"/>
      <c r="E4" s="2"/>
      <c r="G4" s="3" t="s">
        <v>23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>
        <v>353</v>
      </c>
      <c r="D6" s="2"/>
      <c r="E6" s="2"/>
      <c r="G6" s="3" t="s">
        <v>1</v>
      </c>
      <c r="H6" s="7" t="str">
        <f t="shared" si="0"/>
        <v/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1172</v>
      </c>
      <c r="C14" s="2"/>
      <c r="D14" s="2"/>
      <c r="E14" s="2"/>
      <c r="G14" s="3" t="s">
        <v>50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1182</v>
      </c>
      <c r="C15" s="2"/>
      <c r="D15" s="2"/>
      <c r="E15" s="2"/>
      <c r="G15" s="3" t="s">
        <v>19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1133</v>
      </c>
      <c r="C16" s="2"/>
      <c r="D16" s="2"/>
      <c r="E16" s="2"/>
      <c r="G16" s="3" t="s">
        <v>22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36</v>
      </c>
      <c r="G3" s="8" t="s">
        <v>37</v>
      </c>
    </row>
    <row r="4" spans="1:11" x14ac:dyDescent="0.25">
      <c r="A4" s="3" t="s">
        <v>23</v>
      </c>
      <c r="B4" s="2">
        <v>347</v>
      </c>
      <c r="C4" s="2"/>
      <c r="D4" s="2"/>
      <c r="E4" s="2"/>
      <c r="G4" s="3" t="s">
        <v>23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>
        <v>1091</v>
      </c>
      <c r="D12" s="2"/>
      <c r="E12" s="2"/>
      <c r="G12" s="3" t="s">
        <v>13</v>
      </c>
      <c r="H12" s="7" t="str">
        <f t="shared" si="0"/>
        <v/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894</v>
      </c>
      <c r="C14" s="2"/>
      <c r="D14" s="2"/>
      <c r="E14" s="2"/>
      <c r="G14" s="3" t="s">
        <v>50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1150</v>
      </c>
      <c r="C15" s="2"/>
      <c r="D15" s="2"/>
      <c r="E15" s="2"/>
      <c r="G15" s="3" t="s">
        <v>19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1460</v>
      </c>
      <c r="C16" s="2"/>
      <c r="D16" s="2"/>
      <c r="E16" s="2"/>
      <c r="G16" s="3" t="s">
        <v>22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EAF2-80ED-483D-93CF-5A1ACC7CB4A5}">
  <dimension ref="A1:K16"/>
  <sheetViews>
    <sheetView workbookViewId="0">
      <selection activeCell="F23" sqref="F2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55</v>
      </c>
      <c r="G3" s="8" t="s">
        <v>56</v>
      </c>
    </row>
    <row r="4" spans="1:11" x14ac:dyDescent="0.25">
      <c r="A4" s="3" t="s">
        <v>23</v>
      </c>
      <c r="B4" s="2">
        <v>826</v>
      </c>
      <c r="C4" s="2"/>
      <c r="D4" s="2"/>
      <c r="E4" s="2"/>
      <c r="G4" s="3" t="s">
        <v>23</v>
      </c>
      <c r="H4" s="7">
        <f t="shared" ref="H4:K16" si="0">IF(B4 = "","",(B4/$D$1))</f>
        <v>2.1454545454545455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1227</v>
      </c>
      <c r="C5" s="2"/>
      <c r="D5" s="2"/>
      <c r="E5" s="2"/>
      <c r="G5" s="3" t="s">
        <v>0</v>
      </c>
      <c r="H5" s="7">
        <f t="shared" si="0"/>
        <v>3.1870129870129871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640</v>
      </c>
      <c r="C6" s="2"/>
      <c r="D6" s="2"/>
      <c r="E6" s="2"/>
      <c r="G6" s="3" t="s">
        <v>1</v>
      </c>
      <c r="H6" s="7">
        <f t="shared" si="0"/>
        <v>1.6623376623376624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909</v>
      </c>
      <c r="C7" s="2"/>
      <c r="D7" s="2"/>
      <c r="E7" s="2"/>
      <c r="G7" s="3" t="s">
        <v>15</v>
      </c>
      <c r="H7" s="7">
        <f t="shared" si="0"/>
        <v>2.361038961038961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840</v>
      </c>
      <c r="C8" s="2"/>
      <c r="D8" s="2"/>
      <c r="E8" s="2"/>
      <c r="G8" s="3" t="s">
        <v>4</v>
      </c>
      <c r="H8" s="7">
        <f t="shared" si="0"/>
        <v>2.1818181818181817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1299</v>
      </c>
      <c r="C9" s="2"/>
      <c r="D9" s="2"/>
      <c r="E9" s="2"/>
      <c r="G9" s="3" t="s">
        <v>9</v>
      </c>
      <c r="H9" s="7">
        <f t="shared" si="0"/>
        <v>3.3740259740259742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1644</v>
      </c>
      <c r="C10" s="2"/>
      <c r="D10" s="2"/>
      <c r="E10" s="2"/>
      <c r="G10" s="3" t="s">
        <v>10</v>
      </c>
      <c r="H10" s="7">
        <f t="shared" si="0"/>
        <v>4.2701298701298702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1717</v>
      </c>
      <c r="C11" s="2"/>
      <c r="D11" s="2"/>
      <c r="E11" s="2"/>
      <c r="G11" s="3" t="s">
        <v>11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>
        <v>1556</v>
      </c>
      <c r="D12" s="2"/>
      <c r="E12" s="2"/>
      <c r="G12" s="3" t="s">
        <v>13</v>
      </c>
      <c r="H12" s="7" t="str">
        <f t="shared" si="0"/>
        <v/>
      </c>
      <c r="I12" s="7">
        <f t="shared" si="0"/>
        <v>4.0415584415584416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1550</v>
      </c>
      <c r="C13" s="2"/>
      <c r="D13" s="2"/>
      <c r="E13" s="2"/>
      <c r="G13" s="3" t="s">
        <v>14</v>
      </c>
      <c r="H13" s="7">
        <f t="shared" si="0"/>
        <v>4.0259740259740262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1391</v>
      </c>
      <c r="C14" s="2"/>
      <c r="D14" s="2"/>
      <c r="E14" s="2"/>
      <c r="G14" s="3" t="s">
        <v>50</v>
      </c>
      <c r="H14" s="7">
        <f t="shared" si="0"/>
        <v>3.6129870129870132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1624</v>
      </c>
      <c r="C15" s="2"/>
      <c r="D15" s="2"/>
      <c r="E15" s="2"/>
      <c r="G15" s="3" t="s">
        <v>19</v>
      </c>
      <c r="H15" s="7">
        <f t="shared" si="0"/>
        <v>4.2181818181818178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1916</v>
      </c>
      <c r="C16" s="2"/>
      <c r="D16" s="2"/>
      <c r="E16" s="2"/>
      <c r="G16" s="3" t="s">
        <v>22</v>
      </c>
      <c r="H16" s="7">
        <f t="shared" si="0"/>
        <v>4.9766233766233769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221-E3BC-4A72-8BFB-3A6C8004704B}">
  <dimension ref="A1:K16"/>
  <sheetViews>
    <sheetView workbookViewId="0">
      <selection activeCell="E23" sqref="E2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57</v>
      </c>
      <c r="G3" s="8" t="s">
        <v>58</v>
      </c>
    </row>
    <row r="4" spans="1:11" x14ac:dyDescent="0.25">
      <c r="A4" s="3" t="s">
        <v>23</v>
      </c>
      <c r="B4" s="2"/>
      <c r="C4" s="2">
        <v>1086</v>
      </c>
      <c r="D4" s="2"/>
      <c r="E4" s="2"/>
      <c r="G4" s="3" t="s">
        <v>23</v>
      </c>
      <c r="H4" s="7" t="str">
        <f t="shared" ref="H4:K16" si="0">IF(B4 = "","",(B4/$D$1))</f>
        <v/>
      </c>
      <c r="I4" s="7">
        <f t="shared" si="0"/>
        <v>2.8207792207792206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1157</v>
      </c>
      <c r="C5" s="2"/>
      <c r="D5" s="2"/>
      <c r="E5" s="2"/>
      <c r="G5" s="3" t="s">
        <v>0</v>
      </c>
      <c r="H5" s="7">
        <f t="shared" si="0"/>
        <v>3.005194805194805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783</v>
      </c>
      <c r="C6" s="2"/>
      <c r="D6" s="2"/>
      <c r="E6" s="2"/>
      <c r="G6" s="3" t="s">
        <v>1</v>
      </c>
      <c r="H6" s="7">
        <f t="shared" si="0"/>
        <v>2.0337662337662339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1080</v>
      </c>
      <c r="C7" s="2"/>
      <c r="D7" s="2"/>
      <c r="E7" s="2"/>
      <c r="G7" s="3" t="s">
        <v>15</v>
      </c>
      <c r="H7" s="7">
        <f t="shared" si="0"/>
        <v>2.8051948051948052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788</v>
      </c>
      <c r="C8" s="2"/>
      <c r="D8" s="2"/>
      <c r="E8" s="2"/>
      <c r="G8" s="3" t="s">
        <v>4</v>
      </c>
      <c r="H8" s="7">
        <f t="shared" si="0"/>
        <v>2.0467532467532465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1095</v>
      </c>
      <c r="C9" s="2"/>
      <c r="D9" s="2"/>
      <c r="E9" s="2"/>
      <c r="G9" s="3" t="s">
        <v>9</v>
      </c>
      <c r="H9" s="7">
        <f t="shared" si="0"/>
        <v>2.8441558441558441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1565</v>
      </c>
      <c r="C10" s="2"/>
      <c r="D10" s="2"/>
      <c r="E10" s="2"/>
      <c r="G10" s="3" t="s">
        <v>10</v>
      </c>
      <c r="H10" s="7">
        <f t="shared" si="0"/>
        <v>4.0649350649350646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1623</v>
      </c>
      <c r="C11" s="2"/>
      <c r="D11" s="2"/>
      <c r="E11" s="2"/>
      <c r="G11" s="3" t="s">
        <v>11</v>
      </c>
      <c r="H11" s="7">
        <f t="shared" si="0"/>
        <v>4.2155844155844155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1498</v>
      </c>
      <c r="C12" s="2"/>
      <c r="D12" s="2"/>
      <c r="E12" s="2"/>
      <c r="G12" s="3" t="s">
        <v>13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1680</v>
      </c>
      <c r="C13" s="2"/>
      <c r="D13" s="2"/>
      <c r="E13" s="2"/>
      <c r="G13" s="3" t="s">
        <v>14</v>
      </c>
      <c r="H13" s="7">
        <f t="shared" si="0"/>
        <v>4.3636363636363633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1636</v>
      </c>
      <c r="C14" s="2"/>
      <c r="D14" s="2"/>
      <c r="E14" s="2"/>
      <c r="G14" s="3" t="s">
        <v>50</v>
      </c>
      <c r="H14" s="7">
        <f t="shared" si="0"/>
        <v>4.2493506493506494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1823</v>
      </c>
      <c r="C15" s="2"/>
      <c r="D15" s="2"/>
      <c r="E15" s="2"/>
      <c r="G15" s="3" t="s">
        <v>19</v>
      </c>
      <c r="H15" s="7">
        <f t="shared" si="0"/>
        <v>4.7350649350649352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1890</v>
      </c>
      <c r="C16" s="2"/>
      <c r="D16" s="2"/>
      <c r="E16" s="2"/>
      <c r="G16" s="3" t="s">
        <v>22</v>
      </c>
      <c r="H16" s="7">
        <f t="shared" si="0"/>
        <v>4.9090909090909092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A40F-6FBD-49F9-BA82-EFE2938E67A3}">
  <dimension ref="A1:K16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59</v>
      </c>
      <c r="G3" s="8" t="s">
        <v>60</v>
      </c>
    </row>
    <row r="4" spans="1:11" x14ac:dyDescent="0.25">
      <c r="A4" s="3" t="s">
        <v>23</v>
      </c>
      <c r="B4" s="2">
        <v>916</v>
      </c>
      <c r="C4" s="2"/>
      <c r="D4" s="2"/>
      <c r="E4" s="2"/>
      <c r="G4" s="3" t="s">
        <v>23</v>
      </c>
      <c r="H4" s="7">
        <f t="shared" ref="H4:K16" si="0">IF(B4 = "","",(B4/$D$1))</f>
        <v>2.3792207792207791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946</v>
      </c>
      <c r="C5" s="2"/>
      <c r="D5" s="2"/>
      <c r="E5" s="2"/>
      <c r="G5" s="3" t="s">
        <v>0</v>
      </c>
      <c r="H5" s="7">
        <f t="shared" si="0"/>
        <v>2.4571428571428573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545</v>
      </c>
      <c r="C6" s="2"/>
      <c r="D6" s="2"/>
      <c r="E6" s="2"/>
      <c r="G6" s="3" t="s">
        <v>1</v>
      </c>
      <c r="H6" s="7">
        <f t="shared" si="0"/>
        <v>1.4155844155844155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1125</v>
      </c>
      <c r="C7" s="2"/>
      <c r="D7" s="2"/>
      <c r="E7" s="2"/>
      <c r="G7" s="3" t="s">
        <v>15</v>
      </c>
      <c r="H7" s="7">
        <f t="shared" si="0"/>
        <v>2.9220779220779223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551</v>
      </c>
      <c r="C8" s="2"/>
      <c r="D8" s="2"/>
      <c r="E8" s="2"/>
      <c r="G8" s="3" t="s">
        <v>4</v>
      </c>
      <c r="H8" s="7">
        <f t="shared" si="0"/>
        <v>1.4311688311688311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828</v>
      </c>
      <c r="C9" s="2"/>
      <c r="D9" s="2"/>
      <c r="E9" s="2"/>
      <c r="G9" s="3" t="s">
        <v>9</v>
      </c>
      <c r="H9" s="7">
        <f t="shared" si="0"/>
        <v>2.1506493506493505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1339</v>
      </c>
      <c r="C10" s="2"/>
      <c r="D10" s="2"/>
      <c r="E10" s="2"/>
      <c r="G10" s="3" t="s">
        <v>10</v>
      </c>
      <c r="H10" s="7">
        <f t="shared" si="0"/>
        <v>3.4779220779220781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1484</v>
      </c>
      <c r="C11" s="2"/>
      <c r="D11" s="2"/>
      <c r="E11" s="2"/>
      <c r="G11" s="3" t="s">
        <v>11</v>
      </c>
      <c r="H11" s="7">
        <f t="shared" si="0"/>
        <v>3.8545454545454545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1273</v>
      </c>
      <c r="C12" s="2"/>
      <c r="D12" s="2"/>
      <c r="E12" s="2"/>
      <c r="G12" s="3" t="s">
        <v>13</v>
      </c>
      <c r="H12" s="7">
        <f t="shared" si="0"/>
        <v>3.3064935064935064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1441</v>
      </c>
      <c r="C13" s="2"/>
      <c r="D13" s="2"/>
      <c r="E13" s="2"/>
      <c r="G13" s="3" t="s">
        <v>14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1470</v>
      </c>
      <c r="C14" s="2"/>
      <c r="D14" s="2"/>
      <c r="E14" s="2"/>
      <c r="G14" s="3" t="s">
        <v>50</v>
      </c>
      <c r="H14" s="7">
        <f t="shared" si="0"/>
        <v>3.8181818181818183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1769</v>
      </c>
      <c r="C15" s="2"/>
      <c r="D15" s="2"/>
      <c r="E15" s="2"/>
      <c r="G15" s="3" t="s">
        <v>19</v>
      </c>
      <c r="H15" s="7">
        <f t="shared" si="0"/>
        <v>4.5948051948051951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1606</v>
      </c>
      <c r="C16" s="2"/>
      <c r="D16" s="2"/>
      <c r="E16" s="2"/>
      <c r="G16" s="3" t="s">
        <v>22</v>
      </c>
      <c r="H16" s="7">
        <f t="shared" si="0"/>
        <v>4.1714285714285717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C20" sqref="C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24</v>
      </c>
      <c r="G3" s="8" t="s">
        <v>25</v>
      </c>
    </row>
    <row r="4" spans="1:11" x14ac:dyDescent="0.25">
      <c r="A4" s="3" t="s">
        <v>23</v>
      </c>
      <c r="B4" s="2">
        <v>239</v>
      </c>
      <c r="C4" s="2"/>
      <c r="D4" s="2"/>
      <c r="E4" s="2"/>
      <c r="G4" s="3" t="s">
        <v>23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25">
      <c r="A5" s="3" t="s">
        <v>0</v>
      </c>
      <c r="B5" s="2">
        <v>468</v>
      </c>
      <c r="C5" s="2"/>
      <c r="D5" s="2"/>
      <c r="E5" s="2"/>
      <c r="G5" s="3" t="s">
        <v>0</v>
      </c>
      <c r="H5" s="7">
        <f t="shared" si="0"/>
        <v>1.2155844155844155</v>
      </c>
      <c r="I5" s="7" t="str">
        <f t="shared" si="1"/>
        <v/>
      </c>
      <c r="J5" s="7" t="str">
        <f t="shared" si="2"/>
        <v/>
      </c>
      <c r="K5" s="7" t="str">
        <f t="shared" si="3"/>
        <v/>
      </c>
    </row>
    <row r="6" spans="1:11" x14ac:dyDescent="0.25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471</v>
      </c>
      <c r="C9" s="2"/>
      <c r="D9" s="2"/>
      <c r="E9" s="2"/>
      <c r="G9" s="3" t="s">
        <v>4</v>
      </c>
      <c r="H9" s="7">
        <f t="shared" si="0"/>
        <v>1.2233766233766235</v>
      </c>
      <c r="I9" s="7" t="str">
        <f t="shared" si="1"/>
        <v/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/>
      <c r="C18" s="2">
        <v>469</v>
      </c>
      <c r="D18" s="2"/>
      <c r="E18" s="2"/>
      <c r="G18" s="3" t="s">
        <v>13</v>
      </c>
      <c r="H18" s="7" t="str">
        <f t="shared" si="0"/>
        <v/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493</v>
      </c>
      <c r="C20" s="2"/>
      <c r="D20" s="2"/>
      <c r="E20" s="2"/>
      <c r="G20" s="3" t="s">
        <v>50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705</v>
      </c>
      <c r="C21" s="2"/>
      <c r="D21" s="2"/>
      <c r="E21" s="2"/>
      <c r="G21" s="3" t="s">
        <v>19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590</v>
      </c>
      <c r="C22" s="2"/>
      <c r="D22" s="2"/>
      <c r="E22" s="2"/>
      <c r="G22" s="3" t="s">
        <v>20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25">
      <c r="A23" s="3" t="s">
        <v>21</v>
      </c>
      <c r="B23" s="2">
        <v>743</v>
      </c>
      <c r="C23" s="2"/>
      <c r="D23" s="2"/>
      <c r="E23" s="2"/>
      <c r="G23" s="3" t="s">
        <v>21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25">
      <c r="A24" s="3" t="s">
        <v>22</v>
      </c>
      <c r="B24" s="2">
        <v>1009</v>
      </c>
      <c r="C24" s="2"/>
      <c r="D24" s="2"/>
      <c r="E24" s="2"/>
      <c r="G24" s="3" t="s">
        <v>22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E66-7A60-4AD8-B520-DC2D2C6D0E89}">
  <dimension ref="A1:K16"/>
  <sheetViews>
    <sheetView workbookViewId="0">
      <selection activeCell="C12" sqref="C12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61</v>
      </c>
      <c r="G3" s="8" t="s">
        <v>62</v>
      </c>
    </row>
    <row r="4" spans="1:11" x14ac:dyDescent="0.25">
      <c r="A4" s="3" t="s">
        <v>23</v>
      </c>
      <c r="B4" s="2">
        <v>1142</v>
      </c>
      <c r="C4" s="2"/>
      <c r="D4" s="2"/>
      <c r="E4" s="2"/>
      <c r="G4" s="3" t="s">
        <v>23</v>
      </c>
      <c r="H4" s="7">
        <f t="shared" ref="H4:K16" si="0">IF(B4 = "","",(B4/$D$1))</f>
        <v>2.9662337662337661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548</v>
      </c>
      <c r="C5" s="2"/>
      <c r="D5" s="2"/>
      <c r="E5" s="2"/>
      <c r="G5" s="3" t="s">
        <v>0</v>
      </c>
      <c r="H5" s="7">
        <f t="shared" si="0"/>
        <v>1.4233766233766234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1015</v>
      </c>
      <c r="C6" s="2"/>
      <c r="D6" s="2"/>
      <c r="E6" s="2"/>
      <c r="G6" s="3" t="s">
        <v>1</v>
      </c>
      <c r="H6" s="7">
        <f t="shared" si="0"/>
        <v>2.6363636363636362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728</v>
      </c>
      <c r="C7" s="2"/>
      <c r="D7" s="2"/>
      <c r="E7" s="2"/>
      <c r="G7" s="3" t="s">
        <v>15</v>
      </c>
      <c r="H7" s="7">
        <f t="shared" si="0"/>
        <v>1.8909090909090909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885</v>
      </c>
      <c r="C8" s="2"/>
      <c r="D8" s="2"/>
      <c r="E8" s="2"/>
      <c r="G8" s="3" t="s">
        <v>4</v>
      </c>
      <c r="H8" s="7">
        <f t="shared" si="0"/>
        <v>2.2987012987012987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1900</v>
      </c>
      <c r="C9" s="2"/>
      <c r="D9" s="2"/>
      <c r="E9" s="2"/>
      <c r="G9" s="3" t="s">
        <v>9</v>
      </c>
      <c r="H9" s="7">
        <f t="shared" si="0"/>
        <v>4.9350649350649354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509</v>
      </c>
      <c r="C10" s="2"/>
      <c r="D10" s="2"/>
      <c r="E10" s="2"/>
      <c r="G10" s="3" t="s">
        <v>10</v>
      </c>
      <c r="H10" s="7">
        <f t="shared" si="0"/>
        <v>1.3220779220779222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310</v>
      </c>
      <c r="C11" s="2"/>
      <c r="D11" s="2"/>
      <c r="E11" s="2"/>
      <c r="G11" s="3" t="s">
        <v>11</v>
      </c>
      <c r="H11" s="7">
        <f t="shared" si="0"/>
        <v>0.80519480519480524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622</v>
      </c>
      <c r="C12" s="2"/>
      <c r="D12" s="2"/>
      <c r="E12" s="2"/>
      <c r="G12" s="3" t="s">
        <v>13</v>
      </c>
      <c r="H12" s="7">
        <f t="shared" si="0"/>
        <v>1.6155844155844157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517</v>
      </c>
      <c r="C13" s="2"/>
      <c r="D13" s="2"/>
      <c r="E13" s="2"/>
      <c r="G13" s="3" t="s">
        <v>14</v>
      </c>
      <c r="H13" s="7">
        <f t="shared" si="0"/>
        <v>1.3428571428571427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960</v>
      </c>
      <c r="C14" s="2"/>
      <c r="D14" s="2"/>
      <c r="E14" s="2"/>
      <c r="G14" s="3" t="s">
        <v>50</v>
      </c>
      <c r="H14" s="7">
        <f t="shared" si="0"/>
        <v>2.4935064935064934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976</v>
      </c>
      <c r="C15" s="2"/>
      <c r="D15" s="2"/>
      <c r="E15" s="2"/>
      <c r="G15" s="3" t="s">
        <v>19</v>
      </c>
      <c r="H15" s="7">
        <f t="shared" si="0"/>
        <v>2.535064935064935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593</v>
      </c>
      <c r="C16" s="2"/>
      <c r="D16" s="2"/>
      <c r="E16" s="2"/>
      <c r="G16" s="3" t="s">
        <v>22</v>
      </c>
      <c r="H16" s="7">
        <f t="shared" si="0"/>
        <v>1.5402597402597402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B0F-D051-4875-BB0F-3173F285A2B7}">
  <dimension ref="A1:K16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63</v>
      </c>
      <c r="G3" s="8" t="s">
        <v>64</v>
      </c>
    </row>
    <row r="4" spans="1:11" x14ac:dyDescent="0.25">
      <c r="A4" s="3" t="s">
        <v>23</v>
      </c>
      <c r="B4" s="2">
        <v>916</v>
      </c>
      <c r="C4" s="2"/>
      <c r="D4" s="2"/>
      <c r="E4" s="2"/>
      <c r="G4" s="3" t="s">
        <v>23</v>
      </c>
      <c r="H4" s="7">
        <f t="shared" ref="H4:K16" si="0">IF(B4 = "","",(B4/$D$1))</f>
        <v>2.3792207792207791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788</v>
      </c>
      <c r="C5" s="2"/>
      <c r="D5" s="2"/>
      <c r="E5" s="2"/>
      <c r="G5" s="3" t="s">
        <v>0</v>
      </c>
      <c r="H5" s="7">
        <f t="shared" si="0"/>
        <v>2.0467532467532465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939</v>
      </c>
      <c r="C6" s="2"/>
      <c r="D6" s="2"/>
      <c r="E6" s="2"/>
      <c r="G6" s="3" t="s">
        <v>1</v>
      </c>
      <c r="H6" s="7">
        <f t="shared" si="0"/>
        <v>2.4389610389610388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590</v>
      </c>
      <c r="C7" s="2"/>
      <c r="D7" s="2"/>
      <c r="E7" s="2"/>
      <c r="G7" s="3" t="s">
        <v>15</v>
      </c>
      <c r="H7" s="7">
        <f t="shared" si="0"/>
        <v>1.5324675324675325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1132</v>
      </c>
      <c r="C8" s="2"/>
      <c r="D8" s="2"/>
      <c r="E8" s="2"/>
      <c r="G8" s="3" t="s">
        <v>4</v>
      </c>
      <c r="H8" s="7">
        <f t="shared" si="0"/>
        <v>2.9402597402597404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2190</v>
      </c>
      <c r="C9" s="2"/>
      <c r="D9" s="2"/>
      <c r="E9" s="2"/>
      <c r="G9" s="3" t="s">
        <v>9</v>
      </c>
      <c r="H9" s="7">
        <f t="shared" si="0"/>
        <v>5.6883116883116882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1100</v>
      </c>
      <c r="C10" s="2"/>
      <c r="D10" s="2"/>
      <c r="E10" s="2"/>
      <c r="G10" s="3" t="s">
        <v>10</v>
      </c>
      <c r="H10" s="7">
        <f t="shared" si="0"/>
        <v>2.8571428571428572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859</v>
      </c>
      <c r="C11" s="2"/>
      <c r="D11" s="2"/>
      <c r="E11" s="2"/>
      <c r="G11" s="3" t="s">
        <v>11</v>
      </c>
      <c r="H11" s="7">
        <f t="shared" si="0"/>
        <v>2.2311688311688314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487</v>
      </c>
      <c r="C12" s="2"/>
      <c r="D12" s="2"/>
      <c r="E12" s="2"/>
      <c r="G12" s="3" t="s">
        <v>13</v>
      </c>
      <c r="H12" s="7">
        <f t="shared" si="0"/>
        <v>1.264935064935065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247</v>
      </c>
      <c r="C13" s="2"/>
      <c r="D13" s="2"/>
      <c r="E13" s="2"/>
      <c r="G13" s="3" t="s">
        <v>14</v>
      </c>
      <c r="H13" s="7">
        <f t="shared" si="0"/>
        <v>0.64155844155844155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532</v>
      </c>
      <c r="C14" s="2"/>
      <c r="D14" s="2"/>
      <c r="E14" s="2"/>
      <c r="G14" s="3" t="s">
        <v>50</v>
      </c>
      <c r="H14" s="7">
        <f t="shared" si="0"/>
        <v>1.3818181818181818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591</v>
      </c>
      <c r="C15" s="2"/>
      <c r="D15" s="2"/>
      <c r="E15" s="2"/>
      <c r="G15" s="3" t="s">
        <v>19</v>
      </c>
      <c r="H15" s="7">
        <f t="shared" si="0"/>
        <v>1.535064935064935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886</v>
      </c>
      <c r="C16" s="2"/>
      <c r="D16" s="2"/>
      <c r="E16" s="2"/>
      <c r="G16" s="3" t="s">
        <v>22</v>
      </c>
      <c r="H16" s="7">
        <f t="shared" si="0"/>
        <v>2.3012987012987014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3CD-FD85-4836-9024-7FF42242AD8E}">
  <dimension ref="A1:K16"/>
  <sheetViews>
    <sheetView workbookViewId="0">
      <selection activeCell="K29" sqref="K2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65</v>
      </c>
      <c r="G3" s="8" t="s">
        <v>66</v>
      </c>
    </row>
    <row r="4" spans="1:11" x14ac:dyDescent="0.25">
      <c r="A4" s="3" t="s">
        <v>23</v>
      </c>
      <c r="B4" s="2"/>
      <c r="C4" s="2">
        <v>1016</v>
      </c>
      <c r="D4" s="2"/>
      <c r="E4" s="2"/>
      <c r="G4" s="3" t="s">
        <v>23</v>
      </c>
      <c r="H4" s="7" t="str">
        <f t="shared" ref="H4:K16" si="0">IF(B4 = "","",(B4/$D$1))</f>
        <v/>
      </c>
      <c r="I4" s="7">
        <f t="shared" si="0"/>
        <v>2.638961038961039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914</v>
      </c>
      <c r="C5" s="2"/>
      <c r="D5" s="2"/>
      <c r="E5" s="2"/>
      <c r="G5" s="3" t="s">
        <v>0</v>
      </c>
      <c r="H5" s="7">
        <f t="shared" si="0"/>
        <v>2.3740259740259742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1057</v>
      </c>
      <c r="C6" s="2"/>
      <c r="D6" s="2"/>
      <c r="E6" s="2"/>
      <c r="G6" s="3" t="s">
        <v>1</v>
      </c>
      <c r="H6" s="7">
        <f t="shared" si="0"/>
        <v>2.7454545454545456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743</v>
      </c>
      <c r="C7" s="2"/>
      <c r="D7" s="2"/>
      <c r="E7" s="2"/>
      <c r="G7" s="3" t="s">
        <v>15</v>
      </c>
      <c r="H7" s="7">
        <f t="shared" si="0"/>
        <v>1.92987012987013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1327</v>
      </c>
      <c r="C8" s="2"/>
      <c r="D8" s="2"/>
      <c r="E8" s="2"/>
      <c r="G8" s="3" t="s">
        <v>4</v>
      </c>
      <c r="H8" s="7">
        <f t="shared" si="0"/>
        <v>3.4467532467532469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2298</v>
      </c>
      <c r="C9" s="2"/>
      <c r="D9" s="2"/>
      <c r="E9" s="2"/>
      <c r="G9" s="3" t="s">
        <v>9</v>
      </c>
      <c r="H9" s="7">
        <f t="shared" si="0"/>
        <v>5.9688311688311693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989</v>
      </c>
      <c r="C10" s="2"/>
      <c r="D10" s="2"/>
      <c r="E10" s="2"/>
      <c r="G10" s="3" t="s">
        <v>10</v>
      </c>
      <c r="H10" s="7">
        <f t="shared" si="0"/>
        <v>2.5688311688311689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718</v>
      </c>
      <c r="C11" s="2"/>
      <c r="D11" s="2"/>
      <c r="E11" s="2"/>
      <c r="G11" s="3" t="s">
        <v>11</v>
      </c>
      <c r="H11" s="7">
        <f t="shared" si="0"/>
        <v>1.8649350649350649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582</v>
      </c>
      <c r="C12" s="2"/>
      <c r="D12" s="2"/>
      <c r="E12" s="2"/>
      <c r="G12" s="3" t="s">
        <v>13</v>
      </c>
      <c r="H12" s="7">
        <f t="shared" si="0"/>
        <v>1.5116883116883117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361</v>
      </c>
      <c r="C13" s="2"/>
      <c r="D13" s="2"/>
      <c r="E13" s="2"/>
      <c r="G13" s="3" t="s">
        <v>14</v>
      </c>
      <c r="H13" s="7">
        <f t="shared" si="0"/>
        <v>0.93766233766233764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665</v>
      </c>
      <c r="C14" s="2"/>
      <c r="D14" s="2"/>
      <c r="E14" s="2"/>
      <c r="G14" s="3" t="s">
        <v>50</v>
      </c>
      <c r="H14" s="7">
        <f t="shared" si="0"/>
        <v>1.7272727272727273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702</v>
      </c>
      <c r="C15" s="2"/>
      <c r="D15" s="2"/>
      <c r="E15" s="2"/>
      <c r="G15" s="3" t="s">
        <v>19</v>
      </c>
      <c r="H15" s="7">
        <f t="shared" si="0"/>
        <v>1.8233766233766233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796</v>
      </c>
      <c r="C16" s="2"/>
      <c r="D16" s="2"/>
      <c r="E16" s="2"/>
      <c r="G16" s="3" t="s">
        <v>22</v>
      </c>
      <c r="H16" s="7">
        <f t="shared" si="0"/>
        <v>2.0675324675324673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8196-5D99-408D-9814-D8109C163955}">
  <dimension ref="A1:K16"/>
  <sheetViews>
    <sheetView tabSelected="1" workbookViewId="0">
      <selection activeCell="E25" sqref="E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67</v>
      </c>
      <c r="G3" s="8" t="s">
        <v>68</v>
      </c>
    </row>
    <row r="4" spans="1:11" x14ac:dyDescent="0.25">
      <c r="A4" s="3" t="s">
        <v>23</v>
      </c>
      <c r="B4" s="2">
        <v>576</v>
      </c>
      <c r="C4" s="2"/>
      <c r="D4" s="2"/>
      <c r="E4" s="2"/>
      <c r="G4" s="3" t="s">
        <v>23</v>
      </c>
      <c r="H4" s="7">
        <f t="shared" ref="H4:K16" si="0">IF(B4 = "","",(B4/$D$1))</f>
        <v>1.4961038961038962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837</v>
      </c>
      <c r="C5" s="2"/>
      <c r="D5" s="2"/>
      <c r="E5" s="2"/>
      <c r="G5" s="3" t="s">
        <v>0</v>
      </c>
      <c r="H5" s="7">
        <f t="shared" si="0"/>
        <v>2.174025974025974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777</v>
      </c>
      <c r="C6" s="2"/>
      <c r="D6" s="2"/>
      <c r="E6" s="2"/>
      <c r="G6" s="3" t="s">
        <v>1</v>
      </c>
      <c r="H6" s="7">
        <f t="shared" si="0"/>
        <v>2.0181818181818181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462</v>
      </c>
      <c r="C7" s="2"/>
      <c r="D7" s="2"/>
      <c r="E7" s="2"/>
      <c r="G7" s="3" t="s">
        <v>15</v>
      </c>
      <c r="H7" s="7">
        <f t="shared" si="0"/>
        <v>1.2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1156</v>
      </c>
      <c r="C8" s="2"/>
      <c r="D8" s="2"/>
      <c r="E8" s="2"/>
      <c r="G8" s="3" t="s">
        <v>4</v>
      </c>
      <c r="H8" s="7">
        <f t="shared" si="0"/>
        <v>3.0025974025974027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1784</v>
      </c>
      <c r="C9" s="2"/>
      <c r="D9" s="2"/>
      <c r="E9" s="2"/>
      <c r="G9" s="3" t="s">
        <v>9</v>
      </c>
      <c r="H9" s="7">
        <f t="shared" si="0"/>
        <v>4.6337662337662335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1157</v>
      </c>
      <c r="C10" s="2"/>
      <c r="D10" s="2"/>
      <c r="E10" s="2"/>
      <c r="G10" s="3" t="s">
        <v>10</v>
      </c>
      <c r="H10" s="7">
        <f t="shared" si="0"/>
        <v>3.005194805194805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1038</v>
      </c>
      <c r="C11" s="2"/>
      <c r="D11" s="2"/>
      <c r="E11" s="2"/>
      <c r="G11" s="3" t="s">
        <v>11</v>
      </c>
      <c r="H11" s="7">
        <f t="shared" si="0"/>
        <v>2.6961038961038959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829</v>
      </c>
      <c r="C12" s="2"/>
      <c r="D12" s="2"/>
      <c r="E12" s="2"/>
      <c r="G12" s="3" t="s">
        <v>13</v>
      </c>
      <c r="H12" s="7">
        <f t="shared" si="0"/>
        <v>2.1532467532467532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750</v>
      </c>
      <c r="C13" s="2"/>
      <c r="D13" s="2"/>
      <c r="E13" s="2"/>
      <c r="G13" s="3" t="s">
        <v>14</v>
      </c>
      <c r="H13" s="7">
        <f t="shared" si="0"/>
        <v>1.948051948051948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347</v>
      </c>
      <c r="C14" s="2"/>
      <c r="D14" s="2"/>
      <c r="E14" s="2"/>
      <c r="G14" s="3" t="s">
        <v>50</v>
      </c>
      <c r="H14" s="7">
        <f t="shared" si="0"/>
        <v>0.90129870129870127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593</v>
      </c>
      <c r="C15" s="2"/>
      <c r="D15" s="2"/>
      <c r="E15" s="2"/>
      <c r="G15" s="3" t="s">
        <v>19</v>
      </c>
      <c r="H15" s="7">
        <f t="shared" si="0"/>
        <v>1.5402597402597402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1409</v>
      </c>
      <c r="C16" s="2"/>
      <c r="D16" s="2"/>
      <c r="E16" s="2"/>
      <c r="G16" s="3" t="s">
        <v>22</v>
      </c>
      <c r="H16" s="7">
        <f t="shared" si="0"/>
        <v>3.6597402597402597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26</v>
      </c>
      <c r="G3" s="8" t="s">
        <v>27</v>
      </c>
    </row>
    <row r="4" spans="1:11" x14ac:dyDescent="0.25">
      <c r="A4" s="3" t="s">
        <v>23</v>
      </c>
      <c r="B4" s="2">
        <v>419</v>
      </c>
      <c r="C4" s="2"/>
      <c r="D4" s="2"/>
      <c r="E4" s="2"/>
      <c r="G4" s="3" t="s">
        <v>23</v>
      </c>
      <c r="H4" s="7">
        <f t="shared" ref="H4:K24" si="0">IF(B4 = "","",(B4/$D$1))</f>
        <v>1.0883116883116883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468</v>
      </c>
      <c r="C5" s="2"/>
      <c r="D5" s="2"/>
      <c r="E5" s="2"/>
      <c r="G5" s="3" t="s">
        <v>15</v>
      </c>
      <c r="H5" s="7">
        <f t="shared" si="0"/>
        <v>1.2155844155844155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/>
      <c r="C9" s="2">
        <v>405</v>
      </c>
      <c r="D9" s="2"/>
      <c r="E9" s="2"/>
      <c r="G9" s="3" t="s">
        <v>4</v>
      </c>
      <c r="H9" s="7" t="str">
        <f t="shared" si="0"/>
        <v/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868</v>
      </c>
      <c r="C20" s="2"/>
      <c r="D20" s="2"/>
      <c r="E20" s="2"/>
      <c r="G20" s="3" t="s">
        <v>50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1064</v>
      </c>
      <c r="C21" s="2"/>
      <c r="D21" s="2"/>
      <c r="E21" s="2"/>
      <c r="G21" s="3" t="s">
        <v>19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788</v>
      </c>
      <c r="C22" s="2"/>
      <c r="D22" s="2"/>
      <c r="E22" s="2"/>
      <c r="G22" s="3" t="s">
        <v>20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914</v>
      </c>
      <c r="C23" s="2"/>
      <c r="D23" s="2"/>
      <c r="E23" s="2"/>
      <c r="G23" s="3" t="s">
        <v>21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782</v>
      </c>
      <c r="C24" s="2"/>
      <c r="D24" s="2"/>
      <c r="E24" s="2"/>
      <c r="G24" s="3" t="s">
        <v>22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C11" sqref="C1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28</v>
      </c>
      <c r="G3" s="8" t="s">
        <v>29</v>
      </c>
    </row>
    <row r="4" spans="1:11" x14ac:dyDescent="0.25">
      <c r="A4" s="3" t="s">
        <v>23</v>
      </c>
      <c r="B4" s="2">
        <v>273</v>
      </c>
      <c r="C4" s="2"/>
      <c r="D4" s="2"/>
      <c r="E4" s="2"/>
      <c r="G4" s="3" t="s">
        <v>23</v>
      </c>
      <c r="H4" s="7">
        <f t="shared" ref="H4:K24" si="0">IF(B4 = "","",(B4/$D$1))</f>
        <v>0.70909090909090911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>
        <v>353</v>
      </c>
      <c r="D8" s="2"/>
      <c r="E8" s="2"/>
      <c r="G8" s="3" t="s">
        <v>3</v>
      </c>
      <c r="H8" s="7" t="str">
        <f t="shared" si="0"/>
        <v/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435</v>
      </c>
      <c r="C9" s="2"/>
      <c r="D9" s="2"/>
      <c r="E9" s="2"/>
      <c r="G9" s="3" t="s">
        <v>4</v>
      </c>
      <c r="H9" s="7">
        <f t="shared" si="0"/>
        <v>1.1298701298701299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640</v>
      </c>
      <c r="C11" s="2"/>
      <c r="D11" s="2"/>
      <c r="E11" s="2"/>
      <c r="G11" s="3" t="s">
        <v>6</v>
      </c>
      <c r="H11" s="7">
        <f t="shared" si="0"/>
        <v>1.6623376623376624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1041</v>
      </c>
      <c r="C20" s="2"/>
      <c r="D20" s="2"/>
      <c r="E20" s="2"/>
      <c r="G20" s="3" t="s">
        <v>50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1245</v>
      </c>
      <c r="C21" s="2"/>
      <c r="D21" s="2"/>
      <c r="E21" s="2"/>
      <c r="G21" s="3" t="s">
        <v>19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939</v>
      </c>
      <c r="C22" s="2"/>
      <c r="D22" s="2"/>
      <c r="E22" s="2"/>
      <c r="G22" s="3" t="s">
        <v>20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1057</v>
      </c>
      <c r="C23" s="2"/>
      <c r="D23" s="2"/>
      <c r="E23" s="2"/>
      <c r="G23" s="3" t="s">
        <v>21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1256</v>
      </c>
      <c r="C24" s="2"/>
      <c r="D24" s="2"/>
      <c r="E24" s="2"/>
      <c r="G24" s="3" t="s">
        <v>22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C20" sqref="C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34</v>
      </c>
      <c r="G3" s="8" t="s">
        <v>35</v>
      </c>
    </row>
    <row r="4" spans="1:11" x14ac:dyDescent="0.25">
      <c r="A4" s="3" t="s">
        <v>23</v>
      </c>
      <c r="B4" s="2">
        <v>405</v>
      </c>
      <c r="C4" s="2"/>
      <c r="D4" s="2"/>
      <c r="E4" s="2"/>
      <c r="G4" s="3" t="s">
        <v>23</v>
      </c>
      <c r="H4" s="7">
        <f t="shared" ref="H4:K24" si="0">IF(B4 = "","",(B4/$D$1))</f>
        <v>1.051948051948052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>
        <v>405</v>
      </c>
      <c r="D5" s="2"/>
      <c r="E5" s="2"/>
      <c r="G5" s="3" t="s">
        <v>0</v>
      </c>
      <c r="H5" s="7" t="str">
        <f t="shared" si="0"/>
        <v/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435</v>
      </c>
      <c r="C6" s="2"/>
      <c r="D6" s="2"/>
      <c r="E6" s="2"/>
      <c r="G6" s="3" t="s">
        <v>1</v>
      </c>
      <c r="H6" s="7">
        <f t="shared" si="0"/>
        <v>1.1298701298701299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471</v>
      </c>
      <c r="C9" s="2"/>
      <c r="D9" s="2"/>
      <c r="E9" s="2"/>
      <c r="G9" s="3" t="s">
        <v>15</v>
      </c>
      <c r="H9" s="7">
        <f t="shared" si="0"/>
        <v>1.2233766233766235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1127</v>
      </c>
      <c r="C20" s="2"/>
      <c r="D20" s="2"/>
      <c r="E20" s="2"/>
      <c r="G20" s="3" t="s">
        <v>50</v>
      </c>
      <c r="H20" s="7">
        <f t="shared" si="0"/>
        <v>2.9272727272727272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1305</v>
      </c>
      <c r="C21" s="2"/>
      <c r="D21" s="2"/>
      <c r="E21" s="2"/>
      <c r="G21" s="3" t="s">
        <v>19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1132</v>
      </c>
      <c r="C22" s="2"/>
      <c r="D22" s="2"/>
      <c r="E22" s="2"/>
      <c r="G22" s="3" t="s">
        <v>20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1327</v>
      </c>
      <c r="C23" s="2"/>
      <c r="D23" s="2"/>
      <c r="E23" s="2"/>
      <c r="G23" s="3" t="s">
        <v>21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870</v>
      </c>
      <c r="C24" s="2"/>
      <c r="D24" s="2"/>
      <c r="E24" s="2"/>
      <c r="G24" s="3" t="s">
        <v>22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D25" sqref="D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38</v>
      </c>
      <c r="G3" s="8" t="s">
        <v>39</v>
      </c>
    </row>
    <row r="4" spans="1:11" x14ac:dyDescent="0.25">
      <c r="A4" s="3" t="s">
        <v>23</v>
      </c>
      <c r="B4" s="2"/>
      <c r="C4" s="2">
        <v>767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>
        <v>469</v>
      </c>
      <c r="D9" s="2"/>
      <c r="E9" s="2"/>
      <c r="G9" s="3" t="s">
        <v>15</v>
      </c>
      <c r="H9" s="7" t="str">
        <f t="shared" si="0"/>
        <v/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>
        <v>1091</v>
      </c>
      <c r="D10" s="2"/>
      <c r="E10" s="2"/>
      <c r="G10" s="3" t="s">
        <v>5</v>
      </c>
      <c r="H10" s="7" t="str">
        <f t="shared" si="0"/>
        <v/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>
        <v>1556</v>
      </c>
      <c r="D11" s="2"/>
      <c r="E11" s="2"/>
      <c r="G11" s="3" t="s">
        <v>6</v>
      </c>
      <c r="H11" s="7" t="str">
        <f t="shared" si="0"/>
        <v/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622</v>
      </c>
      <c r="C17" s="2"/>
      <c r="D17" s="2"/>
      <c r="E17" s="2"/>
      <c r="G17" s="3" t="s">
        <v>12</v>
      </c>
      <c r="H17" s="7">
        <f t="shared" si="0"/>
        <v>1.6155844155844157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739</v>
      </c>
      <c r="C20" s="2"/>
      <c r="D20" s="2"/>
      <c r="E20" s="2"/>
      <c r="G20" s="3" t="s">
        <v>50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893</v>
      </c>
      <c r="C21" s="2"/>
      <c r="D21" s="2"/>
      <c r="E21" s="2"/>
      <c r="G21" s="3" t="s">
        <v>19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487</v>
      </c>
      <c r="C22" s="2"/>
      <c r="D22" s="2"/>
      <c r="E22" s="2"/>
      <c r="G22" s="3" t="s">
        <v>20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582</v>
      </c>
      <c r="C23" s="2"/>
      <c r="D23" s="2"/>
      <c r="E23" s="2"/>
      <c r="G23" s="3" t="s">
        <v>21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913</v>
      </c>
      <c r="C24" s="2"/>
      <c r="D24" s="2"/>
      <c r="E24" s="2"/>
      <c r="G24" s="3" t="s">
        <v>22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I31" sqref="I3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40</v>
      </c>
      <c r="G3" s="8" t="s">
        <v>41</v>
      </c>
    </row>
    <row r="4" spans="1:11" x14ac:dyDescent="0.25">
      <c r="A4" s="3" t="s">
        <v>23</v>
      </c>
      <c r="B4" s="2">
        <v>700</v>
      </c>
      <c r="C4" s="2"/>
      <c r="D4" s="2"/>
      <c r="E4" s="2"/>
      <c r="G4" s="3" t="s">
        <v>23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1550</v>
      </c>
      <c r="C11" s="2"/>
      <c r="D11" s="2"/>
      <c r="E11" s="2"/>
      <c r="G11" s="3" t="s">
        <v>6</v>
      </c>
      <c r="H11" s="7">
        <f t="shared" si="0"/>
        <v>4.0259740259740262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325</v>
      </c>
      <c r="C20" s="2"/>
      <c r="D20" s="2"/>
      <c r="E20" s="2"/>
      <c r="G20" s="3" t="s">
        <v>50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303</v>
      </c>
      <c r="C21" s="2"/>
      <c r="D21" s="2"/>
      <c r="E21" s="2"/>
      <c r="G21" s="3" t="s">
        <v>19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247</v>
      </c>
      <c r="C22" s="2"/>
      <c r="D22" s="2"/>
      <c r="E22" s="2"/>
      <c r="G22" s="3" t="s">
        <v>20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361</v>
      </c>
      <c r="C23" s="2"/>
      <c r="D23" s="2"/>
      <c r="E23" s="2"/>
      <c r="G23" s="3" t="s">
        <v>21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1020</v>
      </c>
      <c r="C24" s="2"/>
      <c r="D24" s="2"/>
      <c r="E24" s="2"/>
      <c r="G24" s="3" t="s">
        <v>22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F25" sqref="F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42</v>
      </c>
      <c r="G3" s="8" t="s">
        <v>43</v>
      </c>
    </row>
    <row r="4" spans="1:11" x14ac:dyDescent="0.25">
      <c r="A4" s="3" t="s">
        <v>23</v>
      </c>
      <c r="B4" s="2">
        <v>1023</v>
      </c>
      <c r="C4" s="2"/>
      <c r="D4" s="2"/>
      <c r="E4" s="2"/>
      <c r="G4" s="3" t="s">
        <v>23</v>
      </c>
      <c r="H4" s="7">
        <f t="shared" ref="H4:K24" si="0">IF(B4 = "","",(B4/$D$1))</f>
        <v>2.657142857142857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495</v>
      </c>
      <c r="C5" s="2"/>
      <c r="D5" s="2"/>
      <c r="E5" s="2"/>
      <c r="G5" s="3" t="s">
        <v>0</v>
      </c>
      <c r="H5" s="7">
        <f t="shared" si="0"/>
        <v>1.2857142857142858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1021</v>
      </c>
      <c r="C6" s="2"/>
      <c r="D6" s="2"/>
      <c r="E6" s="2"/>
      <c r="G6" s="3" t="s">
        <v>1</v>
      </c>
      <c r="H6" s="7">
        <f t="shared" si="0"/>
        <v>2.6519480519480521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>
        <v>1430</v>
      </c>
      <c r="D7" s="2"/>
      <c r="E7" s="2"/>
      <c r="G7" s="3" t="s">
        <v>2</v>
      </c>
      <c r="H7" s="7" t="str">
        <f t="shared" si="0"/>
        <v/>
      </c>
      <c r="I7" s="7">
        <f t="shared" si="0"/>
        <v>3.7142857142857144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879</v>
      </c>
      <c r="C8" s="2"/>
      <c r="D8" s="2"/>
      <c r="E8" s="2"/>
      <c r="G8" s="3" t="s">
        <v>3</v>
      </c>
      <c r="H8" s="7">
        <f t="shared" si="0"/>
        <v>2.2831168831168833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684</v>
      </c>
      <c r="C9" s="2"/>
      <c r="D9" s="2"/>
      <c r="E9" s="2"/>
      <c r="G9" s="3" t="s">
        <v>15</v>
      </c>
      <c r="H9" s="7">
        <f t="shared" si="0"/>
        <v>1.7766233766233765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1176</v>
      </c>
      <c r="C10" s="2"/>
      <c r="D10" s="2"/>
      <c r="E10" s="2"/>
      <c r="G10" s="3" t="s">
        <v>5</v>
      </c>
      <c r="H10" s="7">
        <f t="shared" si="0"/>
        <v>3.0545454545454547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596</v>
      </c>
      <c r="C16" s="2"/>
      <c r="D16" s="2"/>
      <c r="E16" s="2"/>
      <c r="G16" s="3" t="s">
        <v>13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714</v>
      </c>
      <c r="C18" s="2"/>
      <c r="D18" s="2"/>
      <c r="E18" s="2"/>
      <c r="G18" s="3" t="s">
        <v>4</v>
      </c>
      <c r="H18" s="7">
        <f t="shared" si="0"/>
        <v>1.8545454545454545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660</v>
      </c>
      <c r="C19" s="2"/>
      <c r="D19" s="2"/>
      <c r="E19" s="2"/>
      <c r="G19" s="3" t="s">
        <v>14</v>
      </c>
      <c r="H19" s="7">
        <f t="shared" si="0"/>
        <v>1.7142857142857142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1070</v>
      </c>
      <c r="C20" s="2"/>
      <c r="D20" s="2"/>
      <c r="E20" s="2"/>
      <c r="G20" s="3" t="s">
        <v>50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1042</v>
      </c>
      <c r="C21" s="2"/>
      <c r="D21" s="2"/>
      <c r="E21" s="2"/>
      <c r="G21" s="3" t="s">
        <v>19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859</v>
      </c>
      <c r="C22" s="2"/>
      <c r="D22" s="2"/>
      <c r="E22" s="2"/>
      <c r="G22" s="3" t="s">
        <v>20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718</v>
      </c>
      <c r="C23" s="2"/>
      <c r="D23" s="2"/>
      <c r="E23" s="2"/>
      <c r="G23" s="3" t="s">
        <v>21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379</v>
      </c>
      <c r="C24" s="2"/>
      <c r="D24" s="2"/>
      <c r="E24" s="2"/>
      <c r="G24" s="3" t="s">
        <v>22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44</v>
      </c>
      <c r="G3" s="8" t="s">
        <v>45</v>
      </c>
    </row>
    <row r="4" spans="1:11" x14ac:dyDescent="0.25">
      <c r="A4" s="3" t="s">
        <v>23</v>
      </c>
      <c r="B4" s="2">
        <v>914</v>
      </c>
      <c r="C4" s="2"/>
      <c r="D4" s="2"/>
      <c r="E4" s="2"/>
      <c r="G4" s="3" t="s">
        <v>23</v>
      </c>
      <c r="H4" s="7">
        <f t="shared" ref="H4:K24" si="0">IF(B4 = "","",(B4/$D$1))</f>
        <v>2.3740259740259742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603</v>
      </c>
      <c r="C5" s="2"/>
      <c r="D5" s="2"/>
      <c r="E5" s="2"/>
      <c r="G5" s="3" t="s">
        <v>0</v>
      </c>
      <c r="H5" s="7">
        <f t="shared" si="0"/>
        <v>1.5662337662337662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1019</v>
      </c>
      <c r="C6" s="2"/>
      <c r="D6" s="2"/>
      <c r="E6" s="2"/>
      <c r="G6" s="3" t="s">
        <v>1</v>
      </c>
      <c r="H6" s="7">
        <f t="shared" si="0"/>
        <v>2.6467532467532466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1260</v>
      </c>
      <c r="C7" s="2"/>
      <c r="D7" s="2"/>
      <c r="E7" s="2"/>
      <c r="G7" s="3" t="s">
        <v>2</v>
      </c>
      <c r="H7" s="7">
        <f t="shared" si="0"/>
        <v>3.2727272727272729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995</v>
      </c>
      <c r="C8" s="2"/>
      <c r="D8" s="2"/>
      <c r="E8" s="2"/>
      <c r="G8" s="3" t="s">
        <v>3</v>
      </c>
      <c r="H8" s="7">
        <f t="shared" si="0"/>
        <v>2.5844155844155843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841</v>
      </c>
      <c r="C9" s="2"/>
      <c r="D9" s="2"/>
      <c r="E9" s="2"/>
      <c r="G9" s="3" t="s">
        <v>15</v>
      </c>
      <c r="H9" s="7">
        <f t="shared" si="0"/>
        <v>2.1844155844155844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1280</v>
      </c>
      <c r="C10" s="2"/>
      <c r="D10" s="2"/>
      <c r="E10" s="2"/>
      <c r="G10" s="3" t="s">
        <v>5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273</v>
      </c>
      <c r="C15" s="2"/>
      <c r="D15" s="2"/>
      <c r="E15" s="2"/>
      <c r="G15" s="3" t="s">
        <v>11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711</v>
      </c>
      <c r="C16" s="2"/>
      <c r="D16" s="2"/>
      <c r="E16" s="2"/>
      <c r="G16" s="3" t="s">
        <v>13</v>
      </c>
      <c r="H16" s="7">
        <f t="shared" si="0"/>
        <v>1.8467532467532468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549</v>
      </c>
      <c r="C18" s="2"/>
      <c r="D18" s="2"/>
      <c r="E18" s="2"/>
      <c r="G18" s="3" t="s">
        <v>4</v>
      </c>
      <c r="H18" s="7">
        <f t="shared" si="0"/>
        <v>1.4259740259740259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927</v>
      </c>
      <c r="C19" s="2"/>
      <c r="D19" s="2"/>
      <c r="E19" s="2"/>
      <c r="G19" s="3" t="s">
        <v>14</v>
      </c>
      <c r="H19" s="7">
        <f t="shared" si="0"/>
        <v>2.4077922077922076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1179</v>
      </c>
      <c r="C20" s="2"/>
      <c r="D20" s="2"/>
      <c r="E20" s="2"/>
      <c r="G20" s="3" t="s">
        <v>50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1330</v>
      </c>
      <c r="C21" s="2"/>
      <c r="D21" s="2"/>
      <c r="E21" s="2"/>
      <c r="G21" s="3" t="s">
        <v>19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1100</v>
      </c>
      <c r="C22" s="2"/>
      <c r="D22" s="2"/>
      <c r="E22" s="2"/>
      <c r="G22" s="3" t="s">
        <v>20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989</v>
      </c>
      <c r="C23" s="2"/>
      <c r="D23" s="2"/>
      <c r="E23" s="2"/>
      <c r="G23" s="3" t="s">
        <v>21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270</v>
      </c>
      <c r="C24" s="2"/>
      <c r="D24" s="2"/>
      <c r="E24" s="2"/>
      <c r="G24" s="3" t="s">
        <v>22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From Johnston</vt:lpstr>
      <vt:lpstr>From Robinson</vt:lpstr>
      <vt:lpstr>From the Library</vt:lpstr>
      <vt:lpstr>From Hendricks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Art Building</vt:lpstr>
      <vt:lpstr>From Hawthorne</vt:lpstr>
      <vt:lpstr>From Stewart</vt:lpstr>
      <vt:lpstr>From Arend</vt:lpstr>
      <vt:lpstr>From BJ</vt:lpstr>
      <vt:lpstr>From Oliver</vt:lpstr>
      <vt:lpstr>From Duvall</vt:lpstr>
      <vt:lpstr>From Boppell</vt:lpstr>
      <vt:lpstr>From Warren</vt:lpstr>
      <vt:lpstr>From Mac</vt:lpstr>
      <vt:lpstr>From Ballard</vt:lpstr>
      <vt:lpstr>From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2017-12-08T19:11:52Z</dcterms:modified>
</cp:coreProperties>
</file>