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<sst xmlns="http://schemas.openxmlformats.org/spreadsheetml/2006/main" count="32" uniqueCount="16">
  <si>
    <t>PC Personal</t>
  </si>
  <si>
    <t>Nodo de Cómputo ATCGRID</t>
  </si>
  <si>
    <t>L</t>
  </si>
  <si>
    <t>T. secuencial vect. Globales
1 thread=core</t>
  </si>
  <si>
    <t>T. paralelo (versión for)
2 threads = cores lógicos = cores físicos</t>
  </si>
  <si>
    <t>T. paralelo (versión sections)
2 threads = cores lógicos = cores físicos</t>
  </si>
  <si>
    <t>Nº de Componentes</t>
  </si>
  <si>
    <t>Tiempo secuencial vect. Globales
1 thread = 1 core lógico = 1 core físico</t>
  </si>
  <si>
    <t>Tiempo paralelo/versión for
12 Threads = cores lógicos=cores físicos</t>
  </si>
  <si>
    <t>Elapsed CPU</t>
  </si>
  <si>
    <t>User CPU</t>
  </si>
  <si>
    <t>SYS</t>
  </si>
  <si>
    <t>Limit. por cód.</t>
  </si>
  <si>
    <t>Limitada por código</t>
  </si>
  <si>
    <t>T. paralelo (versión for)
12 threads = cores lógicos = cores físicos</t>
  </si>
  <si>
    <t>T. paralelo (versión sections)
12 threads = cores lógicos = cores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</si>
</sst>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7">
    <font>
      <sz val="10.0"/>
      <color rgb="FF000000"/>
      <name val="Arial"/>
      <scheme val="minor"/>
    </font>
    <font>
      <b/>
      <sz val="18.0"/>
      <color rgb="FF000000"/>
      <name val="Arial"/>
    </font>
    <font/>
    <font>
      <b/>
      <sz val="11.0"/>
      <color rgb="FF000000"/>
      <name val="Arial"/>
    </font>
    <font>
      <b/>
      <color rgb="FF000000"/>
      <name val="&quot;Liberation Serif&quot;"/>
    </font>
    <font>
      <b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right" readingOrder="0" shrinkToFit="0" wrapText="1"/>
    </xf>
    <xf borderId="2" fillId="2" fontId="6" numFmtId="164" xfId="0" applyAlignment="1" applyBorder="1" applyFill="1" applyFont="1" applyNumberFormat="1">
      <alignment horizontal="right" readingOrder="0" shrinkToFit="0" vertical="top" wrapText="1"/>
    </xf>
    <xf borderId="3" fillId="2" fontId="6" numFmtId="164" xfId="0" applyAlignment="1" applyBorder="1" applyFont="1" applyNumberFormat="1">
      <alignment horizontal="right" readingOrder="0" shrinkToFit="0" vertical="top" wrapText="1"/>
    </xf>
    <xf borderId="5" fillId="0" fontId="2" numFmtId="0" xfId="0" applyBorder="1" applyFont="1"/>
    <xf borderId="2" fillId="0" fontId="6" numFmtId="0" xfId="0" applyAlignment="1" applyBorder="1" applyFont="1">
      <alignment horizontal="center" readingOrder="0"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1" fillId="0" fontId="6" numFmtId="0" xfId="0" applyAlignment="1" applyBorder="1" applyFont="1">
      <alignment horizontal="center" readingOrder="0" shrinkToFit="0" vertical="top" wrapText="1"/>
    </xf>
    <xf borderId="6" fillId="0" fontId="6" numFmtId="0" xfId="0" applyAlignment="1" applyBorder="1" applyFont="1">
      <alignment horizontal="center" readingOrder="0" shrinkToFit="0" vertical="top" wrapText="1"/>
    </xf>
    <xf borderId="1" fillId="0" fontId="4" numFmtId="0" xfId="0" applyAlignment="1" applyBorder="1" applyFont="1">
      <alignment horizontal="right" readingOrder="0" shrinkToFit="0" wrapText="1"/>
    </xf>
    <xf borderId="2" fillId="0" fontId="6" numFmtId="164" xfId="0" applyAlignment="1" applyBorder="1" applyFont="1" applyNumberFormat="1">
      <alignment horizontal="right" readingOrder="0" shrinkToFit="0" vertical="top" wrapText="1"/>
    </xf>
    <xf borderId="3" fillId="0" fontId="6" numFmtId="164" xfId="0" applyAlignment="1" applyBorder="1" applyFont="1" applyNumberFormat="1">
      <alignment horizontal="right" readingOrder="0" shrinkToFit="0" vertical="top" wrapText="1"/>
    </xf>
    <xf borderId="7" fillId="0" fontId="4" numFmtId="0" xfId="0" applyAlignment="1" applyBorder="1" applyFont="1">
      <alignment horizontal="right" readingOrder="0" shrinkToFit="0" wrapText="1"/>
    </xf>
    <xf borderId="2" fillId="2" fontId="6" numFmtId="2" xfId="0" applyAlignment="1" applyBorder="1" applyFont="1" applyNumberFormat="1">
      <alignment horizontal="right" readingOrder="0" shrinkToFit="0" vertical="top" wrapText="1"/>
    </xf>
    <xf borderId="1" fillId="2" fontId="6" numFmtId="2" xfId="0" applyAlignment="1" applyBorder="1" applyFont="1" applyNumberFormat="1">
      <alignment horizontal="right" readingOrder="0" shrinkToFit="0" vertical="top" wrapText="1"/>
    </xf>
    <xf borderId="3" fillId="2" fontId="6" numFmtId="2" xfId="0" applyAlignment="1" applyBorder="1" applyFont="1" applyNumberFormat="1">
      <alignment horizontal="right" readingOrder="0" shrinkToFit="0" vertical="top" wrapText="1"/>
    </xf>
    <xf borderId="0" fillId="0" fontId="6" numFmtId="2" xfId="0" applyAlignment="1" applyFont="1" applyNumberFormat="1">
      <alignment horizontal="right" readingOrder="0"/>
    </xf>
    <xf borderId="8" fillId="0" fontId="6" numFmtId="2" xfId="0" applyAlignment="1" applyBorder="1" applyFont="1" applyNumberFormat="1">
      <alignment horizontal="right" readingOrder="0"/>
    </xf>
    <xf borderId="6" fillId="0" fontId="6" numFmtId="2" xfId="0" applyAlignment="1" applyBorder="1" applyFont="1" applyNumberFormat="1">
      <alignment horizontal="right" readingOrder="0"/>
    </xf>
    <xf borderId="2" fillId="2" fontId="6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3" fillId="2" fontId="6" numFmtId="0" xfId="0" applyAlignment="1" applyBorder="1" applyFont="1">
      <alignment horizontal="left" readingOrder="0" shrinkToFit="0" vertical="top" wrapText="1"/>
    </xf>
    <xf borderId="9" fillId="0" fontId="6" numFmtId="164" xfId="0" applyAlignment="1" applyBorder="1" applyFont="1" applyNumberFormat="1">
      <alignment horizontal="right" readingOrder="0" shrinkToFit="0" vertical="top" wrapText="1"/>
    </xf>
    <xf borderId="10" fillId="0" fontId="6" numFmtId="164" xfId="0" applyAlignment="1" applyBorder="1" applyFont="1" applyNumberFormat="1">
      <alignment horizontal="right" readingOrder="0" shrinkToFit="0" vertical="top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6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 Personal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1'!$A$3:$A$14</c:f>
            </c:strRef>
          </c:cat>
          <c:val>
            <c:numRef>
              <c:f>'Hoja 1'!$B$3:$B$14</c:f>
              <c:numCache/>
            </c:numRef>
          </c:val>
          <c:smooth val="0"/>
        </c:ser>
        <c:ser>
          <c:idx val="1"/>
          <c:order val="1"/>
          <c:tx>
            <c:strRef>
              <c:f>'Hoja 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1'!$A$3:$A$14</c:f>
            </c:strRef>
          </c:cat>
          <c:val>
            <c:numRef>
              <c:f>'Hoja 1'!$C$3:$C$14</c:f>
              <c:numCache/>
            </c:numRef>
          </c:val>
          <c:smooth val="0"/>
        </c:ser>
        <c:ser>
          <c:idx val="2"/>
          <c:order val="2"/>
          <c:tx>
            <c:strRef>
              <c:f>'Hoja 1'!$D$1:$D$2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1'!$A$3:$A$14</c:f>
            </c:strRef>
          </c:cat>
          <c:val>
            <c:numRef>
              <c:f>'Hoja 1'!$D$3:$D$14</c:f>
              <c:numCache/>
            </c:numRef>
          </c:val>
          <c:smooth val="0"/>
        </c:ser>
        <c:axId val="1112602231"/>
        <c:axId val="1068993357"/>
      </c:lineChart>
      <c:catAx>
        <c:axId val="1112602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Componentes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993357"/>
      </c:catAx>
      <c:valAx>
        <c:axId val="1068993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602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ATCGRID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1'!$A$22:$A$33</c:f>
            </c:strRef>
          </c:cat>
          <c:val>
            <c:numRef>
              <c:f>'Hoja 1'!$B$22:$B$33</c:f>
              <c:numCache/>
            </c:numRef>
          </c:val>
          <c:smooth val="0"/>
        </c:ser>
        <c:ser>
          <c:idx val="1"/>
          <c:order val="1"/>
          <c:tx>
            <c:strRef>
              <c:f>'Hoja 1'!$C$21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1'!$A$22:$A$33</c:f>
            </c:strRef>
          </c:cat>
          <c:val>
            <c:numRef>
              <c:f>'Hoja 1'!$C$22:$C$33</c:f>
              <c:numCache/>
            </c:numRef>
          </c:val>
          <c:smooth val="0"/>
        </c:ser>
        <c:ser>
          <c:idx val="2"/>
          <c:order val="2"/>
          <c:tx>
            <c:strRef>
              <c:f>'Hoja 1'!$D$21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'Hoja 1'!$A$22:$A$33</c:f>
            </c:strRef>
          </c:cat>
          <c:val>
            <c:numRef>
              <c:f>'Hoja 1'!$D$22:$D$33</c:f>
              <c:numCache/>
            </c:numRef>
          </c:val>
          <c:smooth val="0"/>
        </c:ser>
        <c:axId val="565970508"/>
        <c:axId val="212304588"/>
      </c:lineChart>
      <c:catAx>
        <c:axId val="56597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Componentes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4588"/>
      </c:catAx>
      <c:valAx>
        <c:axId val="212304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970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26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3.0"/>
    <col customWidth="1" min="3" max="3" width="34.63"/>
    <col customWidth="1" min="4" max="4" width="34.88"/>
    <col customWidth="1" min="6" max="6" width="13.75"/>
    <col customWidth="1" min="7" max="12" width="12.13"/>
  </cols>
  <sheetData>
    <row r="1">
      <c r="A1" s="1" t="s">
        <v>0</v>
      </c>
      <c r="B1" s="2"/>
      <c r="C1" s="2"/>
      <c r="D1" s="3"/>
      <c r="F1" s="1" t="s">
        <v>1</v>
      </c>
      <c r="G1" s="2"/>
      <c r="H1" s="2"/>
      <c r="I1" s="2"/>
      <c r="J1" s="2"/>
      <c r="K1" s="2"/>
      <c r="L1" s="3"/>
    </row>
    <row r="2">
      <c r="A2" s="4" t="s">
        <v>2</v>
      </c>
      <c r="B2" s="5" t="s">
        <v>3</v>
      </c>
      <c r="C2" s="6" t="s">
        <v>4</v>
      </c>
      <c r="D2" s="7" t="s">
        <v>5</v>
      </c>
      <c r="F2" s="8" t="s">
        <v>6</v>
      </c>
      <c r="G2" s="6" t="s">
        <v>7</v>
      </c>
      <c r="H2" s="2"/>
      <c r="I2" s="2"/>
      <c r="J2" s="9" t="s">
        <v>8</v>
      </c>
      <c r="K2" s="2"/>
      <c r="L2" s="3"/>
    </row>
    <row r="3">
      <c r="A3" s="10">
        <v>16384.0</v>
      </c>
      <c r="B3" s="11">
        <v>8.9523E-5</v>
      </c>
      <c r="C3" s="11">
        <v>6.6532E-5</v>
      </c>
      <c r="D3" s="12">
        <v>1.20811E-4</v>
      </c>
      <c r="F3" s="13"/>
      <c r="G3" s="14" t="s">
        <v>9</v>
      </c>
      <c r="H3" s="15" t="s">
        <v>10</v>
      </c>
      <c r="I3" s="15" t="s">
        <v>11</v>
      </c>
      <c r="J3" s="16" t="s">
        <v>9</v>
      </c>
      <c r="K3" s="15" t="s">
        <v>10</v>
      </c>
      <c r="L3" s="17" t="s">
        <v>11</v>
      </c>
    </row>
    <row r="4">
      <c r="A4" s="18">
        <f t="shared" ref="A4:A15" si="1">A3*2</f>
        <v>32768</v>
      </c>
      <c r="B4" s="19">
        <v>1.84425E-4</v>
      </c>
      <c r="C4" s="19">
        <v>8.8331E-5</v>
      </c>
      <c r="D4" s="20">
        <v>2.35048E-4</v>
      </c>
      <c r="F4" s="21">
        <v>8388608.0</v>
      </c>
      <c r="G4" s="22">
        <v>0.48</v>
      </c>
      <c r="H4" s="22">
        <v>0.44</v>
      </c>
      <c r="I4" s="22">
        <v>0.03</v>
      </c>
      <c r="J4" s="23">
        <v>6.97</v>
      </c>
      <c r="K4" s="22">
        <v>9.38</v>
      </c>
      <c r="L4" s="24">
        <v>64.89</v>
      </c>
    </row>
    <row r="5">
      <c r="A5" s="18">
        <f t="shared" si="1"/>
        <v>65536</v>
      </c>
      <c r="B5" s="11">
        <v>3.52613E-4</v>
      </c>
      <c r="C5" s="11">
        <v>1.65532E-4</v>
      </c>
      <c r="D5" s="12">
        <v>4.80388E-4</v>
      </c>
      <c r="F5" s="21">
        <f t="shared" ref="F5:F7" si="2">F4*2</f>
        <v>16777216</v>
      </c>
      <c r="G5" s="25">
        <v>0.91</v>
      </c>
      <c r="H5" s="25">
        <v>0.85</v>
      </c>
      <c r="I5" s="25">
        <v>0.05</v>
      </c>
      <c r="J5" s="26">
        <v>13.26</v>
      </c>
      <c r="K5" s="25">
        <v>17.1</v>
      </c>
      <c r="L5" s="27">
        <v>126.5</v>
      </c>
    </row>
    <row r="6">
      <c r="A6" s="18">
        <f t="shared" si="1"/>
        <v>131072</v>
      </c>
      <c r="B6" s="19">
        <v>6.58027E-4</v>
      </c>
      <c r="C6" s="19">
        <v>3.42636E-4</v>
      </c>
      <c r="D6" s="20">
        <v>7.79895E-4</v>
      </c>
      <c r="F6" s="21">
        <f t="shared" si="2"/>
        <v>33554432</v>
      </c>
      <c r="G6" s="22">
        <v>1.82</v>
      </c>
      <c r="H6" s="22">
        <v>1.66</v>
      </c>
      <c r="I6" s="22">
        <v>0.15</v>
      </c>
      <c r="J6" s="23">
        <v>26.15</v>
      </c>
      <c r="K6" s="22">
        <v>33.43</v>
      </c>
      <c r="L6" s="24">
        <v>249.87</v>
      </c>
    </row>
    <row r="7">
      <c r="A7" s="18">
        <f t="shared" si="1"/>
        <v>262144</v>
      </c>
      <c r="B7" s="11">
        <v>0.001401229</v>
      </c>
      <c r="C7" s="11">
        <v>6.86599E-4</v>
      </c>
      <c r="D7" s="12">
        <v>0.001758545</v>
      </c>
      <c r="F7" s="21">
        <f t="shared" si="2"/>
        <v>67108864</v>
      </c>
      <c r="G7" s="28" t="s">
        <v>12</v>
      </c>
      <c r="H7" s="28" t="s">
        <v>12</v>
      </c>
      <c r="I7" s="28" t="s">
        <v>12</v>
      </c>
      <c r="J7" s="29" t="s">
        <v>12</v>
      </c>
      <c r="K7" s="28" t="s">
        <v>12</v>
      </c>
      <c r="L7" s="30" t="s">
        <v>12</v>
      </c>
    </row>
    <row r="8">
      <c r="A8" s="18">
        <f t="shared" si="1"/>
        <v>524288</v>
      </c>
      <c r="B8" s="19">
        <v>0.002464007</v>
      </c>
      <c r="C8" s="31">
        <v>0.00145504</v>
      </c>
      <c r="D8" s="20">
        <v>0.003515509</v>
      </c>
    </row>
    <row r="9">
      <c r="A9" s="18">
        <f t="shared" si="1"/>
        <v>1048576</v>
      </c>
      <c r="B9" s="11">
        <v>0.004776328</v>
      </c>
      <c r="C9" s="11">
        <v>0.00531115</v>
      </c>
      <c r="D9" s="12">
        <v>0.007017892</v>
      </c>
    </row>
    <row r="10">
      <c r="A10" s="18">
        <f t="shared" si="1"/>
        <v>2097152</v>
      </c>
      <c r="B10" s="19">
        <v>0.009572863</v>
      </c>
      <c r="C10" s="32">
        <v>0.005334323</v>
      </c>
      <c r="D10" s="20">
        <v>0.014705162</v>
      </c>
    </row>
    <row r="11">
      <c r="A11" s="18">
        <f t="shared" si="1"/>
        <v>4194304</v>
      </c>
      <c r="B11" s="11">
        <v>0.018715079</v>
      </c>
      <c r="C11" s="11">
        <v>0.013670696</v>
      </c>
      <c r="D11" s="12">
        <v>0.028145504</v>
      </c>
    </row>
    <row r="12">
      <c r="A12" s="18">
        <f t="shared" si="1"/>
        <v>8388608</v>
      </c>
      <c r="B12" s="19">
        <v>0.036615631</v>
      </c>
      <c r="C12" s="19">
        <v>0.021239183</v>
      </c>
      <c r="D12" s="20">
        <v>0.064183772</v>
      </c>
    </row>
    <row r="13">
      <c r="A13" s="18">
        <f t="shared" si="1"/>
        <v>16777216</v>
      </c>
      <c r="B13" s="11">
        <v>0.072810836</v>
      </c>
      <c r="C13" s="11">
        <v>0.064295105</v>
      </c>
      <c r="D13" s="12">
        <v>0.172638039</v>
      </c>
    </row>
    <row r="14">
      <c r="A14" s="18">
        <f t="shared" si="1"/>
        <v>33554432</v>
      </c>
      <c r="B14" s="19">
        <v>0.146466532</v>
      </c>
      <c r="C14" s="19">
        <v>0.10867258</v>
      </c>
      <c r="D14" s="20">
        <v>0.241850052</v>
      </c>
    </row>
    <row r="15">
      <c r="A15" s="18">
        <f t="shared" si="1"/>
        <v>67108864</v>
      </c>
      <c r="B15" s="28" t="s">
        <v>13</v>
      </c>
      <c r="C15" s="28" t="s">
        <v>13</v>
      </c>
      <c r="D15" s="30" t="s">
        <v>13</v>
      </c>
    </row>
    <row r="20">
      <c r="A20" s="1" t="s">
        <v>1</v>
      </c>
      <c r="B20" s="2"/>
      <c r="C20" s="2"/>
      <c r="D20" s="3"/>
    </row>
    <row r="21">
      <c r="A21" s="33" t="s">
        <v>6</v>
      </c>
      <c r="B21" s="5" t="s">
        <v>3</v>
      </c>
      <c r="C21" s="6" t="s">
        <v>14</v>
      </c>
      <c r="D21" s="7" t="s">
        <v>15</v>
      </c>
    </row>
    <row r="22">
      <c r="A22" s="10">
        <v>16384.0</v>
      </c>
      <c r="B22" s="11">
        <v>1.14483E-4</v>
      </c>
      <c r="C22" s="11">
        <v>0.009516874</v>
      </c>
      <c r="D22" s="12">
        <v>0.007661105</v>
      </c>
      <c r="E22" s="34"/>
    </row>
    <row r="23">
      <c r="A23" s="18">
        <f t="shared" ref="A23:A34" si="3">A22*2</f>
        <v>32768</v>
      </c>
      <c r="B23" s="19">
        <v>2.20509E-4</v>
      </c>
      <c r="C23" s="19">
        <v>7.4059E-5</v>
      </c>
      <c r="D23" s="20">
        <v>4.41439E-4</v>
      </c>
      <c r="E23" s="34"/>
    </row>
    <row r="24">
      <c r="A24" s="18">
        <f t="shared" si="3"/>
        <v>65536</v>
      </c>
      <c r="B24" s="11">
        <v>4.43463E-4</v>
      </c>
      <c r="C24" s="11">
        <v>9.208E-5</v>
      </c>
      <c r="D24" s="12">
        <v>5.62204E-4</v>
      </c>
      <c r="E24" s="34"/>
    </row>
    <row r="25">
      <c r="A25" s="18">
        <f t="shared" si="3"/>
        <v>131072</v>
      </c>
      <c r="B25" s="19">
        <v>9.37861E-4</v>
      </c>
      <c r="C25" s="19">
        <v>1.82253E-4</v>
      </c>
      <c r="D25" s="20">
        <v>0.001165998</v>
      </c>
      <c r="E25" s="34"/>
    </row>
    <row r="26">
      <c r="A26" s="18">
        <f t="shared" si="3"/>
        <v>262144</v>
      </c>
      <c r="B26" s="11">
        <v>0.002231215</v>
      </c>
      <c r="C26" s="11">
        <v>0.00188064</v>
      </c>
      <c r="D26" s="12">
        <v>0.002644555</v>
      </c>
      <c r="E26" s="34"/>
    </row>
    <row r="27">
      <c r="A27" s="18">
        <f t="shared" si="3"/>
        <v>524288</v>
      </c>
      <c r="B27" s="19">
        <v>0.003446854</v>
      </c>
      <c r="C27" s="19">
        <v>0.00187487</v>
      </c>
      <c r="D27" s="20">
        <v>0.003911075</v>
      </c>
      <c r="E27" s="34"/>
    </row>
    <row r="28">
      <c r="A28" s="18">
        <f t="shared" si="3"/>
        <v>1048576</v>
      </c>
      <c r="B28" s="11">
        <v>0.005519029</v>
      </c>
      <c r="C28" s="11">
        <v>0.002952524</v>
      </c>
      <c r="D28" s="12">
        <v>0.005935148</v>
      </c>
      <c r="E28" s="34"/>
    </row>
    <row r="29">
      <c r="A29" s="18">
        <f t="shared" si="3"/>
        <v>2097152</v>
      </c>
      <c r="B29" s="19">
        <v>0.009403557</v>
      </c>
      <c r="C29" s="19">
        <v>0.004897633</v>
      </c>
      <c r="D29" s="20">
        <v>0.011580334</v>
      </c>
      <c r="E29" s="34"/>
    </row>
    <row r="30">
      <c r="A30" s="18">
        <f t="shared" si="3"/>
        <v>4194304</v>
      </c>
      <c r="B30" s="11">
        <v>0.018086346</v>
      </c>
      <c r="C30" s="11">
        <v>0.009464783</v>
      </c>
      <c r="D30" s="12">
        <v>0.022888334</v>
      </c>
      <c r="E30" s="34"/>
    </row>
    <row r="31">
      <c r="A31" s="18">
        <f t="shared" si="3"/>
        <v>8388608</v>
      </c>
      <c r="B31" s="19">
        <v>0.034816405</v>
      </c>
      <c r="C31" s="19">
        <v>0.015856811</v>
      </c>
      <c r="D31" s="20">
        <v>0.044252548</v>
      </c>
      <c r="E31" s="34"/>
    </row>
    <row r="32">
      <c r="A32" s="18">
        <f t="shared" si="3"/>
        <v>16777216</v>
      </c>
      <c r="B32" s="11">
        <v>0.067863042</v>
      </c>
      <c r="C32" s="11">
        <v>0.039244431</v>
      </c>
      <c r="D32" s="12">
        <v>0.101912337</v>
      </c>
      <c r="E32" s="34"/>
    </row>
    <row r="33">
      <c r="A33" s="18">
        <f t="shared" si="3"/>
        <v>33554432</v>
      </c>
      <c r="B33" s="19">
        <v>0.130583714</v>
      </c>
      <c r="C33" s="19">
        <v>0.067180278</v>
      </c>
      <c r="D33" s="20">
        <v>0.210944824</v>
      </c>
      <c r="E33" s="34"/>
    </row>
    <row r="34">
      <c r="A34" s="18">
        <f t="shared" si="3"/>
        <v>67108864</v>
      </c>
      <c r="B34" s="28" t="s">
        <v>13</v>
      </c>
      <c r="C34" s="28" t="s">
        <v>13</v>
      </c>
      <c r="D34" s="30" t="s">
        <v>13</v>
      </c>
    </row>
  </sheetData>
  <mergeCells count="6">
    <mergeCell ref="F1:L1"/>
    <mergeCell ref="F2:F3"/>
    <mergeCell ref="G2:I2"/>
    <mergeCell ref="J2:L2"/>
    <mergeCell ref="A1:D1"/>
    <mergeCell ref="A20:D20"/>
  </mergeCells>
  <drawing r:id="rId1"/>
</worksheet>
</file>