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xr:revisionPtr revIDLastSave="0" documentId="8_{182684B0-41C2-8748-A1EE-E6275016D71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ablero" sheetId="1" r:id="rId1"/>
    <sheet name="Estudiantes" sheetId="2" r:id="rId2"/>
  </sheets>
  <definedNames>
    <definedName name="Alumnos">Estudiantes!$B$2:$B$5</definedName>
    <definedName name="Estado">Estudiantes!$D$2:$D$4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sbP0TgW3DgvNKOgwsG0jYlMcHzgmxn/wUz85bcOQxM=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<sst xmlns="http://schemas.openxmlformats.org/spreadsheetml/2006/main" count="43" uniqueCount="23">
  <si>
    <t>Etapa</t>
  </si>
  <si>
    <t>Definición Proyecto</t>
  </si>
  <si>
    <t>Responsable</t>
  </si>
  <si>
    <t>Fecha Inicio</t>
  </si>
  <si>
    <t>Fecha Fin</t>
  </si>
  <si>
    <t>Estado</t>
  </si>
  <si>
    <t>Check</t>
  </si>
  <si>
    <t>Actividades</t>
  </si>
  <si>
    <t>a.       Objetivo</t>
  </si>
  <si>
    <t>Bustillos Landa Guimel</t>
  </si>
  <si>
    <t>Concluida</t>
  </si>
  <si>
    <t>b.       Descripción</t>
  </si>
  <si>
    <t xml:space="preserve">Vega Garcia Susana Valentina </t>
  </si>
  <si>
    <t>c.       Justificación</t>
  </si>
  <si>
    <t>Orduño Angulo Gustavo</t>
  </si>
  <si>
    <t>d.       Funcionalidades Principales</t>
  </si>
  <si>
    <t>Especificacion de Requisitos</t>
  </si>
  <si>
    <t>a.       Requisitos Funcionales</t>
  </si>
  <si>
    <t>Cazares Rochin Ricardo</t>
  </si>
  <si>
    <t>b.       Requisitos  NO Funcionales</t>
  </si>
  <si>
    <t>Nombre</t>
  </si>
  <si>
    <t>Por Hacer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</si>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</sst>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scheme val="minor"/>
    </font>
    <font>
      <b/>
      <sz val="9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FFFFFF"/>
      <name val="Calibri"/>
    </font>
    <font>
      <sz val="11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0" xfId="0" applyFont="1" applyFill="1"/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0" xfId="0" applyFont="1" applyFill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164" fontId="3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4" fontId="3" fillId="0" borderId="0" xfId="0" applyNumberFormat="1" applyFont="1"/>
    <xf numFmtId="0" fontId="5" fillId="0" borderId="0" xfId="0" applyFont="1"/>
    <xf numFmtId="0" fontId="3" fillId="7" borderId="5" xfId="0" applyFont="1" applyFill="1" applyBorder="1" applyAlignment="1"/>
    <xf numFmtId="0" fontId="2" fillId="3" borderId="2" xfId="0" applyFont="1" applyFill="1" applyBorder="1" applyAlignment="1">
      <alignment horizontal="left" vertical="center"/>
    </xf>
    <xf numFmtId="0" fontId="6" fillId="6" borderId="4" xfId="0" applyFont="1" applyFill="1" applyBorder="1"/>
    <xf numFmtId="0" fontId="6" fillId="4" borderId="4" xfId="0" applyFont="1" applyFill="1" applyBorder="1"/>
    <xf numFmtId="0" fontId="6" fillId="6" borderId="3" xfId="0" applyFont="1" applyFill="1" applyBorder="1"/>
  </cellXfs>
  <cellStyles count="1">
    <cellStyle name="Normal" xfId="0" builtinId="0"/>
  </cellStyles>
  <dxfs count="8">
    <dxf>
      <font>
        <b/>
        <i/>
        <color rgb="FFFFFF00"/>
      </font>
      <fill>
        <patternFill patternType="solid">
          <fgColor rgb="FFFF0000"/>
          <bgColor rgb="FFFF0000"/>
        </patternFill>
      </fill>
    </dxf>
    <dxf>
      <font>
        <b/>
        <i/>
        <color rgb="FFFFFF0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2</xdr:row>
      <xdr:rowOff>152400</xdr:rowOff>
    </xdr:from>
    <xdr:ext cx="2124075" cy="1647825"/>
    <xdr:pic>
      <xdr:nvPicPr>
        <xdr:cNvPr id="2" name="image1.png" title="Mini Calendar and Date Pick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1000"/>
  <sheetViews>
    <sheetView tabSelected="1" workbookViewId="0"/>
  </sheetViews>
  <sheetFormatPr defaultColWidth="14.390625" defaultRowHeight="15" customHeight="1" x14ac:dyDescent="0.2"/>
  <cols>
    <col min="1" max="2" width="10.76171875" customWidth="1"/>
    <col min="3" max="3" width="33.62890625" customWidth="1"/>
    <col min="4" max="4" width="42.5078125" customWidth="1"/>
    <col min="5" max="7" width="10.76171875" customWidth="1"/>
    <col min="8" max="8" width="7.53125" customWidth="1"/>
    <col min="9" max="26" width="10.76171875" customWidth="1"/>
  </cols>
  <sheetData>
    <row r="5" spans="2:9" x14ac:dyDescent="0.2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3">
        <f ca="1">TODAY()</f>
        <v>45946</v>
      </c>
    </row>
    <row r="6" spans="2:9" x14ac:dyDescent="0.2">
      <c r="B6" s="38" t="s">
        <v>7</v>
      </c>
      <c r="C6" s="4" t="s">
        <v>8</v>
      </c>
      <c r="D6" s="5" t="s">
        <v>9</v>
      </c>
      <c r="E6" s="6">
        <v>45943</v>
      </c>
      <c r="F6" s="7">
        <v>45944</v>
      </c>
      <c r="G6" s="8" t="s">
        <v>10</v>
      </c>
      <c r="H6" s="9" t="b">
        <v>1</v>
      </c>
      <c r="I6" s="10" t="str">
        <f t="shared" ref="I6:I11" ca="1" si="0">IF(TODAY()&gt;F6,IF(G6&lt;&gt;"Concluida","RETRAZADA",""),"")</f>
        <v/>
      </c>
    </row>
    <row r="7" spans="2:9" x14ac:dyDescent="0.2">
      <c r="B7" s="39"/>
      <c r="C7" s="11" t="s">
        <v>11</v>
      </c>
      <c r="D7" s="12" t="s">
        <v>12</v>
      </c>
      <c r="E7" s="13">
        <v>45943</v>
      </c>
      <c r="F7" s="13">
        <v>45944</v>
      </c>
      <c r="G7" s="14" t="s">
        <v>10</v>
      </c>
      <c r="H7" s="15" t="b">
        <v>1</v>
      </c>
      <c r="I7" s="16" t="str">
        <f t="shared" ca="1" si="0"/>
        <v/>
      </c>
    </row>
    <row r="8" spans="2:9" x14ac:dyDescent="0.2">
      <c r="B8" s="40"/>
      <c r="C8" s="17" t="s">
        <v>13</v>
      </c>
      <c r="D8" s="18" t="s">
        <v>14</v>
      </c>
      <c r="E8" s="19">
        <v>45944</v>
      </c>
      <c r="F8" s="19">
        <v>45944</v>
      </c>
      <c r="G8" s="20" t="s">
        <v>10</v>
      </c>
      <c r="H8" s="9" t="b">
        <v>1</v>
      </c>
      <c r="I8" s="10" t="str">
        <f t="shared" ca="1" si="0"/>
        <v/>
      </c>
    </row>
    <row r="9" spans="2:9" ht="15" customHeight="1" x14ac:dyDescent="0.2">
      <c r="B9" s="39"/>
      <c r="C9" s="11" t="s">
        <v>15</v>
      </c>
      <c r="D9" s="12" t="s">
        <v>12</v>
      </c>
      <c r="E9" s="13">
        <v>45943</v>
      </c>
      <c r="F9" s="13">
        <v>45944</v>
      </c>
      <c r="G9" s="14" t="s">
        <v>10</v>
      </c>
      <c r="H9" s="15" t="b">
        <v>1</v>
      </c>
      <c r="I9" s="16" t="str">
        <f t="shared" ca="1" si="0"/>
        <v/>
      </c>
    </row>
    <row r="10" spans="2:9" x14ac:dyDescent="0.2">
      <c r="B10" s="40"/>
      <c r="C10" s="17"/>
      <c r="D10" s="21"/>
      <c r="E10" s="19"/>
      <c r="F10" s="19"/>
      <c r="G10" s="22"/>
      <c r="H10" s="9"/>
      <c r="I10" s="10" t="str">
        <f t="shared" ca="1" si="0"/>
        <v>RETRAZADA</v>
      </c>
    </row>
    <row r="11" spans="2:9" x14ac:dyDescent="0.2">
      <c r="B11" s="41"/>
      <c r="C11" s="11"/>
      <c r="D11" s="23"/>
      <c r="E11" s="13"/>
      <c r="F11" s="13"/>
      <c r="G11" s="14"/>
      <c r="H11" s="24"/>
      <c r="I11" s="16" t="str">
        <f t="shared" ca="1" si="0"/>
        <v>RETRAZADA</v>
      </c>
    </row>
    <row r="13" spans="2:9" x14ac:dyDescent="0.2">
      <c r="B13" s="1" t="s">
        <v>0</v>
      </c>
      <c r="C13" s="2" t="s">
        <v>16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3">
        <f ca="1">TODAY()</f>
        <v>45946</v>
      </c>
    </row>
    <row r="14" spans="2:9" x14ac:dyDescent="0.2">
      <c r="B14" s="38" t="s">
        <v>7</v>
      </c>
      <c r="C14" s="25" t="s">
        <v>17</v>
      </c>
      <c r="D14" s="5" t="s">
        <v>18</v>
      </c>
      <c r="E14" s="6">
        <v>45943</v>
      </c>
      <c r="F14" s="6">
        <v>45944</v>
      </c>
      <c r="G14" s="26" t="s">
        <v>10</v>
      </c>
      <c r="H14" s="27" t="b">
        <v>1</v>
      </c>
      <c r="I14" s="10" t="str">
        <f t="shared" ref="I14:I19" ca="1" si="1">IF(TODAY()&gt;F14,IF(G14&lt;&gt;"Concluida","RETRAZADA",""),"")</f>
        <v/>
      </c>
    </row>
    <row r="15" spans="2:9" x14ac:dyDescent="0.2">
      <c r="B15" s="39"/>
      <c r="C15" s="28" t="s">
        <v>19</v>
      </c>
      <c r="D15" s="12" t="s">
        <v>18</v>
      </c>
      <c r="E15" s="29">
        <v>45943</v>
      </c>
      <c r="F15" s="29">
        <v>45944</v>
      </c>
      <c r="G15" s="14" t="s">
        <v>10</v>
      </c>
      <c r="H15" s="30" t="b">
        <v>1</v>
      </c>
      <c r="I15" s="16" t="str">
        <f t="shared" ca="1" si="1"/>
        <v/>
      </c>
    </row>
    <row r="16" spans="2:9" x14ac:dyDescent="0.2">
      <c r="B16" s="40"/>
      <c r="C16" s="17"/>
      <c r="D16" s="21"/>
      <c r="E16" s="6"/>
      <c r="F16" s="31"/>
      <c r="G16" s="31"/>
      <c r="H16" s="32" t="b">
        <v>1</v>
      </c>
      <c r="I16" s="10" t="str">
        <f t="shared" ca="1" si="1"/>
        <v>RETRAZADA</v>
      </c>
    </row>
    <row r="17" spans="2:12" x14ac:dyDescent="0.2">
      <c r="B17" s="39"/>
      <c r="C17" s="11"/>
      <c r="D17" s="23"/>
      <c r="E17" s="33"/>
      <c r="F17" s="33"/>
      <c r="G17" s="33"/>
      <c r="H17" s="34"/>
      <c r="I17" s="16" t="str">
        <f t="shared" ca="1" si="1"/>
        <v>RETRAZADA</v>
      </c>
    </row>
    <row r="18" spans="2:12" x14ac:dyDescent="0.2">
      <c r="B18" s="40"/>
      <c r="C18" s="17"/>
      <c r="D18" s="21"/>
      <c r="E18" s="31"/>
      <c r="F18" s="31"/>
      <c r="G18" s="31"/>
      <c r="H18" s="32"/>
      <c r="I18" s="10" t="str">
        <f t="shared" ca="1" si="1"/>
        <v>RETRAZADA</v>
      </c>
    </row>
    <row r="19" spans="2:12" x14ac:dyDescent="0.2">
      <c r="B19" s="41"/>
      <c r="C19" s="11"/>
      <c r="D19" s="23"/>
      <c r="E19" s="33"/>
      <c r="F19" s="33"/>
      <c r="G19" s="33"/>
      <c r="H19" s="34"/>
      <c r="I19" s="16" t="str">
        <f t="shared" ca="1" si="1"/>
        <v>RETRAZADA</v>
      </c>
    </row>
    <row r="21" spans="2:12" ht="15.75" customHeight="1" x14ac:dyDescent="0.2">
      <c r="L21" s="35"/>
    </row>
    <row r="22" spans="2:12" ht="15.75" customHeight="1" x14ac:dyDescent="0.2">
      <c r="G22" s="35"/>
    </row>
    <row r="23" spans="2:12" ht="15.75" customHeight="1" x14ac:dyDescent="0.2"/>
    <row r="24" spans="2:12" ht="15.75" customHeight="1" x14ac:dyDescent="0.2"/>
    <row r="25" spans="2:12" ht="15.75" customHeight="1" x14ac:dyDescent="0.2"/>
    <row r="26" spans="2:12" ht="15.75" customHeight="1" x14ac:dyDescent="0.2"/>
    <row r="27" spans="2:12" ht="15.75" customHeight="1" x14ac:dyDescent="0.2"/>
    <row r="28" spans="2:12" ht="15.75" customHeight="1" x14ac:dyDescent="0.2"/>
    <row r="29" spans="2:12" ht="15.75" customHeight="1" x14ac:dyDescent="0.2"/>
    <row r="30" spans="2:12" ht="15.75" customHeight="1" x14ac:dyDescent="0.2"/>
    <row r="31" spans="2:12" ht="15.75" customHeight="1" x14ac:dyDescent="0.2"/>
    <row r="32" spans="2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6:B11"/>
    <mergeCell ref="B14:B19"/>
  </mergeCells>
  <conditionalFormatting sqref="G6:G11">
    <cfRule type="cellIs" dxfId="7" priority="1" operator="equal">
      <formula>"Concluida"</formula>
    </cfRule>
    <cfRule type="cellIs" dxfId="6" priority="2" operator="equal">
      <formula>"En Proceso"</formula>
    </cfRule>
    <cfRule type="cellIs" dxfId="5" priority="3" operator="equal">
      <formula>"Por Hacer"</formula>
    </cfRule>
  </conditionalFormatting>
  <conditionalFormatting sqref="G14:G19">
    <cfRule type="cellIs" dxfId="4" priority="5" operator="equal">
      <formula>"Concluida"</formula>
    </cfRule>
    <cfRule type="cellIs" dxfId="3" priority="6" operator="equal">
      <formula>"En Proceso"</formula>
    </cfRule>
    <cfRule type="cellIs" dxfId="2" priority="7" operator="equal">
      <formula>"Por Hacer"</formula>
    </cfRule>
  </conditionalFormatting>
  <conditionalFormatting sqref="I6:I11">
    <cfRule type="cellIs" dxfId="1" priority="4" operator="equal">
      <formula>"RETRAZADA"</formula>
    </cfRule>
  </conditionalFormatting>
  <conditionalFormatting sqref="I14:I19">
    <cfRule type="cellIs" dxfId="0" priority="8" operator="equal">
      <formula>"RETRAZADA"</formula>
    </cfRule>
  </conditionalFormatting>
  <dataValidations count="2">
    <dataValidation type="list" allowBlank="1" showErrorMessage="1" sqref="D6:D11 D14:D19" xr:uid="{00000000-0002-0000-0000-000000000000}">
      <formula1>Alumnos</formula1>
    </dataValidation>
    <dataValidation type="list" allowBlank="1" showErrorMessage="1" sqref="G6:G11 G14:G19" xr:uid="{00000000-0002-0000-0000-000001000000}">
      <formula1>Estado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997"/>
  <sheetViews>
    <sheetView workbookViewId="0"/>
  </sheetViews>
  <sheetFormatPr defaultColWidth="14.390625" defaultRowHeight="15" customHeight="1" x14ac:dyDescent="0.2"/>
  <cols>
    <col min="1" max="1" width="10.76171875" customWidth="1"/>
    <col min="2" max="2" width="35.91796875" customWidth="1"/>
    <col min="3" max="26" width="10.76171875" customWidth="1"/>
  </cols>
  <sheetData>
    <row r="1" spans="2:4" x14ac:dyDescent="0.2">
      <c r="B1" s="36" t="s">
        <v>20</v>
      </c>
      <c r="D1" s="36" t="s">
        <v>5</v>
      </c>
    </row>
    <row r="2" spans="2:4" x14ac:dyDescent="0.2">
      <c r="B2" s="37" t="s">
        <v>9</v>
      </c>
      <c r="D2" s="36" t="s">
        <v>21</v>
      </c>
    </row>
    <row r="3" spans="2:4" x14ac:dyDescent="0.2">
      <c r="B3" s="37" t="s">
        <v>18</v>
      </c>
      <c r="D3" s="36" t="s">
        <v>22</v>
      </c>
    </row>
    <row r="4" spans="2:4" x14ac:dyDescent="0.2">
      <c r="B4" s="37" t="s">
        <v>14</v>
      </c>
      <c r="D4" s="36" t="s">
        <v>10</v>
      </c>
    </row>
    <row r="5" spans="2:4" x14ac:dyDescent="0.2">
      <c r="B5" s="37" t="s">
        <v>12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Tablero</vt:lpstr>
      <vt:lpstr>Estudiantes</vt:lpstr>
      <vt:lpstr>Alumnos</vt:lpstr>
      <vt:lpstr>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Bojorquez</dc:creator>
  <dcterms:created xsi:type="dcterms:W3CDTF">2025-10-15T14:47:22Z</dcterms:created>
</cp:coreProperties>
</file>