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ka\OneDrive\Desktop\Chapter 3 Supplementary Datasets\"/>
    </mc:Choice>
  </mc:AlternateContent>
  <xr:revisionPtr revIDLastSave="0" documentId="8_{C32B1D5A-59AC-4D64-8138-436C062A8C61}" xr6:coauthVersionLast="47" xr6:coauthVersionMax="47" xr10:uidLastSave="{00000000-0000-0000-0000-000000000000}"/>
  <bookViews>
    <workbookView xWindow="-120" yWindow="-120" windowWidth="29040" windowHeight="15840" activeTab="1" xr2:uid="{10618AA7-39F9-4BE4-B0F7-EE769A3B9869}"/>
  </bookViews>
  <sheets>
    <sheet name="Index" sheetId="4" r:id="rId1"/>
    <sheet name="Glycome data" sheetId="1" r:id="rId2"/>
    <sheet name="Monosaccharide data" sheetId="3" r:id="rId3"/>
  </sheets>
  <externalReferences>
    <externalReference r:id="rId4"/>
  </externalReferences>
  <definedNames>
    <definedName name="_xlnm._FilterDatabase" localSheetId="1" hidden="1">'Glycome data'!$A$1:$R$68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5" i="3" l="1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<sst xmlns="http://schemas.openxmlformats.org/spreadsheetml/2006/main" count="347" uniqueCount="197">
  <si>
    <t>methyl esterified homogalacturonan backbone</t>
  </si>
  <si>
    <t>Homogalacturonan backbone</t>
  </si>
  <si>
    <t>Homogalacturonan backbone (Pectin)</t>
  </si>
  <si>
    <t>JIM7</t>
  </si>
  <si>
    <t>Uncharacterized; Linseed Mucilage RG-I</t>
  </si>
  <si>
    <t>Linseed Mucilage RG-I</t>
  </si>
  <si>
    <t>RG-I (Pectin)</t>
  </si>
  <si>
    <t>CCRC-M164</t>
  </si>
  <si>
    <t>require a minimum backbone length of four xylosyl residues and tolerates backbone substitution</t>
  </si>
  <si>
    <t>Xylan Backbone (DP=4S)</t>
  </si>
  <si>
    <t>Xylan backbone (Hemicellulose)</t>
  </si>
  <si>
    <t>CCRC-M159</t>
  </si>
  <si>
    <t>recognize methylated glucuronoxylans; require methyl-etherification at O-4 to bind</t>
  </si>
  <si>
    <t>MeGlcA-Xylan</t>
  </si>
  <si>
    <t>Xylan (Hemicellulose)</t>
  </si>
  <si>
    <t>CCRC-M155</t>
  </si>
  <si>
    <t>binds exclusively to xylan oligosaccharides consisting of single α-1,3-linked arabinofuranosyl residue; does not bind to linear unsubstituted xylan backbones, does not bind to oligosaccharides where the side chains consist of two arabinosyl residues</t>
  </si>
  <si>
    <t>3Ara-Xylan</t>
  </si>
  <si>
    <t>CCRC-M154</t>
  </si>
  <si>
    <t>require a minimum backbone length of six xylosyl residues and tolerates backbone substitution</t>
  </si>
  <si>
    <t>Xylan Backbone (DP=6S)</t>
  </si>
  <si>
    <t>CCRC-M153</t>
  </si>
  <si>
    <t>CCRC-M152</t>
  </si>
  <si>
    <t>recognizes xylan oligosaccharides containing unmethylated α-1,2-linked GlcA</t>
  </si>
  <si>
    <t>GlcA-Xylan</t>
  </si>
  <si>
    <t>CCRC-M150</t>
  </si>
  <si>
    <t>binds to β-1,4-linked xylosyl trisaccharide backbone with low tolerance for substitution</t>
  </si>
  <si>
    <t>Xylan Backbone (DP=3)</t>
  </si>
  <si>
    <t>CCRC-M149</t>
  </si>
  <si>
    <t>target unsubstituted xylan backbones of DP = 5 or greater; may bind to certain arabinoxylans</t>
  </si>
  <si>
    <t>Xylan Backbone (DP=5 or greater)</t>
  </si>
  <si>
    <t>CCRC-M148</t>
  </si>
  <si>
    <t>binds to β-1,4-linked xylosyl disaccharide backbone with low tolerance for substitution</t>
  </si>
  <si>
    <t>Xylan Backbone (DP=2)</t>
  </si>
  <si>
    <t>CCRC-M147</t>
  </si>
  <si>
    <t>recognizes xylan oligosaccharides containing O-4 methylated α-1,2-linked GlcA (4-O-methyl glucuronic acid (MeGlcA))</t>
  </si>
  <si>
    <t>CCRC-M145</t>
  </si>
  <si>
    <t>require at least 8 unsubstituted xylosyl residues</t>
  </si>
  <si>
    <t>Xylan Backbone (DP=8)</t>
  </si>
  <si>
    <t>CCRC-M138</t>
  </si>
  <si>
    <t>target unsubstituted xylan backbones of DP = 5 or greater</t>
  </si>
  <si>
    <t>CCRC-M137</t>
  </si>
  <si>
    <t>bind to β-6 galactose disaccacharides attached to either β-1,3-linked or β-1,4-linked galactan backbones; do not tolerate substituents in either the 3- or 4-position of the middle galactose of the β-6 Galactan trisaccharide</t>
  </si>
  <si>
    <t>β-6 Galactan-3</t>
  </si>
  <si>
    <t>CCRC-M134</t>
  </si>
  <si>
    <t>binding β-1,4 galactans with DP = 6 or greater and did not recognize any substituted compounds</t>
  </si>
  <si>
    <t>β-4 Galactan backbone (DP=6 or greater)</t>
  </si>
  <si>
    <t>CCRC-M133</t>
  </si>
  <si>
    <t>largely or completely demethyl esterified homogalacturonan epitope</t>
  </si>
  <si>
    <t>Deesterified HG backbone</t>
  </si>
  <si>
    <t>HG backbone (Pectin)</t>
  </si>
  <si>
    <t>CCRC-M132</t>
  </si>
  <si>
    <t>CCRC-M126</t>
  </si>
  <si>
    <t xml:space="preserve">bind to xylans from monocot grasses and not to dicotyledonous plants nor to xylans from non-Commelinoid monocots. </t>
  </si>
  <si>
    <t>Xylan-3 group</t>
  </si>
  <si>
    <t>Xylan-3 (Hemicellulose)</t>
  </si>
  <si>
    <t>CCRC-M116</t>
  </si>
  <si>
    <t>CCRC-M114</t>
  </si>
  <si>
    <t>CCRC-M112</t>
  </si>
  <si>
    <t>recognizes linear chains of β-1,4-linked xylan that are substituted with an α-1,2-linked arabinosyl substituent; it recognizes larger XDDG xyloglucan oligosaccharide</t>
  </si>
  <si>
    <t>2Ara-Xylan / XDDG xyloglucan</t>
  </si>
  <si>
    <t>Xylan (Hemicellulose) &amp; Non-Fucosylated Xyloglucan (Hemicellulose)</t>
  </si>
  <si>
    <t>CCRC-M109</t>
  </si>
  <si>
    <t>recognizes linear chains of β-1,4-linked xylan that are substituted with an α-1,2-linked arabinosyl substituent; it recognizes an XDDG xyloglucan oligosaccharide</t>
  </si>
  <si>
    <t>CCRC-M108</t>
  </si>
  <si>
    <t>CCRC-M107 requires a β-1,4 galactan epitope of at least three contiguous unsubstituted galactosyl residues</t>
  </si>
  <si>
    <t>β-4 Galactan backbone (DP=3 or greater)</t>
  </si>
  <si>
    <t>CCRC-M107</t>
  </si>
  <si>
    <t>While a single fucosyl residue is sufficient for recognition, it appear to preferentially bind to di-fucosylated xyloglucan (XFFG)</t>
  </si>
  <si>
    <t>XXFG &amp; RG-I / other polysacc</t>
  </si>
  <si>
    <t>Fucosylated Xyloglucan (Hemicellulose)</t>
  </si>
  <si>
    <t>CCRC-M106</t>
  </si>
  <si>
    <t>highly selective for the Phormium xylans and not any other plants</t>
  </si>
  <si>
    <t>Xylan-2 group</t>
  </si>
  <si>
    <t>Xylan-2 (Hemicellulose)</t>
  </si>
  <si>
    <t>CCRC-M105</t>
  </si>
  <si>
    <t>Requires a free unsubstituted glucosyl backbone residue at the position next to the Xyl substituent toward the nonreducing end. It targets internal XG and requires backbone with at least two sequential α-1,6-D-xylopyranose (Xylp) residues (XX-XG).</t>
  </si>
  <si>
    <t>GXXX / GGXX / GXXG</t>
  </si>
  <si>
    <t>Non-Fucosylated Xyloglucan (Hemicellulose)</t>
  </si>
  <si>
    <t>CCRC-M103</t>
  </si>
  <si>
    <t>binds to non-fucosylated xyloglucan oligosaccharides (XXLG, XLLG, XLXG, YXXG, XXYG, YXYG and XLYG and does not binds to XXXG); a single galactosyl substitution (L-XG) was sufficient for the binding</t>
  </si>
  <si>
    <t>XLYG / YXYG</t>
  </si>
  <si>
    <t>CCRC-M101</t>
  </si>
  <si>
    <t>CCRC-M100</t>
  </si>
  <si>
    <t>bind multimers of at least n = 2</t>
  </si>
  <si>
    <t>(XXXG)n;  n≥2</t>
  </si>
  <si>
    <t>CCRC-M99</t>
  </si>
  <si>
    <t>Uncharacterized; Physcomitrella Pectin</t>
  </si>
  <si>
    <t>Physcomitrella Pectin</t>
  </si>
  <si>
    <t>CCRC-M98</t>
  </si>
  <si>
    <t>appears to target a larger epitope that encompasses the L side-chain and additional residues (XLX-XG), although the exact structural requirements for binding are unknown</t>
  </si>
  <si>
    <t>XLXG</t>
  </si>
  <si>
    <t>CCRC-M96</t>
  </si>
  <si>
    <t>CCRC-M94</t>
  </si>
  <si>
    <t xml:space="preserve">bind to gum arabic and RG-I preparations from a broad range of plants; binds to different β -1,3-linked galacto oligosaccharide backbones of RG-I pectins, with tolerance for various β -1,6-linked arabinose and Gal substitutions. </t>
  </si>
  <si>
    <t>β-3 Galactan backbone</t>
  </si>
  <si>
    <t>CCRC-M92</t>
  </si>
  <si>
    <t xml:space="preserve">a single galactosyl substitution (L-XG) was sufficient for the binding; </t>
  </si>
  <si>
    <t>XXLG / XLXG / XLLG</t>
  </si>
  <si>
    <t>CCRC-M87</t>
  </si>
  <si>
    <t>bind multimers of at least n = 3</t>
  </si>
  <si>
    <t>(XXXG)n;  n≥3</t>
  </si>
  <si>
    <t>CCRC-M86</t>
  </si>
  <si>
    <t xml:space="preserve">bind strongly to gum ghatti, gum arabic, and pectic polysaccharide preparations from tomato and scyamore apple. </t>
  </si>
  <si>
    <t xml:space="preserve">AG-3 </t>
  </si>
  <si>
    <t>AG-3 (Pectin)</t>
  </si>
  <si>
    <t>CCRC-M85</t>
  </si>
  <si>
    <t>CCRC-M84</t>
  </si>
  <si>
    <t>CCRC-M80</t>
  </si>
  <si>
    <t>bind to gum arabic and RG-I preparations from a broad range of plants</t>
  </si>
  <si>
    <t>AG-4</t>
  </si>
  <si>
    <t>AG-4 (Pectin)</t>
  </si>
  <si>
    <t>CCRC-M78</t>
  </si>
  <si>
    <t>least tolerant of additional substitution and appear to bind a β-1,6-linked disaccharide that is associated with only a β-1,4-linked galactan backbone</t>
  </si>
  <si>
    <t>β-6 Galactan-2</t>
  </si>
  <si>
    <t>CCRC-M77</t>
  </si>
  <si>
    <t>binds to RG-I hexasaccharide composed of three rhamnose-galacturonic acid disaccharide units [→2)-α-L-rhamnose-(1→4)-α-D-galacturonic acid -(1→]3 (DP = 6, R3U3).</t>
  </si>
  <si>
    <t>RG-I Backbone</t>
  </si>
  <si>
    <t>RG-I Backbone (Pectin)</t>
  </si>
  <si>
    <t>CCRC-M72</t>
  </si>
  <si>
    <t>Uncharacterized; ability to recognize Camelina seed mucilage; weakly recognizes glucuronoxylans</t>
  </si>
  <si>
    <t>RG-Ib clade</t>
  </si>
  <si>
    <t>RG-Ib (Pectin)</t>
  </si>
  <si>
    <t>CCRC-M61</t>
  </si>
  <si>
    <t>bind to β-6 galactose disaccacharides attached to either β-1,3-linked or β-1,4-linked galactan backbones; display the greatest tolerance for side-chain substituents except for 4-linked substituents on the middle galactose of the β-6 Galactan trisaccharide</t>
  </si>
  <si>
    <t>β-6 Galactan-1</t>
  </si>
  <si>
    <t>CCRC-M60</t>
  </si>
  <si>
    <t>CCRC-M58</t>
  </si>
  <si>
    <t>CCRC-M57</t>
  </si>
  <si>
    <t>CCRC-M55</t>
  </si>
  <si>
    <t>CCRC-M50</t>
  </si>
  <si>
    <t>epitope that includes the non-reducing terminal X side-chain and the L side-chain closest to the reducing terminus (XnLG); substitutions of the middle xylosyl residue appear not to be necessary for or interfere with antibody binding</t>
  </si>
  <si>
    <t>XXLG / XLLG</t>
  </si>
  <si>
    <t>CCRC-M48</t>
  </si>
  <si>
    <t>CCRC-M44</t>
  </si>
  <si>
    <t xml:space="preserve">Uncharacterized; Linseed Mucilage RG-I </t>
  </si>
  <si>
    <t xml:space="preserve">Linseed Mucilage RG-I </t>
  </si>
  <si>
    <t>CCRC-M40</t>
  </si>
  <si>
    <t>bind to fully de-methylesterified HG epitopes with a degree of polymerization of at least four (DP ≥ 4)</t>
  </si>
  <si>
    <t>HG Backbone (pectin)</t>
  </si>
  <si>
    <t>CCRC-M38</t>
  </si>
  <si>
    <t>CCRC-M35</t>
  </si>
  <si>
    <t>CCRC-M32</t>
  </si>
  <si>
    <t>Uncharacterized; ability to recognize Camelina seed mucilage; seed mucilage from Arabidopsis and Linseed plant preparations and weakly binds to lettuce RG-I</t>
  </si>
  <si>
    <t>CCRC-M30</t>
  </si>
  <si>
    <t xml:space="preserve">Uncharacterized; bind strongly to gum ghatti, gum arabic, and pectic polysaccharide preparations from tomato and scyamore apple. </t>
  </si>
  <si>
    <t>AG-3</t>
  </si>
  <si>
    <t>CCRC-M26</t>
  </si>
  <si>
    <t>Uncharacterized; recognize an epitope present on RG-I preparations from soybean and Arabidopsis plant preparations</t>
  </si>
  <si>
    <t>RG-Ic clade</t>
  </si>
  <si>
    <t>RG-Ic (Pectin)</t>
  </si>
  <si>
    <t>CCRC-M23</t>
  </si>
  <si>
    <t>CCRC-M17</t>
  </si>
  <si>
    <t>CCRC-M16</t>
  </si>
  <si>
    <t>CCRC-M14</t>
  </si>
  <si>
    <t>CCRC-M13</t>
  </si>
  <si>
    <t>CCRC-M12</t>
  </si>
  <si>
    <t>CCRC-M9</t>
  </si>
  <si>
    <t>CCRC-M7</t>
  </si>
  <si>
    <t>Uncharacterized; selective to gum karaya plant preparations</t>
  </si>
  <si>
    <t>RG-Ia clade</t>
  </si>
  <si>
    <t>RG-Ia (Pectin)</t>
  </si>
  <si>
    <t>CCRC-M2</t>
  </si>
  <si>
    <t xml:space="preserve">The CCRC-M1 binds to free fucose. Terminal fucosyl residues are present in xyloglucans, rhamnogalacturonan I (RG-I) from maize and sycamore maple, and arabinogalactans in some plants. </t>
  </si>
  <si>
    <t>α-1,2-Fuc (from XG / RG-I / other polysacc)</t>
  </si>
  <si>
    <t>CCRC-M1</t>
  </si>
  <si>
    <t>Col-0 biorep 3</t>
  </si>
  <si>
    <t>Col-0 biorep 2</t>
  </si>
  <si>
    <t>Col-0 biorep 1</t>
  </si>
  <si>
    <t>Notes</t>
  </si>
  <si>
    <t>Epitope Recognized</t>
  </si>
  <si>
    <t>Antigen Recognized</t>
  </si>
  <si>
    <t>Hemicellulose enriched fraction</t>
  </si>
  <si>
    <t>Pectin enriched fraction</t>
  </si>
  <si>
    <t>Antibody</t>
  </si>
  <si>
    <t>Sample</t>
  </si>
  <si>
    <t>fucose</t>
  </si>
  <si>
    <t>arabinose</t>
  </si>
  <si>
    <t>rhamnose</t>
  </si>
  <si>
    <t>galactose</t>
  </si>
  <si>
    <t>glucose</t>
  </si>
  <si>
    <t>xylose</t>
  </si>
  <si>
    <t>mannose</t>
  </si>
  <si>
    <t>GalA</t>
  </si>
  <si>
    <t>GlcA</t>
  </si>
  <si>
    <r>
      <rPr>
        <b/>
        <i/>
        <sz val="12"/>
        <rFont val="Arial"/>
        <family val="2"/>
      </rPr>
      <t>gaut10-3</t>
    </r>
    <r>
      <rPr>
        <b/>
        <sz val="12"/>
        <color theme="1"/>
        <rFont val="Arial"/>
        <family val="2"/>
      </rPr>
      <t xml:space="preserve"> biorep 1</t>
    </r>
  </si>
  <si>
    <r>
      <rPr>
        <b/>
        <i/>
        <sz val="12"/>
        <rFont val="Arial"/>
        <family val="2"/>
      </rPr>
      <t>gaut10-3</t>
    </r>
    <r>
      <rPr>
        <b/>
        <sz val="12"/>
        <color theme="1"/>
        <rFont val="Arial"/>
        <family val="2"/>
      </rPr>
      <t xml:space="preserve"> biorep 2</t>
    </r>
    <r>
      <rPr>
        <b/>
        <sz val="10"/>
        <rFont val="Verdana"/>
        <family val="2"/>
      </rPr>
      <t/>
    </r>
  </si>
  <si>
    <r>
      <rPr>
        <b/>
        <i/>
        <sz val="12"/>
        <rFont val="Arial"/>
        <family val="2"/>
      </rPr>
      <t>gaut10-3</t>
    </r>
    <r>
      <rPr>
        <b/>
        <sz val="12"/>
        <color theme="1"/>
        <rFont val="Arial"/>
        <family val="2"/>
      </rPr>
      <t xml:space="preserve"> biorep 3</t>
    </r>
    <r>
      <rPr>
        <b/>
        <sz val="10"/>
        <rFont val="Verdana"/>
        <family val="2"/>
      </rPr>
      <t/>
    </r>
  </si>
  <si>
    <t>Monosaccharide detected</t>
  </si>
  <si>
    <t>Hemicellulose enriched fraction (Mol%)</t>
  </si>
  <si>
    <t>Pectin enriched fraction (Mol%)</t>
  </si>
  <si>
    <t xml:space="preserve">Wilcoxon rank sum test </t>
  </si>
  <si>
    <t xml:space="preserve">Sheet </t>
  </si>
  <si>
    <t>Description</t>
  </si>
  <si>
    <t>Monosaccharide data from HPLC experiment on cell wall extracts from 5-days-old Col-0 and gaut10-3 roots.</t>
  </si>
  <si>
    <r>
      <t xml:space="preserve">Glycome data from ELISA experiment using 66 antibodies obtained from the Complex Carbohydrate Research Center, on cell wall extracts from 5-days-old Col-0 and </t>
    </r>
    <r>
      <rPr>
        <i/>
        <sz val="12"/>
        <color theme="1"/>
        <rFont val="Arial"/>
        <family val="2"/>
      </rPr>
      <t xml:space="preserve">gaut10-3 </t>
    </r>
    <r>
      <rPr>
        <sz val="12"/>
        <color theme="1"/>
        <rFont val="Arial"/>
        <family val="2"/>
      </rPr>
      <t>roots.</t>
    </r>
  </si>
  <si>
    <r>
      <rPr>
        <b/>
        <sz val="12"/>
        <color theme="1"/>
        <rFont val="Arial"/>
        <family val="2"/>
      </rPr>
      <t>Note</t>
    </r>
    <r>
      <rPr>
        <sz val="12"/>
        <color theme="1"/>
        <rFont val="Arial"/>
        <family val="2"/>
      </rPr>
      <t>: The Wilcoxon Rnak Sum test</t>
    </r>
    <r>
      <rPr>
        <i/>
        <sz val="12"/>
        <color theme="1"/>
        <rFont val="Arial"/>
        <family val="2"/>
      </rPr>
      <t xml:space="preserve"> p-values </t>
    </r>
    <r>
      <rPr>
        <sz val="12"/>
        <color theme="1"/>
        <rFont val="Arial"/>
        <family val="2"/>
      </rPr>
      <t xml:space="preserve">marked in blue are &lt; 0.1 that are our high confidence differentially binding antibodies.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</si>
</sst>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i/>
      <sz val="12"/>
      <name val="Arial"/>
      <family val="2"/>
    </font>
    <font>
      <sz val="12"/>
      <color theme="1"/>
      <name val="Arial"/>
      <family val="2"/>
    </font>
    <font>
      <i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2" fontId="0" fillId="0" borderId="0" xfId="0" applyNumberFormat="1"/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2" fontId="5" fillId="0" borderId="2" xfId="0" applyNumberFormat="1" applyFont="1" applyBorder="1" applyAlignment="1">
      <alignment horizontal="center" vertical="center"/>
    </xf>
    <xf numFmtId="2" fontId="5" fillId="0" borderId="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left" vertical="center" wrapText="1"/>
    </xf>
    <xf numFmtId="0" fontId="2" fillId="0" borderId="11" xfId="0" applyFont="1" applyBorder="1" applyAlignment="1">
      <alignment vertical="center" wrapText="1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5" fillId="2" borderId="8" xfId="0" applyFont="1" applyFill="1" applyBorder="1" applyAlignment="1">
      <alignment horizontal="left" vertical="center"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inka\OneDrive\Desktop\gaut%20figures%20final\Figure%205%20Glycome%20data\monosaccharide\monosaccharide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D2" t="str">
            <v>Col-0</v>
          </cell>
        </row>
        <row r="3">
          <cell r="D3" t="str">
            <v>Col-0</v>
          </cell>
        </row>
        <row r="4">
          <cell r="D4" t="str">
            <v>Col-0</v>
          </cell>
        </row>
        <row r="5">
          <cell r="D5" t="str">
            <v>gaut10-3</v>
          </cell>
        </row>
        <row r="6">
          <cell r="D6" t="str">
            <v>gaut10-3</v>
          </cell>
        </row>
        <row r="7">
          <cell r="D7" t="str">
            <v>gaut10-3</v>
          </cell>
        </row>
        <row r="8">
          <cell r="D8" t="str">
            <v>Col-0</v>
          </cell>
        </row>
        <row r="9">
          <cell r="D9" t="str">
            <v>Col-0</v>
          </cell>
        </row>
        <row r="10">
          <cell r="D10" t="str">
            <v>Col-0</v>
          </cell>
        </row>
        <row r="11">
          <cell r="D11" t="str">
            <v>gaut10-3</v>
          </cell>
        </row>
        <row r="12">
          <cell r="D12" t="str">
            <v>gaut10-3</v>
          </cell>
        </row>
        <row r="13">
          <cell r="D13" t="str">
            <v>gaut10-3</v>
          </cell>
        </row>
        <row r="14">
          <cell r="D14" t="str">
            <v>Col-0</v>
          </cell>
        </row>
        <row r="15">
          <cell r="D15" t="str">
            <v>Col-0</v>
          </cell>
        </row>
        <row r="16">
          <cell r="D16" t="str">
            <v>Col-0</v>
          </cell>
        </row>
        <row r="17">
          <cell r="D17" t="str">
            <v>gaut10-3</v>
          </cell>
        </row>
        <row r="18">
          <cell r="D18" t="str">
            <v>gaut10-3</v>
          </cell>
        </row>
        <row r="19">
          <cell r="D19" t="str">
            <v>gaut10-3</v>
          </cell>
        </row>
        <row r="20">
          <cell r="D20" t="str">
            <v>Col-0</v>
          </cell>
        </row>
        <row r="21">
          <cell r="D21" t="str">
            <v>Col-0</v>
          </cell>
        </row>
        <row r="22">
          <cell r="D22" t="str">
            <v>Col-0</v>
          </cell>
        </row>
        <row r="23">
          <cell r="D23" t="str">
            <v>gaut10-3</v>
          </cell>
        </row>
        <row r="24">
          <cell r="D24" t="str">
            <v>gaut10-3</v>
          </cell>
        </row>
        <row r="25">
          <cell r="D25" t="str">
            <v>gaut10-3</v>
          </cell>
        </row>
        <row r="26">
          <cell r="D26" t="str">
            <v>Col-0</v>
          </cell>
        </row>
        <row r="27">
          <cell r="D27" t="str">
            <v>Col-0</v>
          </cell>
        </row>
        <row r="28">
          <cell r="D28" t="str">
            <v>Col-0</v>
          </cell>
        </row>
        <row r="29">
          <cell r="D29" t="str">
            <v>gaut10-3</v>
          </cell>
        </row>
        <row r="30">
          <cell r="D30" t="str">
            <v>gaut10-3</v>
          </cell>
        </row>
        <row r="31">
          <cell r="D31" t="str">
            <v>gaut10-3</v>
          </cell>
        </row>
        <row r="32">
          <cell r="D32" t="str">
            <v>Col-0</v>
          </cell>
        </row>
        <row r="33">
          <cell r="D33" t="str">
            <v>Col-0</v>
          </cell>
        </row>
        <row r="34">
          <cell r="D34" t="str">
            <v>Col-0</v>
          </cell>
        </row>
        <row r="35">
          <cell r="D35" t="str">
            <v>gaut10-3</v>
          </cell>
        </row>
        <row r="36">
          <cell r="D36" t="str">
            <v>gaut10-3</v>
          </cell>
        </row>
        <row r="37">
          <cell r="D37" t="str">
            <v>gaut10-3</v>
          </cell>
        </row>
        <row r="38">
          <cell r="D38" t="str">
            <v>Col-0</v>
          </cell>
        </row>
        <row r="39">
          <cell r="D39" t="str">
            <v>Col-0</v>
          </cell>
        </row>
        <row r="40">
          <cell r="D40" t="str">
            <v>Col-0</v>
          </cell>
        </row>
        <row r="41">
          <cell r="D41" t="str">
            <v>gaut10-3</v>
          </cell>
        </row>
        <row r="42">
          <cell r="D42" t="str">
            <v>gaut10-3</v>
          </cell>
        </row>
        <row r="43">
          <cell r="D43" t="str">
            <v>gaut10-3</v>
          </cell>
        </row>
        <row r="44">
          <cell r="D44" t="str">
            <v>Col-0</v>
          </cell>
        </row>
        <row r="45">
          <cell r="D45" t="str">
            <v>Col-0</v>
          </cell>
        </row>
        <row r="46">
          <cell r="D46" t="str">
            <v>Col-0</v>
          </cell>
        </row>
        <row r="47">
          <cell r="D47" t="str">
            <v>gaut10-3</v>
          </cell>
        </row>
        <row r="48">
          <cell r="D48" t="str">
            <v>gaut10-3</v>
          </cell>
        </row>
        <row r="49">
          <cell r="D49" t="str">
            <v>gaut10-3</v>
          </cell>
        </row>
        <row r="50">
          <cell r="D50" t="str">
            <v>Col-0</v>
          </cell>
        </row>
        <row r="51">
          <cell r="D51" t="str">
            <v>Col-0</v>
          </cell>
        </row>
        <row r="52">
          <cell r="D52" t="str">
            <v>Col-0</v>
          </cell>
        </row>
        <row r="53">
          <cell r="D53" t="str">
            <v>gaut10-3</v>
          </cell>
        </row>
        <row r="54">
          <cell r="D54" t="str">
            <v>gaut10-3</v>
          </cell>
        </row>
        <row r="55">
          <cell r="D55" t="str">
            <v>gaut10-3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1584F-EEB7-4F3F-AFF9-AD08EBEE9A3C}">
  <dimension ref="A1:B3"/>
  <sheetViews>
    <sheetView workbookViewId="0">
      <selection activeCell="A3" sqref="A3"/>
    </sheetView>
  </sheetViews>
  <sheetFormatPr defaultRowHeight="15" x14ac:dyDescent="0.2"/>
  <cols>
    <col min="1" max="1" width="9.140625" style="29"/>
    <col min="2" max="2" width="185.85546875" style="29" bestFit="1" customWidth="1"/>
    <col min="3" max="16384" width="9.140625" style="29"/>
  </cols>
  <sheetData>
    <row r="1" spans="1:2" ht="15.75" x14ac:dyDescent="0.2">
      <c r="A1" s="31" t="s">
        <v>192</v>
      </c>
      <c r="B1" s="31" t="s">
        <v>193</v>
      </c>
    </row>
    <row r="2" spans="1:2" x14ac:dyDescent="0.2">
      <c r="A2" s="30">
        <v>1</v>
      </c>
      <c r="B2" s="32" t="s">
        <v>195</v>
      </c>
    </row>
    <row r="3" spans="1:2" x14ac:dyDescent="0.2">
      <c r="A3" s="30">
        <v>2</v>
      </c>
      <c r="B3" s="32" t="s">
        <v>194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74D4C-A904-4F8A-A0B3-6D138ED29D36}">
  <dimension ref="A1:R70"/>
  <sheetViews>
    <sheetView tabSelected="1" workbookViewId="0">
      <selection activeCell="A70" sqref="A70"/>
    </sheetView>
  </sheetViews>
  <sheetFormatPr defaultRowHeight="15" x14ac:dyDescent="0.25"/>
  <cols>
    <col min="1" max="1" width="15.7109375" bestFit="1" customWidth="1"/>
    <col min="2" max="2" width="10.42578125" customWidth="1"/>
    <col min="3" max="4" width="10.7109375" customWidth="1"/>
    <col min="5" max="5" width="11.85546875" customWidth="1"/>
    <col min="6" max="6" width="12.85546875" customWidth="1"/>
    <col min="7" max="8" width="13.140625" customWidth="1"/>
    <col min="9" max="9" width="10.5703125" customWidth="1"/>
    <col min="10" max="11" width="10.28515625" customWidth="1"/>
    <col min="12" max="13" width="11.85546875" customWidth="1"/>
    <col min="14" max="15" width="12" customWidth="1"/>
    <col min="16" max="16" width="43.140625" customWidth="1"/>
    <col min="17" max="17" width="39.140625" bestFit="1" customWidth="1"/>
    <col min="18" max="18" width="229.5703125" customWidth="1"/>
  </cols>
  <sheetData>
    <row r="1" spans="1:18" ht="15.75" customHeight="1" x14ac:dyDescent="0.25">
      <c r="A1" s="37" t="s">
        <v>174</v>
      </c>
      <c r="B1" s="26" t="s">
        <v>173</v>
      </c>
      <c r="C1" s="25"/>
      <c r="D1" s="25"/>
      <c r="E1" s="25"/>
      <c r="F1" s="25"/>
      <c r="G1" s="25"/>
      <c r="H1" s="25"/>
      <c r="I1" s="26" t="s">
        <v>172</v>
      </c>
      <c r="J1" s="27"/>
      <c r="K1" s="27"/>
      <c r="L1" s="27"/>
      <c r="M1" s="27"/>
      <c r="N1" s="27"/>
      <c r="O1" s="27"/>
      <c r="P1" s="33" t="s">
        <v>171</v>
      </c>
      <c r="Q1" s="35" t="s">
        <v>170</v>
      </c>
      <c r="R1" s="35" t="s">
        <v>169</v>
      </c>
    </row>
    <row r="2" spans="1:18" ht="47.25" x14ac:dyDescent="0.25">
      <c r="A2" s="38"/>
      <c r="B2" s="19" t="s">
        <v>168</v>
      </c>
      <c r="C2" s="5" t="s">
        <v>167</v>
      </c>
      <c r="D2" s="5" t="s">
        <v>166</v>
      </c>
      <c r="E2" s="4" t="s">
        <v>185</v>
      </c>
      <c r="F2" s="4" t="s">
        <v>186</v>
      </c>
      <c r="G2" s="4" t="s">
        <v>187</v>
      </c>
      <c r="H2" s="23" t="s">
        <v>191</v>
      </c>
      <c r="I2" s="19" t="s">
        <v>168</v>
      </c>
      <c r="J2" s="5" t="s">
        <v>167</v>
      </c>
      <c r="K2" s="5" t="s">
        <v>166</v>
      </c>
      <c r="L2" s="4" t="s">
        <v>185</v>
      </c>
      <c r="M2" s="4" t="s">
        <v>186</v>
      </c>
      <c r="N2" s="4" t="s">
        <v>187</v>
      </c>
      <c r="O2" s="23" t="s">
        <v>191</v>
      </c>
      <c r="P2" s="34"/>
      <c r="Q2" s="36"/>
      <c r="R2" s="36"/>
    </row>
    <row r="3" spans="1:18" ht="30" x14ac:dyDescent="0.25">
      <c r="A3" s="15" t="s">
        <v>67</v>
      </c>
      <c r="B3" s="20">
        <v>0.64300000000000002</v>
      </c>
      <c r="C3" s="2">
        <v>0.64100000000000001</v>
      </c>
      <c r="D3" s="2">
        <v>0.73299999999999998</v>
      </c>
      <c r="E3" s="2">
        <v>0.755</v>
      </c>
      <c r="F3" s="2">
        <v>0.79</v>
      </c>
      <c r="G3" s="2">
        <v>0.86599999999999999</v>
      </c>
      <c r="H3" s="28">
        <v>8.0855598370052295E-2</v>
      </c>
      <c r="I3" s="20">
        <v>1.109</v>
      </c>
      <c r="J3" s="2">
        <v>1.1279999999999999</v>
      </c>
      <c r="K3" s="2">
        <v>1.1379999999999999</v>
      </c>
      <c r="L3" s="2">
        <v>1.0589999999999999</v>
      </c>
      <c r="M3" s="2">
        <v>1.0740000000000001</v>
      </c>
      <c r="N3" s="2">
        <v>1.0569999999999999</v>
      </c>
      <c r="O3" s="28">
        <v>8.0855598370052295E-2</v>
      </c>
      <c r="P3" s="17" t="s">
        <v>6</v>
      </c>
      <c r="Q3" s="2" t="s">
        <v>66</v>
      </c>
      <c r="R3" s="2" t="s">
        <v>65</v>
      </c>
    </row>
    <row r="4" spans="1:18" x14ac:dyDescent="0.25">
      <c r="A4" s="15" t="s">
        <v>52</v>
      </c>
      <c r="B4" s="20">
        <v>0.59099999999999997</v>
      </c>
      <c r="C4" s="2">
        <v>0.65400000000000003</v>
      </c>
      <c r="D4" s="2">
        <v>0.65100000000000002</v>
      </c>
      <c r="E4" s="2">
        <v>0.69799999999999995</v>
      </c>
      <c r="F4" s="2">
        <v>0.76300000000000001</v>
      </c>
      <c r="G4" s="2">
        <v>0.86</v>
      </c>
      <c r="H4" s="28">
        <v>8.0855598370052295E-2</v>
      </c>
      <c r="I4" s="20">
        <v>1.121</v>
      </c>
      <c r="J4" s="2">
        <v>1.1850000000000001</v>
      </c>
      <c r="K4" s="2">
        <v>1.1499999999999999</v>
      </c>
      <c r="L4" s="2">
        <v>1.0820000000000001</v>
      </c>
      <c r="M4" s="2">
        <v>1.1020000000000001</v>
      </c>
      <c r="N4" s="2">
        <v>1.0880000000000001</v>
      </c>
      <c r="O4" s="28">
        <v>8.0855598370052295E-2</v>
      </c>
      <c r="P4" s="17" t="s">
        <v>6</v>
      </c>
      <c r="Q4" s="2" t="s">
        <v>43</v>
      </c>
      <c r="R4" s="2" t="s">
        <v>42</v>
      </c>
    </row>
    <row r="5" spans="1:18" x14ac:dyDescent="0.25">
      <c r="A5" s="15" t="s">
        <v>119</v>
      </c>
      <c r="B5" s="20">
        <v>0.65800000000000003</v>
      </c>
      <c r="C5" s="2">
        <v>0.745</v>
      </c>
      <c r="D5" s="2">
        <v>0.75800000000000001</v>
      </c>
      <c r="E5" s="2">
        <v>0.80600000000000005</v>
      </c>
      <c r="F5" s="2">
        <v>0.86199999999999999</v>
      </c>
      <c r="G5" s="2">
        <v>0.86799999999999999</v>
      </c>
      <c r="H5" s="28">
        <v>8.0855598370052295E-2</v>
      </c>
      <c r="I5" s="20">
        <v>1.1100000000000001</v>
      </c>
      <c r="J5" s="2">
        <v>1.1339999999999999</v>
      </c>
      <c r="K5" s="2">
        <v>1.071</v>
      </c>
      <c r="L5" s="2">
        <v>1.0429999999999999</v>
      </c>
      <c r="M5" s="2">
        <v>1.0669999999999999</v>
      </c>
      <c r="N5" s="2">
        <v>1.0620000000000001</v>
      </c>
      <c r="O5" s="28">
        <v>8.0855598370052295E-2</v>
      </c>
      <c r="P5" s="17" t="s">
        <v>118</v>
      </c>
      <c r="Q5" s="2" t="s">
        <v>117</v>
      </c>
      <c r="R5" s="2" t="s">
        <v>116</v>
      </c>
    </row>
    <row r="6" spans="1:18" x14ac:dyDescent="0.25">
      <c r="A6" s="15" t="s">
        <v>25</v>
      </c>
      <c r="B6" s="20">
        <v>0.56899999999999995</v>
      </c>
      <c r="C6" s="2">
        <v>0.55800000000000005</v>
      </c>
      <c r="D6" s="2">
        <v>0.59699999999999998</v>
      </c>
      <c r="E6" s="2">
        <v>0.68899999999999995</v>
      </c>
      <c r="F6" s="2">
        <v>0.65900000000000003</v>
      </c>
      <c r="G6" s="2">
        <v>0.65700000000000003</v>
      </c>
      <c r="H6" s="28">
        <v>8.0855598370052295E-2</v>
      </c>
      <c r="I6" s="20">
        <v>1.1399999999999999</v>
      </c>
      <c r="J6" s="2">
        <v>1.2310000000000001</v>
      </c>
      <c r="K6" s="2">
        <v>1.167</v>
      </c>
      <c r="L6" s="2">
        <v>1.1339999999999999</v>
      </c>
      <c r="M6" s="2">
        <v>1.115</v>
      </c>
      <c r="N6" s="2">
        <v>1.1379999999999999</v>
      </c>
      <c r="O6" s="28">
        <v>8.0855598370052295E-2</v>
      </c>
      <c r="P6" s="17" t="s">
        <v>14</v>
      </c>
      <c r="Q6" s="2" t="s">
        <v>24</v>
      </c>
      <c r="R6" s="2" t="s">
        <v>23</v>
      </c>
    </row>
    <row r="7" spans="1:18" x14ac:dyDescent="0.25">
      <c r="A7" s="15" t="s">
        <v>28</v>
      </c>
      <c r="B7" s="20">
        <v>0.60599999999999998</v>
      </c>
      <c r="C7" s="2">
        <v>0.61599999999999999</v>
      </c>
      <c r="D7" s="2">
        <v>0.71699999999999997</v>
      </c>
      <c r="E7" s="2">
        <v>0.72499999999999998</v>
      </c>
      <c r="F7" s="2">
        <v>0.76200000000000001</v>
      </c>
      <c r="G7" s="2">
        <v>0.83199999999999996</v>
      </c>
      <c r="H7" s="28">
        <v>8.0855598370052295E-2</v>
      </c>
      <c r="I7" s="20">
        <v>1.1140000000000001</v>
      </c>
      <c r="J7" s="2">
        <v>1.141</v>
      </c>
      <c r="K7" s="2">
        <v>1.1220000000000001</v>
      </c>
      <c r="L7" s="2">
        <v>1.0860000000000001</v>
      </c>
      <c r="M7" s="2">
        <v>1.1140000000000001</v>
      </c>
      <c r="N7" s="2">
        <v>1.081</v>
      </c>
      <c r="O7" s="15">
        <v>0.121183272837463</v>
      </c>
      <c r="P7" s="17" t="s">
        <v>10</v>
      </c>
      <c r="Q7" s="2" t="s">
        <v>27</v>
      </c>
      <c r="R7" s="2" t="s">
        <v>26</v>
      </c>
    </row>
    <row r="8" spans="1:18" x14ac:dyDescent="0.25">
      <c r="A8" s="15" t="s">
        <v>115</v>
      </c>
      <c r="B8" s="20">
        <v>0.57199999999999995</v>
      </c>
      <c r="C8" s="2">
        <v>0.63300000000000001</v>
      </c>
      <c r="D8" s="2">
        <v>0.625</v>
      </c>
      <c r="E8" s="2">
        <v>0.67800000000000005</v>
      </c>
      <c r="F8" s="2">
        <v>0.75</v>
      </c>
      <c r="G8" s="2">
        <v>0.86899999999999999</v>
      </c>
      <c r="H8" s="28">
        <v>8.0855598370052295E-2</v>
      </c>
      <c r="I8" s="20">
        <v>1.089</v>
      </c>
      <c r="J8" s="2">
        <v>1.099</v>
      </c>
      <c r="K8" s="2">
        <v>1.06</v>
      </c>
      <c r="L8" s="2">
        <v>1.034</v>
      </c>
      <c r="M8" s="2">
        <v>1.0640000000000001</v>
      </c>
      <c r="N8" s="2">
        <v>1.0229999999999999</v>
      </c>
      <c r="O8" s="15">
        <v>0.190430263825524</v>
      </c>
      <c r="P8" s="17" t="s">
        <v>6</v>
      </c>
      <c r="Q8" s="2" t="s">
        <v>114</v>
      </c>
      <c r="R8" s="2" t="s">
        <v>113</v>
      </c>
    </row>
    <row r="9" spans="1:18" ht="30" x14ac:dyDescent="0.25">
      <c r="A9" s="15" t="s">
        <v>133</v>
      </c>
      <c r="B9" s="20">
        <v>0.57199999999999995</v>
      </c>
      <c r="C9" s="2">
        <v>0.57999999999999996</v>
      </c>
      <c r="D9" s="2">
        <v>0.54700000000000004</v>
      </c>
      <c r="E9" s="2">
        <v>0.53900000000000003</v>
      </c>
      <c r="F9" s="2">
        <v>0.42599999999999999</v>
      </c>
      <c r="G9" s="2">
        <v>0.38300000000000001</v>
      </c>
      <c r="H9" s="28">
        <v>8.0855598370052295E-2</v>
      </c>
      <c r="I9" s="20">
        <v>1.093</v>
      </c>
      <c r="J9" s="2">
        <v>1.1319999999999999</v>
      </c>
      <c r="K9" s="2">
        <v>1.077</v>
      </c>
      <c r="L9" s="2">
        <v>1.0329999999999999</v>
      </c>
      <c r="M9" s="2">
        <v>1.0840000000000001</v>
      </c>
      <c r="N9" s="2">
        <v>1.0309999999999999</v>
      </c>
      <c r="O9" s="15">
        <v>0.190430263825524</v>
      </c>
      <c r="P9" s="17" t="s">
        <v>78</v>
      </c>
      <c r="Q9" s="2" t="s">
        <v>132</v>
      </c>
      <c r="R9" s="2" t="s">
        <v>131</v>
      </c>
    </row>
    <row r="10" spans="1:18" x14ac:dyDescent="0.25">
      <c r="A10" s="15" t="s">
        <v>58</v>
      </c>
      <c r="B10" s="20">
        <v>0.63900000000000001</v>
      </c>
      <c r="C10" s="2">
        <v>0.69099999999999995</v>
      </c>
      <c r="D10" s="2">
        <v>0.72299999999999998</v>
      </c>
      <c r="E10" s="2">
        <v>0.79400000000000004</v>
      </c>
      <c r="F10" s="2">
        <v>0.83499999999999996</v>
      </c>
      <c r="G10" s="2">
        <v>0.95199999999999996</v>
      </c>
      <c r="H10" s="28">
        <v>8.0855598370052295E-2</v>
      </c>
      <c r="I10" s="20">
        <v>1.1339999999999999</v>
      </c>
      <c r="J10" s="2">
        <v>1.1659999999999999</v>
      </c>
      <c r="K10" s="2">
        <v>1.107</v>
      </c>
      <c r="L10" s="2">
        <v>1.087</v>
      </c>
      <c r="M10" s="2">
        <v>1.121</v>
      </c>
      <c r="N10" s="2">
        <v>1.085</v>
      </c>
      <c r="O10" s="15">
        <v>0.190430263825524</v>
      </c>
      <c r="P10" s="17" t="s">
        <v>6</v>
      </c>
      <c r="Q10" s="2" t="s">
        <v>43</v>
      </c>
      <c r="R10" s="2" t="s">
        <v>42</v>
      </c>
    </row>
    <row r="11" spans="1:18" x14ac:dyDescent="0.25">
      <c r="A11" s="15" t="s">
        <v>51</v>
      </c>
      <c r="B11" s="20">
        <v>0.748</v>
      </c>
      <c r="C11" s="2">
        <v>0.82599999999999996</v>
      </c>
      <c r="D11" s="2">
        <v>0.82099999999999995</v>
      </c>
      <c r="E11" s="2">
        <v>0.88500000000000001</v>
      </c>
      <c r="F11" s="2">
        <v>0.95099999999999996</v>
      </c>
      <c r="G11" s="2">
        <v>1.0680000000000001</v>
      </c>
      <c r="H11" s="28">
        <v>8.0855598370052295E-2</v>
      </c>
      <c r="I11" s="20">
        <v>1.155</v>
      </c>
      <c r="J11" s="2">
        <v>1.2070000000000001</v>
      </c>
      <c r="K11" s="2">
        <v>1.196</v>
      </c>
      <c r="L11" s="2">
        <v>1.1299999999999999</v>
      </c>
      <c r="M11" s="2">
        <v>1.165</v>
      </c>
      <c r="N11" s="2">
        <v>1.165</v>
      </c>
      <c r="O11" s="15">
        <v>0.37582508748869797</v>
      </c>
      <c r="P11" s="17" t="s">
        <v>50</v>
      </c>
      <c r="Q11" s="2" t="s">
        <v>49</v>
      </c>
      <c r="R11" s="2" t="s">
        <v>48</v>
      </c>
    </row>
    <row r="12" spans="1:18" x14ac:dyDescent="0.25">
      <c r="A12" s="15" t="s">
        <v>3</v>
      </c>
      <c r="B12" s="20">
        <v>0.68799999999999994</v>
      </c>
      <c r="C12" s="2">
        <v>0.71899999999999997</v>
      </c>
      <c r="D12" s="2">
        <v>0.81699999999999995</v>
      </c>
      <c r="E12" s="2">
        <v>0.86399999999999999</v>
      </c>
      <c r="F12" s="2">
        <v>0.96399999999999997</v>
      </c>
      <c r="G12" s="2">
        <v>1.0640000000000001</v>
      </c>
      <c r="H12" s="28">
        <v>8.0855598370052295E-2</v>
      </c>
      <c r="I12" s="20">
        <v>0.98699999999999999</v>
      </c>
      <c r="J12" s="2">
        <v>0.91200000000000003</v>
      </c>
      <c r="K12" s="2">
        <v>0.873</v>
      </c>
      <c r="L12" s="2">
        <v>0.59299999999999997</v>
      </c>
      <c r="M12" s="2">
        <v>0.95699999999999996</v>
      </c>
      <c r="N12" s="2">
        <v>0.753</v>
      </c>
      <c r="O12" s="15">
        <v>0.382733088885226</v>
      </c>
      <c r="P12" s="17" t="s">
        <v>2</v>
      </c>
      <c r="Q12" s="2" t="s">
        <v>1</v>
      </c>
      <c r="R12" s="2" t="s">
        <v>0</v>
      </c>
    </row>
    <row r="13" spans="1:18" ht="30" x14ac:dyDescent="0.25">
      <c r="A13" s="15" t="s">
        <v>47</v>
      </c>
      <c r="B13" s="20">
        <v>0.61099999999999999</v>
      </c>
      <c r="C13" s="2">
        <v>0.63700000000000001</v>
      </c>
      <c r="D13" s="2">
        <v>0.66800000000000004</v>
      </c>
      <c r="E13" s="2">
        <v>0.73399999999999999</v>
      </c>
      <c r="F13" s="2">
        <v>0.78900000000000003</v>
      </c>
      <c r="G13" s="2">
        <v>0.81</v>
      </c>
      <c r="H13" s="28">
        <v>8.0855598370052295E-2</v>
      </c>
      <c r="I13" s="20">
        <v>1.0860000000000001</v>
      </c>
      <c r="J13" s="2">
        <v>1.1240000000000001</v>
      </c>
      <c r="K13" s="2">
        <v>1.0609999999999999</v>
      </c>
      <c r="L13" s="2">
        <v>1.0649999999999999</v>
      </c>
      <c r="M13" s="2">
        <v>1.0680000000000001</v>
      </c>
      <c r="N13" s="2">
        <v>1.0589999999999999</v>
      </c>
      <c r="O13" s="15">
        <v>0.382733088885226</v>
      </c>
      <c r="P13" s="17" t="s">
        <v>6</v>
      </c>
      <c r="Q13" s="2" t="s">
        <v>46</v>
      </c>
      <c r="R13" s="2" t="s">
        <v>45</v>
      </c>
    </row>
    <row r="14" spans="1:18" x14ac:dyDescent="0.25">
      <c r="A14" s="15" t="s">
        <v>162</v>
      </c>
      <c r="B14" s="20">
        <v>0.65800000000000003</v>
      </c>
      <c r="C14" s="2">
        <v>0.71299999999999997</v>
      </c>
      <c r="D14" s="2">
        <v>0.68100000000000005</v>
      </c>
      <c r="E14" s="2">
        <v>0.72</v>
      </c>
      <c r="F14" s="2">
        <v>0.84899999999999998</v>
      </c>
      <c r="G14" s="2">
        <v>0.85099999999999998</v>
      </c>
      <c r="H14" s="28">
        <v>8.0855598370052295E-2</v>
      </c>
      <c r="I14" s="20">
        <v>1.113</v>
      </c>
      <c r="J14" s="2">
        <v>1.093</v>
      </c>
      <c r="K14" s="2">
        <v>1.0609999999999999</v>
      </c>
      <c r="L14" s="2">
        <v>1.0329999999999999</v>
      </c>
      <c r="M14" s="2">
        <v>1.081</v>
      </c>
      <c r="N14" s="2">
        <v>1.0860000000000001</v>
      </c>
      <c r="O14" s="15">
        <v>0.382733088885226</v>
      </c>
      <c r="P14" s="17" t="s">
        <v>161</v>
      </c>
      <c r="Q14" s="2" t="s">
        <v>160</v>
      </c>
      <c r="R14" s="2" t="s">
        <v>159</v>
      </c>
    </row>
    <row r="15" spans="1:18" x14ac:dyDescent="0.25">
      <c r="A15" s="15" t="s">
        <v>140</v>
      </c>
      <c r="B15" s="20">
        <v>0.74199999999999999</v>
      </c>
      <c r="C15" s="2">
        <v>0.89200000000000002</v>
      </c>
      <c r="D15" s="2">
        <v>0.82699999999999996</v>
      </c>
      <c r="E15" s="2">
        <v>0.90500000000000003</v>
      </c>
      <c r="F15" s="2">
        <v>1.008</v>
      </c>
      <c r="G15" s="2">
        <v>1.131</v>
      </c>
      <c r="H15" s="28">
        <v>8.0855598370052295E-2</v>
      </c>
      <c r="I15" s="20">
        <v>1.1539999999999999</v>
      </c>
      <c r="J15" s="2">
        <v>1.1910000000000001</v>
      </c>
      <c r="K15" s="2">
        <v>1.119</v>
      </c>
      <c r="L15" s="2">
        <v>1.1060000000000001</v>
      </c>
      <c r="M15" s="2">
        <v>1.1459999999999999</v>
      </c>
      <c r="N15" s="2">
        <v>1.145</v>
      </c>
      <c r="O15" s="15">
        <v>0.382733088885226</v>
      </c>
      <c r="P15" s="17" t="s">
        <v>139</v>
      </c>
      <c r="Q15" s="2" t="s">
        <v>49</v>
      </c>
      <c r="R15" s="2" t="s">
        <v>138</v>
      </c>
    </row>
    <row r="16" spans="1:18" x14ac:dyDescent="0.25">
      <c r="A16" s="15" t="s">
        <v>153</v>
      </c>
      <c r="B16" s="20">
        <v>0.53800000000000003</v>
      </c>
      <c r="C16" s="2">
        <v>0.61899999999999999</v>
      </c>
      <c r="D16" s="2">
        <v>0.56999999999999995</v>
      </c>
      <c r="E16" s="2">
        <v>0.53</v>
      </c>
      <c r="F16" s="2">
        <v>0.45300000000000001</v>
      </c>
      <c r="G16" s="2">
        <v>0.38500000000000001</v>
      </c>
      <c r="H16" s="28">
        <v>8.0855598370052295E-2</v>
      </c>
      <c r="I16" s="20">
        <v>1.264</v>
      </c>
      <c r="J16" s="2">
        <v>1.264</v>
      </c>
      <c r="K16" s="2">
        <v>1.1399999999999999</v>
      </c>
      <c r="L16" s="2">
        <v>1.1519999999999999</v>
      </c>
      <c r="M16" s="2">
        <v>1.2430000000000001</v>
      </c>
      <c r="N16" s="2">
        <v>1.179</v>
      </c>
      <c r="O16" s="15">
        <v>0.65790501942848201</v>
      </c>
      <c r="P16" s="17" t="s">
        <v>150</v>
      </c>
      <c r="Q16" s="2" t="s">
        <v>149</v>
      </c>
      <c r="R16" s="2" t="s">
        <v>148</v>
      </c>
    </row>
    <row r="17" spans="1:18" x14ac:dyDescent="0.25">
      <c r="A17" s="15" t="s">
        <v>108</v>
      </c>
      <c r="B17" s="20">
        <v>0.66100000000000003</v>
      </c>
      <c r="C17" s="2">
        <v>0.75</v>
      </c>
      <c r="D17" s="2">
        <v>0.72699999999999998</v>
      </c>
      <c r="E17" s="2">
        <v>0.78600000000000003</v>
      </c>
      <c r="F17" s="2">
        <v>0.89700000000000002</v>
      </c>
      <c r="G17" s="2">
        <v>0.95699999999999996</v>
      </c>
      <c r="H17" s="28">
        <v>8.0855598370052295E-2</v>
      </c>
      <c r="I17" s="20">
        <v>1.151</v>
      </c>
      <c r="J17" s="2">
        <v>1.163</v>
      </c>
      <c r="K17" s="2">
        <v>1.117</v>
      </c>
      <c r="L17" s="2">
        <v>1.123</v>
      </c>
      <c r="M17" s="2">
        <v>1.1419999999999999</v>
      </c>
      <c r="N17" s="2">
        <v>1.1299999999999999</v>
      </c>
      <c r="O17" s="15">
        <v>0.66252058354005705</v>
      </c>
      <c r="P17" s="17" t="s">
        <v>6</v>
      </c>
      <c r="Q17" s="2" t="s">
        <v>43</v>
      </c>
      <c r="R17" s="2" t="s">
        <v>42</v>
      </c>
    </row>
    <row r="18" spans="1:18" x14ac:dyDescent="0.25">
      <c r="A18" s="15" t="s">
        <v>152</v>
      </c>
      <c r="B18" s="20">
        <v>0.52200000000000002</v>
      </c>
      <c r="C18" s="2">
        <v>0.55200000000000005</v>
      </c>
      <c r="D18" s="2">
        <v>0.46800000000000003</v>
      </c>
      <c r="E18" s="2">
        <v>0.51600000000000001</v>
      </c>
      <c r="F18" s="2">
        <v>0.371</v>
      </c>
      <c r="G18" s="2">
        <v>0.28699999999999998</v>
      </c>
      <c r="H18" s="15">
        <v>0.190430263825524</v>
      </c>
      <c r="I18" s="20">
        <v>1.012</v>
      </c>
      <c r="J18" s="2">
        <v>0.92600000000000005</v>
      </c>
      <c r="K18" s="2">
        <v>0.73699999999999999</v>
      </c>
      <c r="L18" s="2">
        <v>0.51800000000000002</v>
      </c>
      <c r="M18" s="2">
        <v>0.78600000000000003</v>
      </c>
      <c r="N18" s="2">
        <v>0.65800000000000003</v>
      </c>
      <c r="O18" s="15">
        <v>0.190430263825524</v>
      </c>
      <c r="P18" s="17" t="s">
        <v>6</v>
      </c>
      <c r="Q18" s="2" t="s">
        <v>114</v>
      </c>
      <c r="R18" s="2" t="s">
        <v>113</v>
      </c>
    </row>
    <row r="19" spans="1:18" ht="30" x14ac:dyDescent="0.25">
      <c r="A19" s="15" t="s">
        <v>128</v>
      </c>
      <c r="B19" s="20">
        <v>0.55200000000000005</v>
      </c>
      <c r="C19" s="2">
        <v>0.58099999999999996</v>
      </c>
      <c r="D19" s="2">
        <v>0.498</v>
      </c>
      <c r="E19" s="2">
        <v>0.54</v>
      </c>
      <c r="F19" s="2">
        <v>0.39900000000000002</v>
      </c>
      <c r="G19" s="2">
        <v>0.318</v>
      </c>
      <c r="H19" s="15">
        <v>0.190430263825524</v>
      </c>
      <c r="I19" s="20">
        <v>0.78600000000000003</v>
      </c>
      <c r="J19" s="2">
        <v>0.751</v>
      </c>
      <c r="K19" s="2">
        <v>0.60099999999999998</v>
      </c>
      <c r="L19" s="2">
        <v>0.62</v>
      </c>
      <c r="M19" s="2">
        <v>0.59099999999999997</v>
      </c>
      <c r="N19" s="2">
        <v>0.375</v>
      </c>
      <c r="O19" s="15">
        <v>0.190430263825524</v>
      </c>
      <c r="P19" s="17" t="s">
        <v>78</v>
      </c>
      <c r="Q19" s="2" t="s">
        <v>101</v>
      </c>
      <c r="R19" s="2" t="s">
        <v>100</v>
      </c>
    </row>
    <row r="20" spans="1:18" ht="30" x14ac:dyDescent="0.25">
      <c r="A20" s="15" t="s">
        <v>129</v>
      </c>
      <c r="B20" s="20">
        <v>0.56699999999999995</v>
      </c>
      <c r="C20" s="2">
        <v>0.59499999999999997</v>
      </c>
      <c r="D20" s="2">
        <v>0.503</v>
      </c>
      <c r="E20" s="2">
        <v>0.54</v>
      </c>
      <c r="F20" s="2">
        <v>0.443</v>
      </c>
      <c r="G20" s="2">
        <v>0.34599999999999997</v>
      </c>
      <c r="H20" s="15">
        <v>0.190430263825524</v>
      </c>
      <c r="I20" s="20">
        <v>1.0669999999999999</v>
      </c>
      <c r="J20" s="2">
        <v>1.1200000000000001</v>
      </c>
      <c r="K20" s="2">
        <v>1.034</v>
      </c>
      <c r="L20" s="2">
        <v>1.0129999999999999</v>
      </c>
      <c r="M20" s="2">
        <v>1.0680000000000001</v>
      </c>
      <c r="N20" s="2">
        <v>0.996</v>
      </c>
      <c r="O20" s="15">
        <v>0.382733088885226</v>
      </c>
      <c r="P20" s="17" t="s">
        <v>78</v>
      </c>
      <c r="Q20" s="2" t="s">
        <v>91</v>
      </c>
      <c r="R20" s="2" t="s">
        <v>90</v>
      </c>
    </row>
    <row r="21" spans="1:18" ht="30" x14ac:dyDescent="0.25">
      <c r="A21" s="15" t="s">
        <v>142</v>
      </c>
      <c r="B21" s="20">
        <v>0.60799999999999998</v>
      </c>
      <c r="C21" s="2">
        <v>0.72599999999999998</v>
      </c>
      <c r="D21" s="2">
        <v>0.64700000000000002</v>
      </c>
      <c r="E21" s="2">
        <v>0.67400000000000004</v>
      </c>
      <c r="F21" s="2">
        <v>0.78700000000000003</v>
      </c>
      <c r="G21" s="2">
        <v>0.88700000000000001</v>
      </c>
      <c r="H21" s="15">
        <v>0.190430263825524</v>
      </c>
      <c r="I21" s="20">
        <v>1.0629999999999999</v>
      </c>
      <c r="J21" s="2">
        <v>1.1100000000000001</v>
      </c>
      <c r="K21" s="2">
        <v>1.0569999999999999</v>
      </c>
      <c r="L21" s="2">
        <v>1.026</v>
      </c>
      <c r="M21" s="2">
        <v>1.071</v>
      </c>
      <c r="N21" s="2">
        <v>1.052</v>
      </c>
      <c r="O21" s="15">
        <v>0.382733088885226</v>
      </c>
      <c r="P21" s="17" t="s">
        <v>6</v>
      </c>
      <c r="Q21" s="2" t="s">
        <v>125</v>
      </c>
      <c r="R21" s="2" t="s">
        <v>124</v>
      </c>
    </row>
    <row r="22" spans="1:18" x14ac:dyDescent="0.25">
      <c r="A22" s="15" t="s">
        <v>57</v>
      </c>
      <c r="B22" s="20">
        <v>0.51700000000000002</v>
      </c>
      <c r="C22" s="2">
        <v>0.56399999999999995</v>
      </c>
      <c r="D22" s="2">
        <v>0.56799999999999995</v>
      </c>
      <c r="E22" s="2">
        <v>0.56299999999999994</v>
      </c>
      <c r="F22" s="2">
        <v>0.40899999999999997</v>
      </c>
      <c r="G22" s="2">
        <v>0.373</v>
      </c>
      <c r="H22" s="15">
        <v>0.190430263825524</v>
      </c>
      <c r="I22" s="20">
        <v>0.92200000000000004</v>
      </c>
      <c r="J22" s="2">
        <v>0.97899999999999998</v>
      </c>
      <c r="K22" s="2">
        <v>0.88600000000000001</v>
      </c>
      <c r="L22" s="2">
        <v>0.87</v>
      </c>
      <c r="M22" s="2">
        <v>0.90800000000000003</v>
      </c>
      <c r="N22" s="2">
        <v>0.89100000000000001</v>
      </c>
      <c r="O22" s="15">
        <v>0.382733088885226</v>
      </c>
      <c r="P22" s="17" t="s">
        <v>55</v>
      </c>
      <c r="Q22" s="2" t="s">
        <v>54</v>
      </c>
      <c r="R22" s="2" t="s">
        <v>53</v>
      </c>
    </row>
    <row r="23" spans="1:18" ht="30" x14ac:dyDescent="0.25">
      <c r="A23" s="15" t="s">
        <v>82</v>
      </c>
      <c r="B23" s="20">
        <v>0.59699999999999998</v>
      </c>
      <c r="C23" s="2">
        <v>0.65700000000000003</v>
      </c>
      <c r="D23" s="2">
        <v>0.61499999999999999</v>
      </c>
      <c r="E23" s="2">
        <v>0.68200000000000005</v>
      </c>
      <c r="F23" s="2">
        <v>0.68300000000000005</v>
      </c>
      <c r="G23" s="2">
        <v>0.65</v>
      </c>
      <c r="H23" s="15">
        <v>0.190430263825524</v>
      </c>
      <c r="I23" s="20">
        <v>1.083</v>
      </c>
      <c r="J23" s="2">
        <v>1.151</v>
      </c>
      <c r="K23" s="2">
        <v>1.147</v>
      </c>
      <c r="L23" s="2">
        <v>1.075</v>
      </c>
      <c r="M23" s="2">
        <v>1.1259999999999999</v>
      </c>
      <c r="N23" s="2">
        <v>1.0880000000000001</v>
      </c>
      <c r="O23" s="15">
        <v>0.382733088885226</v>
      </c>
      <c r="P23" s="17" t="s">
        <v>78</v>
      </c>
      <c r="Q23" s="2" t="s">
        <v>81</v>
      </c>
      <c r="R23" s="2" t="s">
        <v>80</v>
      </c>
    </row>
    <row r="24" spans="1:18" ht="30" x14ac:dyDescent="0.25">
      <c r="A24" s="15" t="s">
        <v>92</v>
      </c>
      <c r="B24" s="20">
        <v>0.53500000000000003</v>
      </c>
      <c r="C24" s="2">
        <v>0.52</v>
      </c>
      <c r="D24" s="2">
        <v>0.56000000000000005</v>
      </c>
      <c r="E24" s="2">
        <v>0.52900000000000003</v>
      </c>
      <c r="F24" s="2">
        <v>0.46400000000000002</v>
      </c>
      <c r="G24" s="2">
        <v>0.39600000000000002</v>
      </c>
      <c r="H24" s="15">
        <v>0.190430263825524</v>
      </c>
      <c r="I24" s="20">
        <v>1.02</v>
      </c>
      <c r="J24" s="2">
        <v>1.0569999999999999</v>
      </c>
      <c r="K24" s="2">
        <v>0.99399999999999999</v>
      </c>
      <c r="L24" s="2">
        <v>0.98099999999999998</v>
      </c>
      <c r="M24" s="2">
        <v>1.0209999999999999</v>
      </c>
      <c r="N24" s="2">
        <v>0.998</v>
      </c>
      <c r="O24" s="15">
        <v>0.66252058354005705</v>
      </c>
      <c r="P24" s="17" t="s">
        <v>78</v>
      </c>
      <c r="Q24" s="2" t="s">
        <v>91</v>
      </c>
      <c r="R24" s="2" t="s">
        <v>90</v>
      </c>
    </row>
    <row r="25" spans="1:18" ht="30" x14ac:dyDescent="0.25">
      <c r="A25" s="15" t="s">
        <v>127</v>
      </c>
      <c r="B25" s="20">
        <v>0.57499999999999996</v>
      </c>
      <c r="C25" s="2">
        <v>0.63700000000000001</v>
      </c>
      <c r="D25" s="2">
        <v>0.62</v>
      </c>
      <c r="E25" s="2">
        <v>0.58699999999999997</v>
      </c>
      <c r="F25" s="2">
        <v>0.51200000000000001</v>
      </c>
      <c r="G25" s="2">
        <v>0.42799999999999999</v>
      </c>
      <c r="H25" s="15">
        <v>0.190430263825524</v>
      </c>
      <c r="I25" s="20">
        <v>1.1240000000000001</v>
      </c>
      <c r="J25" s="2">
        <v>1.198</v>
      </c>
      <c r="K25" s="2">
        <v>1.0980000000000001</v>
      </c>
      <c r="L25" s="2">
        <v>1.0820000000000001</v>
      </c>
      <c r="M25" s="2">
        <v>1.125</v>
      </c>
      <c r="N25" s="2">
        <v>1.1220000000000001</v>
      </c>
      <c r="O25" s="15">
        <v>0.66252058354005705</v>
      </c>
      <c r="P25" s="17" t="s">
        <v>78</v>
      </c>
      <c r="Q25" s="2" t="s">
        <v>85</v>
      </c>
      <c r="R25" s="2" t="s">
        <v>84</v>
      </c>
    </row>
    <row r="26" spans="1:18" ht="30" x14ac:dyDescent="0.25">
      <c r="A26" s="15" t="s">
        <v>79</v>
      </c>
      <c r="B26" s="20">
        <v>0.501</v>
      </c>
      <c r="C26" s="2">
        <v>0.52900000000000003</v>
      </c>
      <c r="D26" s="2">
        <v>0.73699999999999999</v>
      </c>
      <c r="E26" s="2">
        <v>0.52200000000000002</v>
      </c>
      <c r="F26" s="2">
        <v>0.44800000000000001</v>
      </c>
      <c r="G26" s="2">
        <v>0.379</v>
      </c>
      <c r="H26" s="15">
        <v>0.190430263825524</v>
      </c>
      <c r="I26" s="20">
        <v>0.90900000000000003</v>
      </c>
      <c r="J26" s="2">
        <v>1.02</v>
      </c>
      <c r="K26" s="2">
        <v>0.96199999999999997</v>
      </c>
      <c r="L26" s="2">
        <v>0.95499999999999996</v>
      </c>
      <c r="M26" s="2">
        <v>0.92700000000000005</v>
      </c>
      <c r="N26" s="2">
        <v>0.91900000000000004</v>
      </c>
      <c r="O26" s="15">
        <v>0.66252058354005705</v>
      </c>
      <c r="P26" s="17" t="s">
        <v>78</v>
      </c>
      <c r="Q26" s="2" t="s">
        <v>77</v>
      </c>
      <c r="R26" s="2" t="s">
        <v>76</v>
      </c>
    </row>
    <row r="27" spans="1:18" x14ac:dyDescent="0.25">
      <c r="A27" s="15" t="s">
        <v>156</v>
      </c>
      <c r="B27" s="20">
        <v>0.64200000000000002</v>
      </c>
      <c r="C27" s="2">
        <v>0.81899999999999995</v>
      </c>
      <c r="D27" s="2">
        <v>0.73099999999999998</v>
      </c>
      <c r="E27" s="2">
        <v>0.77</v>
      </c>
      <c r="F27" s="2">
        <v>0.89700000000000002</v>
      </c>
      <c r="G27" s="2">
        <v>0.93500000000000005</v>
      </c>
      <c r="H27" s="15">
        <v>0.190430263825524</v>
      </c>
      <c r="I27" s="20">
        <v>1.1739999999999999</v>
      </c>
      <c r="J27" s="2">
        <v>1.194</v>
      </c>
      <c r="K27" s="2">
        <v>1.113</v>
      </c>
      <c r="L27" s="2">
        <v>1.0860000000000001</v>
      </c>
      <c r="M27" s="2">
        <v>1.129</v>
      </c>
      <c r="N27" s="2">
        <v>1.1830000000000001</v>
      </c>
      <c r="O27" s="15">
        <v>0.66252058354005705</v>
      </c>
      <c r="P27" s="17" t="s">
        <v>6</v>
      </c>
      <c r="Q27" s="2" t="s">
        <v>43</v>
      </c>
      <c r="R27" s="2" t="s">
        <v>42</v>
      </c>
    </row>
    <row r="28" spans="1:18" x14ac:dyDescent="0.25">
      <c r="A28" s="15" t="s">
        <v>137</v>
      </c>
      <c r="B28" s="20">
        <v>0.57299999999999995</v>
      </c>
      <c r="C28" s="2">
        <v>0.66</v>
      </c>
      <c r="D28" s="2">
        <v>0.61099999999999999</v>
      </c>
      <c r="E28" s="2">
        <v>0.61799999999999999</v>
      </c>
      <c r="F28" s="2">
        <v>0.68400000000000005</v>
      </c>
      <c r="G28" s="2">
        <v>0.66200000000000003</v>
      </c>
      <c r="H28" s="15">
        <v>0.190430263825524</v>
      </c>
      <c r="I28" s="20">
        <v>0.90400000000000003</v>
      </c>
      <c r="J28" s="2">
        <v>0.999</v>
      </c>
      <c r="K28" s="2">
        <v>0.873</v>
      </c>
      <c r="L28" s="2">
        <v>0.90500000000000003</v>
      </c>
      <c r="M28" s="2">
        <v>0.93899999999999995</v>
      </c>
      <c r="N28" s="2">
        <v>0.97199999999999998</v>
      </c>
      <c r="O28" s="15">
        <v>0.66252058354005705</v>
      </c>
      <c r="P28" s="17" t="s">
        <v>6</v>
      </c>
      <c r="Q28" s="2" t="s">
        <v>136</v>
      </c>
      <c r="R28" s="2" t="s">
        <v>135</v>
      </c>
    </row>
    <row r="29" spans="1:18" x14ac:dyDescent="0.25">
      <c r="A29" s="15" t="s">
        <v>154</v>
      </c>
      <c r="B29" s="20">
        <v>0.66900000000000004</v>
      </c>
      <c r="C29" s="2">
        <v>0.85799999999999998</v>
      </c>
      <c r="D29" s="2">
        <v>0.8</v>
      </c>
      <c r="E29" s="2">
        <v>0.81499999999999995</v>
      </c>
      <c r="F29" s="2">
        <v>0.89600000000000002</v>
      </c>
      <c r="G29" s="2">
        <v>0.92200000000000004</v>
      </c>
      <c r="H29" s="15">
        <v>0.190430263825524</v>
      </c>
      <c r="I29" s="20">
        <v>1.08</v>
      </c>
      <c r="J29" s="2">
        <v>1.145</v>
      </c>
      <c r="K29" s="2">
        <v>1.01</v>
      </c>
      <c r="L29" s="2">
        <v>1.0349999999999999</v>
      </c>
      <c r="M29" s="2">
        <v>1.07</v>
      </c>
      <c r="N29" s="2">
        <v>1.081</v>
      </c>
      <c r="O29" s="15">
        <v>1</v>
      </c>
      <c r="P29" s="17" t="s">
        <v>118</v>
      </c>
      <c r="Q29" s="2" t="s">
        <v>117</v>
      </c>
      <c r="R29" s="2" t="s">
        <v>116</v>
      </c>
    </row>
    <row r="30" spans="1:18" x14ac:dyDescent="0.25">
      <c r="A30" s="15" t="s">
        <v>158</v>
      </c>
      <c r="B30" s="20">
        <v>0.67600000000000005</v>
      </c>
      <c r="C30" s="2">
        <v>0.81599999999999995</v>
      </c>
      <c r="D30" s="2">
        <v>0.748</v>
      </c>
      <c r="E30" s="2">
        <v>0.752</v>
      </c>
      <c r="F30" s="2">
        <v>0.86299999999999999</v>
      </c>
      <c r="G30" s="2">
        <v>0.94599999999999995</v>
      </c>
      <c r="H30" s="15">
        <v>0.190430263825524</v>
      </c>
      <c r="I30" s="20">
        <v>1.1259999999999999</v>
      </c>
      <c r="J30" s="2">
        <v>1.18</v>
      </c>
      <c r="K30" s="2">
        <v>1.1020000000000001</v>
      </c>
      <c r="L30" s="2">
        <v>1.097</v>
      </c>
      <c r="M30" s="2">
        <v>1.1539999999999999</v>
      </c>
      <c r="N30" s="2">
        <v>1.1299999999999999</v>
      </c>
      <c r="O30" s="15">
        <v>1</v>
      </c>
      <c r="P30" s="17" t="s">
        <v>6</v>
      </c>
      <c r="Q30" s="2" t="s">
        <v>43</v>
      </c>
      <c r="R30" s="2" t="s">
        <v>42</v>
      </c>
    </row>
    <row r="31" spans="1:18" x14ac:dyDescent="0.25">
      <c r="A31" s="15" t="s">
        <v>89</v>
      </c>
      <c r="B31" s="20">
        <v>0.53100000000000003</v>
      </c>
      <c r="C31" s="2">
        <v>0.50900000000000001</v>
      </c>
      <c r="D31" s="2">
        <v>0.59699999999999998</v>
      </c>
      <c r="E31" s="2">
        <v>0.55100000000000005</v>
      </c>
      <c r="F31" s="2">
        <v>0.372</v>
      </c>
      <c r="G31" s="2">
        <v>0.32800000000000001</v>
      </c>
      <c r="H31" s="15">
        <v>0.382733088885226</v>
      </c>
      <c r="I31" s="20">
        <v>0.123</v>
      </c>
      <c r="J31" s="2">
        <v>0.124</v>
      </c>
      <c r="K31" s="2">
        <v>0.126</v>
      </c>
      <c r="L31" s="2">
        <v>0.12</v>
      </c>
      <c r="M31" s="2">
        <v>0.11799999999999999</v>
      </c>
      <c r="N31" s="2">
        <v>0.115</v>
      </c>
      <c r="O31" s="28">
        <v>8.0855598370052295E-2</v>
      </c>
      <c r="P31" s="17" t="s">
        <v>88</v>
      </c>
      <c r="Q31" s="2" t="s">
        <v>88</v>
      </c>
      <c r="R31" s="2" t="s">
        <v>87</v>
      </c>
    </row>
    <row r="32" spans="1:18" ht="30" x14ac:dyDescent="0.25">
      <c r="A32" s="15" t="s">
        <v>96</v>
      </c>
      <c r="B32" s="20">
        <v>0.54900000000000004</v>
      </c>
      <c r="C32" s="2">
        <v>0.61099999999999999</v>
      </c>
      <c r="D32" s="2">
        <v>0.52700000000000002</v>
      </c>
      <c r="E32" s="2">
        <v>0.62</v>
      </c>
      <c r="F32" s="2">
        <v>0.58299999999999996</v>
      </c>
      <c r="G32" s="2">
        <v>0.60899999999999999</v>
      </c>
      <c r="H32" s="15">
        <v>0.382733088885226</v>
      </c>
      <c r="I32" s="20">
        <v>0.71199999999999997</v>
      </c>
      <c r="J32" s="2">
        <v>0.60699999999999998</v>
      </c>
      <c r="K32" s="2">
        <v>0.56699999999999995</v>
      </c>
      <c r="L32" s="2">
        <v>0.74199999999999999</v>
      </c>
      <c r="M32" s="2">
        <v>0.83499999999999996</v>
      </c>
      <c r="N32" s="2">
        <v>0.80100000000000005</v>
      </c>
      <c r="O32" s="28">
        <v>8.0855598370052295E-2</v>
      </c>
      <c r="P32" s="17" t="s">
        <v>6</v>
      </c>
      <c r="Q32" s="2" t="s">
        <v>95</v>
      </c>
      <c r="R32" s="2" t="s">
        <v>94</v>
      </c>
    </row>
    <row r="33" spans="1:18" x14ac:dyDescent="0.25">
      <c r="A33" s="15" t="s">
        <v>107</v>
      </c>
      <c r="B33" s="20">
        <v>0.629</v>
      </c>
      <c r="C33" s="2">
        <v>0.74</v>
      </c>
      <c r="D33" s="2">
        <v>0.63400000000000001</v>
      </c>
      <c r="E33" s="2">
        <v>0.72199999999999998</v>
      </c>
      <c r="F33" s="2">
        <v>0.73199999999999998</v>
      </c>
      <c r="G33" s="2">
        <v>0.77900000000000003</v>
      </c>
      <c r="H33" s="15">
        <v>0.382733088885226</v>
      </c>
      <c r="I33" s="20">
        <v>1.089</v>
      </c>
      <c r="J33" s="2">
        <v>1.1140000000000001</v>
      </c>
      <c r="K33" s="2">
        <v>1.0569999999999999</v>
      </c>
      <c r="L33" s="2">
        <v>1.0349999999999999</v>
      </c>
      <c r="M33" s="2">
        <v>1.0840000000000001</v>
      </c>
      <c r="N33" s="2">
        <v>1.0549999999999999</v>
      </c>
      <c r="O33" s="15">
        <v>0.190430263825524</v>
      </c>
      <c r="P33" s="17" t="s">
        <v>70</v>
      </c>
      <c r="Q33" s="2" t="s">
        <v>69</v>
      </c>
      <c r="R33" s="2" t="s">
        <v>68</v>
      </c>
    </row>
    <row r="34" spans="1:18" ht="30" x14ac:dyDescent="0.25">
      <c r="A34" s="15" t="s">
        <v>102</v>
      </c>
      <c r="B34" s="20">
        <v>0.54300000000000004</v>
      </c>
      <c r="C34" s="2">
        <v>0.60699999999999998</v>
      </c>
      <c r="D34" s="2">
        <v>0.55800000000000005</v>
      </c>
      <c r="E34" s="2">
        <v>0.56599999999999995</v>
      </c>
      <c r="F34" s="2">
        <v>0.46899999999999997</v>
      </c>
      <c r="G34" s="2">
        <v>0.374</v>
      </c>
      <c r="H34" s="15">
        <v>0.382733088885226</v>
      </c>
      <c r="I34" s="20">
        <v>1.0660000000000001</v>
      </c>
      <c r="J34" s="2">
        <v>1.131</v>
      </c>
      <c r="K34" s="2">
        <v>1.0660000000000001</v>
      </c>
      <c r="L34" s="2">
        <v>1.0269999999999999</v>
      </c>
      <c r="M34" s="2">
        <v>1.0840000000000001</v>
      </c>
      <c r="N34" s="2">
        <v>1.04</v>
      </c>
      <c r="O34" s="15">
        <v>0.37582508748869797</v>
      </c>
      <c r="P34" s="17" t="s">
        <v>78</v>
      </c>
      <c r="Q34" s="2" t="s">
        <v>101</v>
      </c>
      <c r="R34" s="2" t="s">
        <v>100</v>
      </c>
    </row>
    <row r="35" spans="1:18" ht="30" x14ac:dyDescent="0.25">
      <c r="A35" s="15" t="s">
        <v>134</v>
      </c>
      <c r="B35" s="20">
        <v>0.59</v>
      </c>
      <c r="C35" s="2">
        <v>0.64600000000000002</v>
      </c>
      <c r="D35" s="2">
        <v>0.53700000000000003</v>
      </c>
      <c r="E35" s="2">
        <v>0.627</v>
      </c>
      <c r="F35" s="2">
        <v>0.63100000000000001</v>
      </c>
      <c r="G35" s="2">
        <v>0.69499999999999995</v>
      </c>
      <c r="H35" s="15">
        <v>0.382733088885226</v>
      </c>
      <c r="I35" s="20">
        <v>1.042</v>
      </c>
      <c r="J35" s="2">
        <v>1.071</v>
      </c>
      <c r="K35" s="2">
        <v>1.0049999999999999</v>
      </c>
      <c r="L35" s="2">
        <v>0.98699999999999999</v>
      </c>
      <c r="M35" s="2">
        <v>1.0429999999999999</v>
      </c>
      <c r="N35" s="2">
        <v>0.98199999999999998</v>
      </c>
      <c r="O35" s="15">
        <v>0.382733088885226</v>
      </c>
      <c r="P35" s="17" t="s">
        <v>6</v>
      </c>
      <c r="Q35" s="2" t="s">
        <v>125</v>
      </c>
      <c r="R35" s="2" t="s">
        <v>124</v>
      </c>
    </row>
    <row r="36" spans="1:18" ht="30" x14ac:dyDescent="0.25">
      <c r="A36" s="15" t="s">
        <v>62</v>
      </c>
      <c r="B36" s="20">
        <v>0.52100000000000002</v>
      </c>
      <c r="C36" s="2">
        <v>0.56399999999999995</v>
      </c>
      <c r="D36" s="2">
        <v>0.61499999999999999</v>
      </c>
      <c r="E36" s="2">
        <v>0.57699999999999996</v>
      </c>
      <c r="F36" s="2">
        <v>0.42599999999999999</v>
      </c>
      <c r="G36" s="2">
        <v>0.35799999999999998</v>
      </c>
      <c r="H36" s="15">
        <v>0.382733088885226</v>
      </c>
      <c r="I36" s="20">
        <v>0.95199999999999996</v>
      </c>
      <c r="J36" s="2">
        <v>0.995</v>
      </c>
      <c r="K36" s="2">
        <v>0.93100000000000005</v>
      </c>
      <c r="L36" s="2">
        <v>0.877</v>
      </c>
      <c r="M36" s="2">
        <v>0.96299999999999997</v>
      </c>
      <c r="N36" s="2">
        <v>0.92900000000000005</v>
      </c>
      <c r="O36" s="15">
        <v>0.382733088885226</v>
      </c>
      <c r="P36" s="17" t="s">
        <v>61</v>
      </c>
      <c r="Q36" s="2" t="s">
        <v>60</v>
      </c>
      <c r="R36" s="2" t="s">
        <v>59</v>
      </c>
    </row>
    <row r="37" spans="1:18" x14ac:dyDescent="0.25">
      <c r="A37" s="15" t="s">
        <v>151</v>
      </c>
      <c r="B37" s="20">
        <v>0.74</v>
      </c>
      <c r="C37" s="2">
        <v>0.876</v>
      </c>
      <c r="D37" s="2">
        <v>0.82699999999999996</v>
      </c>
      <c r="E37" s="2">
        <v>0.82099999999999995</v>
      </c>
      <c r="F37" s="2">
        <v>0.93500000000000005</v>
      </c>
      <c r="G37" s="2">
        <v>1.0329999999999999</v>
      </c>
      <c r="H37" s="15">
        <v>0.382733088885226</v>
      </c>
      <c r="I37" s="20">
        <v>1.1779999999999999</v>
      </c>
      <c r="J37" s="2">
        <v>1.2549999999999999</v>
      </c>
      <c r="K37" s="2">
        <v>1.1459999999999999</v>
      </c>
      <c r="L37" s="2">
        <v>1.145</v>
      </c>
      <c r="M37" s="2">
        <v>1.177</v>
      </c>
      <c r="N37" s="2">
        <v>1.1479999999999999</v>
      </c>
      <c r="O37" s="15">
        <v>0.382733088885226</v>
      </c>
      <c r="P37" s="17" t="s">
        <v>150</v>
      </c>
      <c r="Q37" s="2" t="s">
        <v>149</v>
      </c>
      <c r="R37" s="2" t="s">
        <v>148</v>
      </c>
    </row>
    <row r="38" spans="1:18" x14ac:dyDescent="0.25">
      <c r="A38" s="15" t="s">
        <v>36</v>
      </c>
      <c r="B38" s="20">
        <v>0.53700000000000003</v>
      </c>
      <c r="C38" s="2">
        <v>0.57399999999999995</v>
      </c>
      <c r="D38" s="2">
        <v>0.63</v>
      </c>
      <c r="E38" s="2">
        <v>0.57499999999999996</v>
      </c>
      <c r="F38" s="2">
        <v>0.46</v>
      </c>
      <c r="G38" s="2">
        <v>0.45200000000000001</v>
      </c>
      <c r="H38" s="15">
        <v>0.382733088885226</v>
      </c>
      <c r="I38" s="20">
        <v>1.1459999999999999</v>
      </c>
      <c r="J38" s="2">
        <v>1.19</v>
      </c>
      <c r="K38" s="2">
        <v>1.1259999999999999</v>
      </c>
      <c r="L38" s="2">
        <v>1.133</v>
      </c>
      <c r="M38" s="2">
        <v>1.145</v>
      </c>
      <c r="N38" s="2">
        <v>1.1240000000000001</v>
      </c>
      <c r="O38" s="15">
        <v>0.382733088885226</v>
      </c>
      <c r="P38" s="17" t="s">
        <v>14</v>
      </c>
      <c r="Q38" s="2" t="s">
        <v>13</v>
      </c>
      <c r="R38" s="2" t="s">
        <v>35</v>
      </c>
    </row>
    <row r="39" spans="1:18" ht="30" x14ac:dyDescent="0.25">
      <c r="A39" s="15" t="s">
        <v>126</v>
      </c>
      <c r="B39" s="20">
        <v>0.56799999999999995</v>
      </c>
      <c r="C39" s="2">
        <v>0.627</v>
      </c>
      <c r="D39" s="2">
        <v>0.56599999999999995</v>
      </c>
      <c r="E39" s="2">
        <v>0.58599999999999997</v>
      </c>
      <c r="F39" s="2">
        <v>0.48299999999999998</v>
      </c>
      <c r="G39" s="2">
        <v>0.52200000000000002</v>
      </c>
      <c r="H39" s="15">
        <v>0.382733088885226</v>
      </c>
      <c r="I39" s="20">
        <v>0.76400000000000001</v>
      </c>
      <c r="J39" s="2">
        <v>0.82399999999999995</v>
      </c>
      <c r="K39" s="2">
        <v>0.72899999999999998</v>
      </c>
      <c r="L39" s="2">
        <v>0.79300000000000004</v>
      </c>
      <c r="M39" s="2">
        <v>0.81200000000000006</v>
      </c>
      <c r="N39" s="2">
        <v>0.80900000000000005</v>
      </c>
      <c r="O39" s="15">
        <v>0.66252058354005705</v>
      </c>
      <c r="P39" s="17" t="s">
        <v>6</v>
      </c>
      <c r="Q39" s="2" t="s">
        <v>125</v>
      </c>
      <c r="R39" s="2" t="s">
        <v>124</v>
      </c>
    </row>
    <row r="40" spans="1:18" ht="30" x14ac:dyDescent="0.25">
      <c r="A40" s="15" t="s">
        <v>86</v>
      </c>
      <c r="B40" s="20">
        <v>0.54800000000000004</v>
      </c>
      <c r="C40" s="2">
        <v>0.57699999999999996</v>
      </c>
      <c r="D40" s="2">
        <v>0.69399999999999995</v>
      </c>
      <c r="E40" s="2">
        <v>0.58399999999999996</v>
      </c>
      <c r="F40" s="2">
        <v>0.54100000000000004</v>
      </c>
      <c r="G40" s="2">
        <v>0.38600000000000001</v>
      </c>
      <c r="H40" s="15">
        <v>0.382733088885226</v>
      </c>
      <c r="I40" s="20">
        <v>1.0940000000000001</v>
      </c>
      <c r="J40" s="2">
        <v>1.161</v>
      </c>
      <c r="K40" s="2">
        <v>1.0860000000000001</v>
      </c>
      <c r="L40" s="2">
        <v>1.077</v>
      </c>
      <c r="M40" s="2">
        <v>1.1040000000000001</v>
      </c>
      <c r="N40" s="2">
        <v>1.095</v>
      </c>
      <c r="O40" s="15">
        <v>1</v>
      </c>
      <c r="P40" s="17" t="s">
        <v>78</v>
      </c>
      <c r="Q40" s="2" t="s">
        <v>85</v>
      </c>
      <c r="R40" s="2" t="s">
        <v>84</v>
      </c>
    </row>
    <row r="41" spans="1:18" x14ac:dyDescent="0.25">
      <c r="A41" s="15" t="s">
        <v>141</v>
      </c>
      <c r="B41" s="20">
        <v>0.68700000000000006</v>
      </c>
      <c r="C41" s="2">
        <v>0.82399999999999995</v>
      </c>
      <c r="D41" s="2">
        <v>0.82599999999999996</v>
      </c>
      <c r="E41" s="2">
        <v>0.8</v>
      </c>
      <c r="F41" s="2">
        <v>0.88200000000000001</v>
      </c>
      <c r="G41" s="2">
        <v>0.99399999999999999</v>
      </c>
      <c r="H41" s="15">
        <v>0.382733088885226</v>
      </c>
      <c r="I41" s="20">
        <v>1.0780000000000001</v>
      </c>
      <c r="J41" s="2">
        <v>1.129</v>
      </c>
      <c r="K41" s="2">
        <v>1.0529999999999999</v>
      </c>
      <c r="L41" s="2">
        <v>1.054</v>
      </c>
      <c r="M41" s="2">
        <v>1.1000000000000001</v>
      </c>
      <c r="N41" s="2">
        <v>1.0840000000000001</v>
      </c>
      <c r="O41" s="15">
        <v>1</v>
      </c>
      <c r="P41" s="17" t="s">
        <v>118</v>
      </c>
      <c r="Q41" s="2" t="s">
        <v>117</v>
      </c>
      <c r="R41" s="2" t="s">
        <v>116</v>
      </c>
    </row>
    <row r="42" spans="1:18" x14ac:dyDescent="0.25">
      <c r="A42" s="15" t="s">
        <v>155</v>
      </c>
      <c r="B42" s="20">
        <v>0.70299999999999996</v>
      </c>
      <c r="C42" s="2">
        <v>0.85099999999999998</v>
      </c>
      <c r="D42" s="2">
        <v>0.76800000000000002</v>
      </c>
      <c r="E42" s="2">
        <v>0.78</v>
      </c>
      <c r="F42" s="2">
        <v>0.83799999999999997</v>
      </c>
      <c r="G42" s="2">
        <v>0.97799999999999998</v>
      </c>
      <c r="H42" s="15">
        <v>0.382733088885226</v>
      </c>
      <c r="I42" s="20">
        <v>1.1519999999999999</v>
      </c>
      <c r="J42" s="2">
        <v>1.18</v>
      </c>
      <c r="K42" s="2">
        <v>1.0880000000000001</v>
      </c>
      <c r="L42" s="2">
        <v>1.113</v>
      </c>
      <c r="M42" s="2">
        <v>1.1619999999999999</v>
      </c>
      <c r="N42" s="2">
        <v>1.171</v>
      </c>
      <c r="O42" s="15">
        <v>1</v>
      </c>
      <c r="P42" s="17" t="s">
        <v>6</v>
      </c>
      <c r="Q42" s="2" t="s">
        <v>43</v>
      </c>
      <c r="R42" s="2" t="s">
        <v>42</v>
      </c>
    </row>
    <row r="43" spans="1:18" x14ac:dyDescent="0.25">
      <c r="A43" s="15" t="s">
        <v>147</v>
      </c>
      <c r="B43" s="20">
        <v>0.57099999999999995</v>
      </c>
      <c r="C43" s="2">
        <v>0.58799999999999997</v>
      </c>
      <c r="D43" s="2">
        <v>0.55100000000000005</v>
      </c>
      <c r="E43" s="2">
        <v>0.55200000000000005</v>
      </c>
      <c r="F43" s="2">
        <v>0.54100000000000004</v>
      </c>
      <c r="G43" s="2">
        <v>0.55500000000000005</v>
      </c>
      <c r="H43" s="15">
        <v>0.382733088885226</v>
      </c>
      <c r="I43" s="20">
        <v>0.78600000000000003</v>
      </c>
      <c r="J43" s="2">
        <v>0.64700000000000002</v>
      </c>
      <c r="K43" s="2">
        <v>0.44900000000000001</v>
      </c>
      <c r="L43" s="2">
        <v>0.48899999999999999</v>
      </c>
      <c r="M43" s="2">
        <v>0.872</v>
      </c>
      <c r="N43" s="2">
        <v>0.45200000000000001</v>
      </c>
      <c r="O43" s="15">
        <v>1</v>
      </c>
      <c r="P43" s="17" t="s">
        <v>105</v>
      </c>
      <c r="Q43" s="2" t="s">
        <v>146</v>
      </c>
      <c r="R43" s="2" t="s">
        <v>145</v>
      </c>
    </row>
    <row r="44" spans="1:18" ht="30" x14ac:dyDescent="0.25">
      <c r="A44" s="15" t="s">
        <v>18</v>
      </c>
      <c r="B44" s="20">
        <v>0.505</v>
      </c>
      <c r="C44" s="2">
        <v>0.495</v>
      </c>
      <c r="D44" s="2">
        <v>0.495</v>
      </c>
      <c r="E44" s="2">
        <v>0.57299999999999995</v>
      </c>
      <c r="F44" s="2">
        <v>0.41699999999999998</v>
      </c>
      <c r="G44" s="2">
        <v>0.39800000000000002</v>
      </c>
      <c r="H44" s="15">
        <v>0.65790501942848201</v>
      </c>
      <c r="I44" s="20">
        <v>0.85699999999999998</v>
      </c>
      <c r="J44" s="2">
        <v>0.79</v>
      </c>
      <c r="K44" s="2">
        <v>0.629</v>
      </c>
      <c r="L44" s="2">
        <v>0.60599999999999998</v>
      </c>
      <c r="M44" s="2">
        <v>0.53800000000000003</v>
      </c>
      <c r="N44" s="2">
        <v>0.53300000000000003</v>
      </c>
      <c r="O44" s="28">
        <v>8.0855598370052295E-2</v>
      </c>
      <c r="P44" s="17" t="s">
        <v>14</v>
      </c>
      <c r="Q44" s="2" t="s">
        <v>17</v>
      </c>
      <c r="R44" s="2" t="s">
        <v>16</v>
      </c>
    </row>
    <row r="45" spans="1:18" x14ac:dyDescent="0.25">
      <c r="A45" s="15" t="s">
        <v>7</v>
      </c>
      <c r="B45" s="20">
        <v>0.48399999999999999</v>
      </c>
      <c r="C45" s="2">
        <v>0.45300000000000001</v>
      </c>
      <c r="D45" s="2">
        <v>0.45600000000000002</v>
      </c>
      <c r="E45" s="2">
        <v>0.51</v>
      </c>
      <c r="F45" s="2">
        <v>0.373</v>
      </c>
      <c r="G45" s="2">
        <v>0.35</v>
      </c>
      <c r="H45" s="15">
        <v>0.66252058354005705</v>
      </c>
      <c r="I45" s="20">
        <v>0.14699999999999999</v>
      </c>
      <c r="J45" s="2">
        <v>0.153</v>
      </c>
      <c r="K45" s="2">
        <v>0.14000000000000001</v>
      </c>
      <c r="L45" s="2">
        <v>0.127</v>
      </c>
      <c r="M45" s="2">
        <v>0.13500000000000001</v>
      </c>
      <c r="N45" s="2">
        <v>0.13100000000000001</v>
      </c>
      <c r="O45" s="28">
        <v>8.0855598370052295E-2</v>
      </c>
      <c r="P45" s="17" t="s">
        <v>6</v>
      </c>
      <c r="Q45" s="2" t="s">
        <v>5</v>
      </c>
      <c r="R45" s="2" t="s">
        <v>4</v>
      </c>
    </row>
    <row r="46" spans="1:18" ht="30" x14ac:dyDescent="0.25">
      <c r="A46" s="15" t="s">
        <v>130</v>
      </c>
      <c r="B46" s="20">
        <v>0.54700000000000004</v>
      </c>
      <c r="C46" s="2">
        <v>0.57599999999999996</v>
      </c>
      <c r="D46" s="2">
        <v>0.48899999999999999</v>
      </c>
      <c r="E46" s="2">
        <v>0.54900000000000004</v>
      </c>
      <c r="F46" s="2">
        <v>0.5</v>
      </c>
      <c r="G46" s="2">
        <v>0.34399999999999997</v>
      </c>
      <c r="H46" s="15">
        <v>0.66252058354005705</v>
      </c>
      <c r="I46" s="20">
        <v>1.089</v>
      </c>
      <c r="J46" s="2">
        <v>1.139</v>
      </c>
      <c r="K46" s="2">
        <v>1.0760000000000001</v>
      </c>
      <c r="L46" s="2">
        <v>1.0369999999999999</v>
      </c>
      <c r="M46" s="2">
        <v>1.0720000000000001</v>
      </c>
      <c r="N46" s="2">
        <v>1.0269999999999999</v>
      </c>
      <c r="O46" s="28">
        <v>8.0855598370052295E-2</v>
      </c>
      <c r="P46" s="17" t="s">
        <v>78</v>
      </c>
      <c r="Q46" s="2" t="s">
        <v>91</v>
      </c>
      <c r="R46" s="2" t="s">
        <v>90</v>
      </c>
    </row>
    <row r="47" spans="1:18" x14ac:dyDescent="0.25">
      <c r="A47" s="15" t="s">
        <v>21</v>
      </c>
      <c r="B47" s="20">
        <v>0.51500000000000001</v>
      </c>
      <c r="C47" s="2">
        <v>0.52200000000000002</v>
      </c>
      <c r="D47" s="2">
        <v>0.51100000000000001</v>
      </c>
      <c r="E47" s="2">
        <v>0.58899999999999997</v>
      </c>
      <c r="F47" s="2">
        <v>0.438</v>
      </c>
      <c r="G47" s="2">
        <v>0.432</v>
      </c>
      <c r="H47" s="15">
        <v>0.66252058354005705</v>
      </c>
      <c r="I47" s="20">
        <v>1.113</v>
      </c>
      <c r="J47" s="2">
        <v>1.1599999999999999</v>
      </c>
      <c r="K47" s="2">
        <v>1.125</v>
      </c>
      <c r="L47" s="2">
        <v>1.091</v>
      </c>
      <c r="M47" s="2">
        <v>1.089</v>
      </c>
      <c r="N47" s="2">
        <v>1.0900000000000001</v>
      </c>
      <c r="O47" s="28">
        <v>8.0855598370052295E-2</v>
      </c>
      <c r="P47" s="17" t="s">
        <v>10</v>
      </c>
      <c r="Q47" s="2" t="s">
        <v>20</v>
      </c>
      <c r="R47" s="2" t="s">
        <v>19</v>
      </c>
    </row>
    <row r="48" spans="1:18" x14ac:dyDescent="0.25">
      <c r="A48" s="15" t="s">
        <v>11</v>
      </c>
      <c r="B48" s="20">
        <v>0.54400000000000004</v>
      </c>
      <c r="C48" s="2">
        <v>0.52900000000000003</v>
      </c>
      <c r="D48" s="2">
        <v>0.59699999999999998</v>
      </c>
      <c r="E48" s="2">
        <v>0.61299999999999999</v>
      </c>
      <c r="F48" s="2">
        <v>0.48399999999999999</v>
      </c>
      <c r="G48" s="2">
        <v>0.499</v>
      </c>
      <c r="H48" s="15">
        <v>0.66252058354005705</v>
      </c>
      <c r="I48" s="20">
        <v>1.097</v>
      </c>
      <c r="J48" s="2">
        <v>1.169</v>
      </c>
      <c r="K48" s="2">
        <v>1.1140000000000001</v>
      </c>
      <c r="L48" s="2">
        <v>1.087</v>
      </c>
      <c r="M48" s="2">
        <v>1.077</v>
      </c>
      <c r="N48" s="2">
        <v>1.06</v>
      </c>
      <c r="O48" s="28">
        <v>8.0855598370052295E-2</v>
      </c>
      <c r="P48" s="17" t="s">
        <v>10</v>
      </c>
      <c r="Q48" s="2" t="s">
        <v>9</v>
      </c>
      <c r="R48" s="2" t="s">
        <v>8</v>
      </c>
    </row>
    <row r="49" spans="1:18" x14ac:dyDescent="0.25">
      <c r="A49" s="15" t="s">
        <v>22</v>
      </c>
      <c r="B49" s="20">
        <v>0.52800000000000002</v>
      </c>
      <c r="C49" s="2">
        <v>0.54300000000000004</v>
      </c>
      <c r="D49" s="2">
        <v>0.54400000000000004</v>
      </c>
      <c r="E49" s="2">
        <v>0.60599999999999998</v>
      </c>
      <c r="F49" s="2">
        <v>0.56399999999999995</v>
      </c>
      <c r="G49" s="2">
        <v>0.51700000000000002</v>
      </c>
      <c r="H49" s="15">
        <v>0.66252058354005705</v>
      </c>
      <c r="I49" s="20">
        <v>1.1100000000000001</v>
      </c>
      <c r="J49" s="2">
        <v>1.1930000000000001</v>
      </c>
      <c r="K49" s="2">
        <v>1.131</v>
      </c>
      <c r="L49" s="2">
        <v>1.0920000000000001</v>
      </c>
      <c r="M49" s="2">
        <v>1.105</v>
      </c>
      <c r="N49" s="2">
        <v>1.081</v>
      </c>
      <c r="O49" s="28">
        <v>8.0855598370052295E-2</v>
      </c>
      <c r="P49" s="17" t="s">
        <v>10</v>
      </c>
      <c r="Q49" s="2" t="s">
        <v>9</v>
      </c>
      <c r="R49" s="2" t="s">
        <v>8</v>
      </c>
    </row>
    <row r="50" spans="1:18" x14ac:dyDescent="0.25">
      <c r="A50" s="15" t="s">
        <v>39</v>
      </c>
      <c r="B50" s="20">
        <v>0.52600000000000002</v>
      </c>
      <c r="C50" s="2">
        <v>0.51400000000000001</v>
      </c>
      <c r="D50" s="2">
        <v>0.57799999999999996</v>
      </c>
      <c r="E50" s="2">
        <v>0.58099999999999996</v>
      </c>
      <c r="F50" s="2">
        <v>0.46</v>
      </c>
      <c r="G50" s="2">
        <v>0.49199999999999999</v>
      </c>
      <c r="H50" s="15">
        <v>0.66252058354005705</v>
      </c>
      <c r="I50" s="20">
        <v>1.1160000000000001</v>
      </c>
      <c r="J50" s="2">
        <v>1.1870000000000001</v>
      </c>
      <c r="K50" s="2">
        <v>1.119</v>
      </c>
      <c r="L50" s="2">
        <v>1.107</v>
      </c>
      <c r="M50" s="2">
        <v>1.1160000000000001</v>
      </c>
      <c r="N50" s="2">
        <v>1.1100000000000001</v>
      </c>
      <c r="O50" s="15">
        <v>0.121183272837463</v>
      </c>
      <c r="P50" s="17" t="s">
        <v>10</v>
      </c>
      <c r="Q50" s="2" t="s">
        <v>38</v>
      </c>
      <c r="R50" s="2" t="s">
        <v>37</v>
      </c>
    </row>
    <row r="51" spans="1:18" x14ac:dyDescent="0.25">
      <c r="A51" s="15" t="s">
        <v>31</v>
      </c>
      <c r="B51" s="20">
        <v>0.52300000000000002</v>
      </c>
      <c r="C51" s="2">
        <v>0.51200000000000001</v>
      </c>
      <c r="D51" s="2">
        <v>0.503</v>
      </c>
      <c r="E51" s="2">
        <v>0.55900000000000005</v>
      </c>
      <c r="F51" s="2">
        <v>0.42799999999999999</v>
      </c>
      <c r="G51" s="2">
        <v>0.39800000000000002</v>
      </c>
      <c r="H51" s="15">
        <v>0.66252058354005705</v>
      </c>
      <c r="I51" s="20">
        <v>1.1060000000000001</v>
      </c>
      <c r="J51" s="2">
        <v>1.139</v>
      </c>
      <c r="K51" s="2">
        <v>1.135</v>
      </c>
      <c r="L51" s="2">
        <v>1.087</v>
      </c>
      <c r="M51" s="2">
        <v>1.1200000000000001</v>
      </c>
      <c r="N51" s="2">
        <v>1.0940000000000001</v>
      </c>
      <c r="O51" s="15">
        <v>0.190430263825524</v>
      </c>
      <c r="P51" s="17" t="s">
        <v>10</v>
      </c>
      <c r="Q51" s="2" t="s">
        <v>30</v>
      </c>
      <c r="R51" s="2" t="s">
        <v>29</v>
      </c>
    </row>
    <row r="52" spans="1:18" x14ac:dyDescent="0.25">
      <c r="A52" s="15" t="s">
        <v>75</v>
      </c>
      <c r="B52" s="20">
        <v>0.52600000000000002</v>
      </c>
      <c r="C52" s="2">
        <v>0.47299999999999998</v>
      </c>
      <c r="D52" s="2">
        <v>0.51100000000000001</v>
      </c>
      <c r="E52" s="2">
        <v>0.56599999999999995</v>
      </c>
      <c r="F52" s="2">
        <v>0.39300000000000002</v>
      </c>
      <c r="G52" s="2">
        <v>0.41899999999999998</v>
      </c>
      <c r="H52" s="15">
        <v>0.66252058354005705</v>
      </c>
      <c r="I52" s="20">
        <v>0.99199999999999999</v>
      </c>
      <c r="J52" s="2">
        <v>1.0409999999999999</v>
      </c>
      <c r="K52" s="2">
        <v>0.97799999999999998</v>
      </c>
      <c r="L52" s="2">
        <v>0.97099999999999997</v>
      </c>
      <c r="M52" s="2">
        <v>0.98399999999999999</v>
      </c>
      <c r="N52" s="2">
        <v>0.93700000000000006</v>
      </c>
      <c r="O52" s="15">
        <v>0.190430263825524</v>
      </c>
      <c r="P52" s="17" t="s">
        <v>74</v>
      </c>
      <c r="Q52" s="2" t="s">
        <v>73</v>
      </c>
      <c r="R52" s="2" t="s">
        <v>72</v>
      </c>
    </row>
    <row r="53" spans="1:18" x14ac:dyDescent="0.25">
      <c r="A53" s="15" t="s">
        <v>41</v>
      </c>
      <c r="B53" s="20">
        <v>0.56399999999999995</v>
      </c>
      <c r="C53" s="2">
        <v>0.6</v>
      </c>
      <c r="D53" s="2">
        <v>0.66900000000000004</v>
      </c>
      <c r="E53" s="2">
        <v>0.66700000000000004</v>
      </c>
      <c r="F53" s="2">
        <v>0.63500000000000001</v>
      </c>
      <c r="G53" s="2">
        <v>0.65800000000000003</v>
      </c>
      <c r="H53" s="15">
        <v>0.66252058354005705</v>
      </c>
      <c r="I53" s="20">
        <v>1.101</v>
      </c>
      <c r="J53" s="2">
        <v>1.1479999999999999</v>
      </c>
      <c r="K53" s="2">
        <v>1.073</v>
      </c>
      <c r="L53" s="2">
        <v>1.071</v>
      </c>
      <c r="M53" s="2">
        <v>1.0860000000000001</v>
      </c>
      <c r="N53" s="2">
        <v>1.054</v>
      </c>
      <c r="O53" s="15">
        <v>0.190430263825524</v>
      </c>
      <c r="P53" s="17" t="s">
        <v>10</v>
      </c>
      <c r="Q53" s="2" t="s">
        <v>30</v>
      </c>
      <c r="R53" s="2" t="s">
        <v>40</v>
      </c>
    </row>
    <row r="54" spans="1:18" x14ac:dyDescent="0.25">
      <c r="A54" s="15" t="s">
        <v>71</v>
      </c>
      <c r="B54" s="20">
        <v>0.58299999999999996</v>
      </c>
      <c r="C54" s="2">
        <v>0.60199999999999998</v>
      </c>
      <c r="D54" s="2">
        <v>0.68200000000000005</v>
      </c>
      <c r="E54" s="2">
        <v>0.66800000000000004</v>
      </c>
      <c r="F54" s="2">
        <v>0.67500000000000004</v>
      </c>
      <c r="G54" s="2">
        <v>0.65200000000000002</v>
      </c>
      <c r="H54" s="15">
        <v>0.66252058354005705</v>
      </c>
      <c r="I54" s="20">
        <v>1.161</v>
      </c>
      <c r="J54" s="2">
        <v>1.1879999999999999</v>
      </c>
      <c r="K54" s="2">
        <v>1.1839999999999999</v>
      </c>
      <c r="L54" s="2">
        <v>1.129</v>
      </c>
      <c r="M54" s="2">
        <v>1.1830000000000001</v>
      </c>
      <c r="N54" s="2">
        <v>1.1319999999999999</v>
      </c>
      <c r="O54" s="15">
        <v>0.190430263825524</v>
      </c>
      <c r="P54" s="17" t="s">
        <v>70</v>
      </c>
      <c r="Q54" s="2" t="s">
        <v>69</v>
      </c>
      <c r="R54" s="2" t="s">
        <v>68</v>
      </c>
    </row>
    <row r="55" spans="1:18" ht="30" x14ac:dyDescent="0.25">
      <c r="A55" s="15" t="s">
        <v>64</v>
      </c>
      <c r="B55" s="20">
        <v>0.502</v>
      </c>
      <c r="C55" s="2">
        <v>0.53100000000000003</v>
      </c>
      <c r="D55" s="2">
        <v>0.53900000000000003</v>
      </c>
      <c r="E55" s="2">
        <v>0.55000000000000004</v>
      </c>
      <c r="F55" s="2">
        <v>0.41299999999999998</v>
      </c>
      <c r="G55" s="2">
        <v>0.33200000000000002</v>
      </c>
      <c r="H55" s="15">
        <v>0.66252058354005705</v>
      </c>
      <c r="I55" s="20">
        <v>0.999</v>
      </c>
      <c r="J55" s="2">
        <v>1.0529999999999999</v>
      </c>
      <c r="K55" s="2">
        <v>0.98599999999999999</v>
      </c>
      <c r="L55" s="2">
        <v>0.95199999999999996</v>
      </c>
      <c r="M55" s="2">
        <v>0.999</v>
      </c>
      <c r="N55" s="2">
        <v>0.94199999999999995</v>
      </c>
      <c r="O55" s="15">
        <v>0.26828588367711698</v>
      </c>
      <c r="P55" s="17" t="s">
        <v>61</v>
      </c>
      <c r="Q55" s="2" t="s">
        <v>60</v>
      </c>
      <c r="R55" s="2" t="s">
        <v>63</v>
      </c>
    </row>
    <row r="56" spans="1:18" ht="30" x14ac:dyDescent="0.25">
      <c r="A56" s="15" t="s">
        <v>83</v>
      </c>
      <c r="B56" s="20">
        <v>0.54500000000000004</v>
      </c>
      <c r="C56" s="2">
        <v>0.56699999999999995</v>
      </c>
      <c r="D56" s="2">
        <v>0.57299999999999995</v>
      </c>
      <c r="E56" s="2">
        <v>0.57799999999999996</v>
      </c>
      <c r="F56" s="2">
        <v>0.496</v>
      </c>
      <c r="G56" s="2">
        <v>0.40799999999999997</v>
      </c>
      <c r="H56" s="15">
        <v>0.66252058354005705</v>
      </c>
      <c r="I56" s="20">
        <v>0.97199999999999998</v>
      </c>
      <c r="J56" s="2">
        <v>1.016</v>
      </c>
      <c r="K56" s="2">
        <v>0.97199999999999998</v>
      </c>
      <c r="L56" s="2">
        <v>0.94299999999999995</v>
      </c>
      <c r="M56" s="2">
        <v>0.99099999999999999</v>
      </c>
      <c r="N56" s="2">
        <v>0.92200000000000004</v>
      </c>
      <c r="O56" s="15">
        <v>0.37582508748869797</v>
      </c>
      <c r="P56" s="17" t="s">
        <v>78</v>
      </c>
      <c r="Q56" s="2" t="s">
        <v>77</v>
      </c>
      <c r="R56" s="2" t="s">
        <v>76</v>
      </c>
    </row>
    <row r="57" spans="1:18" x14ac:dyDescent="0.25">
      <c r="A57" s="15" t="s">
        <v>56</v>
      </c>
      <c r="B57" s="20">
        <v>0.55200000000000005</v>
      </c>
      <c r="C57" s="2">
        <v>0.57999999999999996</v>
      </c>
      <c r="D57" s="2">
        <v>0.68100000000000005</v>
      </c>
      <c r="E57" s="2">
        <v>0.59099999999999997</v>
      </c>
      <c r="F57" s="2">
        <v>0.57899999999999996</v>
      </c>
      <c r="G57" s="2">
        <v>0.745</v>
      </c>
      <c r="H57" s="15">
        <v>0.66252058354005705</v>
      </c>
      <c r="I57" s="20">
        <v>0.27600000000000002</v>
      </c>
      <c r="J57" s="2">
        <v>0.29699999999999999</v>
      </c>
      <c r="K57" s="2">
        <v>0.41899999999999998</v>
      </c>
      <c r="L57" s="2">
        <v>0.22500000000000001</v>
      </c>
      <c r="M57" s="2">
        <v>0.20799999999999999</v>
      </c>
      <c r="N57" s="2">
        <v>0.30499999999999999</v>
      </c>
      <c r="O57" s="15">
        <v>0.382733088885226</v>
      </c>
      <c r="P57" s="17" t="s">
        <v>55</v>
      </c>
      <c r="Q57" s="2" t="s">
        <v>54</v>
      </c>
      <c r="R57" s="2" t="s">
        <v>53</v>
      </c>
    </row>
    <row r="58" spans="1:18" x14ac:dyDescent="0.25">
      <c r="A58" s="15" t="s">
        <v>34</v>
      </c>
      <c r="B58" s="20">
        <v>0.52700000000000002</v>
      </c>
      <c r="C58" s="2">
        <v>0.55400000000000005</v>
      </c>
      <c r="D58" s="2">
        <v>0.55500000000000005</v>
      </c>
      <c r="E58" s="2">
        <v>0.57299999999999995</v>
      </c>
      <c r="F58" s="2">
        <v>0.43099999999999999</v>
      </c>
      <c r="G58" s="2">
        <v>0.40799999999999997</v>
      </c>
      <c r="H58" s="15">
        <v>0.66252058354005705</v>
      </c>
      <c r="I58" s="20">
        <v>1.0609999999999999</v>
      </c>
      <c r="J58" s="2">
        <v>1.1160000000000001</v>
      </c>
      <c r="K58" s="2">
        <v>1.069</v>
      </c>
      <c r="L58" s="2">
        <v>1.0549999999999999</v>
      </c>
      <c r="M58" s="2">
        <v>1.0529999999999999</v>
      </c>
      <c r="N58" s="2">
        <v>1.0780000000000001</v>
      </c>
      <c r="O58" s="15">
        <v>0.382733088885226</v>
      </c>
      <c r="P58" s="17" t="s">
        <v>10</v>
      </c>
      <c r="Q58" s="2" t="s">
        <v>33</v>
      </c>
      <c r="R58" s="2" t="s">
        <v>32</v>
      </c>
    </row>
    <row r="59" spans="1:18" x14ac:dyDescent="0.25">
      <c r="A59" s="15" t="s">
        <v>44</v>
      </c>
      <c r="B59" s="20">
        <v>0.52400000000000002</v>
      </c>
      <c r="C59" s="2">
        <v>0.52200000000000002</v>
      </c>
      <c r="D59" s="2">
        <v>0.54300000000000004</v>
      </c>
      <c r="E59" s="2">
        <v>0.54500000000000004</v>
      </c>
      <c r="F59" s="2">
        <v>0.442</v>
      </c>
      <c r="G59" s="2">
        <v>0.441</v>
      </c>
      <c r="H59" s="15">
        <v>0.66252058354005705</v>
      </c>
      <c r="I59" s="20">
        <v>0.66500000000000004</v>
      </c>
      <c r="J59" s="2">
        <v>0.67700000000000005</v>
      </c>
      <c r="K59" s="2">
        <v>0.52700000000000002</v>
      </c>
      <c r="L59" s="2">
        <v>0.70699999999999996</v>
      </c>
      <c r="M59" s="2">
        <v>0.70899999999999996</v>
      </c>
      <c r="N59" s="2">
        <v>0.6</v>
      </c>
      <c r="O59" s="15">
        <v>0.382733088885226</v>
      </c>
      <c r="P59" s="17" t="s">
        <v>6</v>
      </c>
      <c r="Q59" s="2" t="s">
        <v>43</v>
      </c>
      <c r="R59" s="2" t="s">
        <v>42</v>
      </c>
    </row>
    <row r="60" spans="1:18" x14ac:dyDescent="0.25">
      <c r="A60" s="15" t="s">
        <v>106</v>
      </c>
      <c r="B60" s="20">
        <v>0.57599999999999996</v>
      </c>
      <c r="C60" s="2">
        <v>0.64200000000000002</v>
      </c>
      <c r="D60" s="2">
        <v>0.57499999999999996</v>
      </c>
      <c r="E60" s="2">
        <v>0.65</v>
      </c>
      <c r="F60" s="2">
        <v>0.54500000000000004</v>
      </c>
      <c r="G60" s="2">
        <v>0.56699999999999995</v>
      </c>
      <c r="H60" s="15">
        <v>0.66252058354005705</v>
      </c>
      <c r="I60" s="20">
        <v>0.98599999999999999</v>
      </c>
      <c r="J60" s="2">
        <v>0.97799999999999998</v>
      </c>
      <c r="K60" s="2">
        <v>0.84399999999999997</v>
      </c>
      <c r="L60" s="2">
        <v>0.92100000000000004</v>
      </c>
      <c r="M60" s="2">
        <v>0.96799999999999997</v>
      </c>
      <c r="N60" s="2">
        <v>0.70899999999999996</v>
      </c>
      <c r="O60" s="15">
        <v>0.382733088885226</v>
      </c>
      <c r="P60" s="17" t="s">
        <v>105</v>
      </c>
      <c r="Q60" s="2" t="s">
        <v>104</v>
      </c>
      <c r="R60" s="2" t="s">
        <v>103</v>
      </c>
    </row>
    <row r="61" spans="1:18" x14ac:dyDescent="0.25">
      <c r="A61" s="15" t="s">
        <v>15</v>
      </c>
      <c r="B61" s="20">
        <v>0.498</v>
      </c>
      <c r="C61" s="2">
        <v>0.48099999999999998</v>
      </c>
      <c r="D61" s="2">
        <v>0.53800000000000003</v>
      </c>
      <c r="E61" s="2">
        <v>0.55700000000000005</v>
      </c>
      <c r="F61" s="2">
        <v>0.42799999999999999</v>
      </c>
      <c r="G61" s="2">
        <v>0.38900000000000001</v>
      </c>
      <c r="H61" s="15">
        <v>0.66252058354005705</v>
      </c>
      <c r="I61" s="20">
        <v>1.137</v>
      </c>
      <c r="J61" s="2">
        <v>1.2010000000000001</v>
      </c>
      <c r="K61" s="2">
        <v>1.196</v>
      </c>
      <c r="L61" s="2">
        <v>1.1519999999999999</v>
      </c>
      <c r="M61" s="2">
        <v>1.137</v>
      </c>
      <c r="N61" s="2">
        <v>1.1659999999999999</v>
      </c>
      <c r="O61" s="15">
        <v>0.50655516904903997</v>
      </c>
      <c r="P61" s="17" t="s">
        <v>14</v>
      </c>
      <c r="Q61" s="2" t="s">
        <v>13</v>
      </c>
      <c r="R61" s="2" t="s">
        <v>12</v>
      </c>
    </row>
    <row r="62" spans="1:18" ht="30" x14ac:dyDescent="0.25">
      <c r="A62" s="15" t="s">
        <v>99</v>
      </c>
      <c r="B62" s="20">
        <v>0.57899999999999996</v>
      </c>
      <c r="C62" s="2">
        <v>0.70399999999999996</v>
      </c>
      <c r="D62" s="2">
        <v>0.93100000000000005</v>
      </c>
      <c r="E62" s="2">
        <v>0.66400000000000003</v>
      </c>
      <c r="F62" s="2">
        <v>0.66600000000000004</v>
      </c>
      <c r="G62" s="2">
        <v>0.70099999999999996</v>
      </c>
      <c r="H62" s="15">
        <v>0.66252058354005705</v>
      </c>
      <c r="I62" s="20">
        <v>1.0840000000000001</v>
      </c>
      <c r="J62" s="2">
        <v>1.163</v>
      </c>
      <c r="K62" s="2">
        <v>1.0880000000000001</v>
      </c>
      <c r="L62" s="2">
        <v>1.1000000000000001</v>
      </c>
      <c r="M62" s="2">
        <v>1.0900000000000001</v>
      </c>
      <c r="N62" s="2">
        <v>1.079</v>
      </c>
      <c r="O62" s="15">
        <v>1</v>
      </c>
      <c r="P62" s="17" t="s">
        <v>78</v>
      </c>
      <c r="Q62" s="2" t="s">
        <v>98</v>
      </c>
      <c r="R62" s="2" t="s">
        <v>97</v>
      </c>
    </row>
    <row r="63" spans="1:18" x14ac:dyDescent="0.25">
      <c r="A63" s="15" t="s">
        <v>93</v>
      </c>
      <c r="B63" s="20">
        <v>0.51900000000000002</v>
      </c>
      <c r="C63" s="2">
        <v>0.53300000000000003</v>
      </c>
      <c r="D63" s="2">
        <v>0.53100000000000003</v>
      </c>
      <c r="E63" s="2">
        <v>0.54900000000000004</v>
      </c>
      <c r="F63" s="2">
        <v>0.42599999999999999</v>
      </c>
      <c r="G63" s="2">
        <v>0.40699999999999997</v>
      </c>
      <c r="H63" s="15">
        <v>0.66252058354005705</v>
      </c>
      <c r="I63" s="20">
        <v>0.373</v>
      </c>
      <c r="J63" s="2">
        <v>0.32900000000000001</v>
      </c>
      <c r="K63" s="2">
        <v>0.26</v>
      </c>
      <c r="L63" s="2">
        <v>0.45200000000000001</v>
      </c>
      <c r="M63" s="2">
        <v>0.252</v>
      </c>
      <c r="N63" s="2">
        <v>0.35299999999999998</v>
      </c>
      <c r="O63" s="15">
        <v>1</v>
      </c>
      <c r="P63" s="17" t="s">
        <v>88</v>
      </c>
      <c r="Q63" s="2" t="s">
        <v>88</v>
      </c>
      <c r="R63" s="2" t="s">
        <v>87</v>
      </c>
    </row>
    <row r="64" spans="1:18" x14ac:dyDescent="0.25">
      <c r="A64" s="15" t="s">
        <v>112</v>
      </c>
      <c r="B64" s="20">
        <v>0.55900000000000005</v>
      </c>
      <c r="C64" s="2">
        <v>0.59</v>
      </c>
      <c r="D64" s="2">
        <v>0.52800000000000002</v>
      </c>
      <c r="E64" s="2">
        <v>0.56899999999999995</v>
      </c>
      <c r="F64" s="2">
        <v>0.52600000000000002</v>
      </c>
      <c r="G64" s="2">
        <v>0.55900000000000005</v>
      </c>
      <c r="H64" s="15">
        <v>0.82477809508251299</v>
      </c>
      <c r="I64" s="20">
        <v>0.91200000000000003</v>
      </c>
      <c r="J64" s="2">
        <v>0.87</v>
      </c>
      <c r="K64" s="2">
        <v>0.874</v>
      </c>
      <c r="L64" s="2">
        <v>0.88100000000000001</v>
      </c>
      <c r="M64" s="2">
        <v>0.90300000000000002</v>
      </c>
      <c r="N64" s="2">
        <v>0.91100000000000003</v>
      </c>
      <c r="O64" s="15">
        <v>0.66252058354005705</v>
      </c>
      <c r="P64" s="17" t="s">
        <v>111</v>
      </c>
      <c r="Q64" s="2" t="s">
        <v>110</v>
      </c>
      <c r="R64" s="2" t="s">
        <v>109</v>
      </c>
    </row>
    <row r="65" spans="1:18" x14ac:dyDescent="0.25">
      <c r="A65" s="15" t="s">
        <v>123</v>
      </c>
      <c r="B65" s="20">
        <v>0.53</v>
      </c>
      <c r="C65" s="2">
        <v>0.55200000000000005</v>
      </c>
      <c r="D65" s="2">
        <v>0.57199999999999995</v>
      </c>
      <c r="E65" s="2">
        <v>0.57999999999999996</v>
      </c>
      <c r="F65" s="2">
        <v>0.52100000000000002</v>
      </c>
      <c r="G65" s="2">
        <v>0.53200000000000003</v>
      </c>
      <c r="H65" s="15">
        <v>1</v>
      </c>
      <c r="I65" s="20">
        <v>0.21199999999999999</v>
      </c>
      <c r="J65" s="2">
        <v>0.19</v>
      </c>
      <c r="K65" s="2">
        <v>0.20799999999999999</v>
      </c>
      <c r="L65" s="2">
        <v>0.14799999999999999</v>
      </c>
      <c r="M65" s="2">
        <v>0.153</v>
      </c>
      <c r="N65" s="2">
        <v>0.224</v>
      </c>
      <c r="O65" s="15">
        <v>0.66252058354005705</v>
      </c>
      <c r="P65" s="17" t="s">
        <v>122</v>
      </c>
      <c r="Q65" s="2" t="s">
        <v>121</v>
      </c>
      <c r="R65" s="2" t="s">
        <v>120</v>
      </c>
    </row>
    <row r="66" spans="1:18" x14ac:dyDescent="0.25">
      <c r="A66" s="15" t="s">
        <v>144</v>
      </c>
      <c r="B66" s="20">
        <v>0.61599999999999999</v>
      </c>
      <c r="C66" s="2">
        <v>0.69599999999999995</v>
      </c>
      <c r="D66" s="2">
        <v>0.56399999999999995</v>
      </c>
      <c r="E66" s="2">
        <v>0.67800000000000005</v>
      </c>
      <c r="F66" s="2">
        <v>0.67300000000000004</v>
      </c>
      <c r="G66" s="2">
        <v>0.52400000000000002</v>
      </c>
      <c r="H66" s="15">
        <v>1</v>
      </c>
      <c r="I66" s="20">
        <v>0.78200000000000003</v>
      </c>
      <c r="J66" s="2">
        <v>0.93600000000000005</v>
      </c>
      <c r="K66" s="2">
        <v>0.67200000000000004</v>
      </c>
      <c r="L66" s="2">
        <v>0.78100000000000003</v>
      </c>
      <c r="M66" s="2">
        <v>0.83399999999999996</v>
      </c>
      <c r="N66" s="2">
        <v>0.57199999999999995</v>
      </c>
      <c r="O66" s="15">
        <v>0.66252058354005705</v>
      </c>
      <c r="P66" s="17" t="s">
        <v>122</v>
      </c>
      <c r="Q66" s="2" t="s">
        <v>121</v>
      </c>
      <c r="R66" s="2" t="s">
        <v>143</v>
      </c>
    </row>
    <row r="67" spans="1:18" ht="30" x14ac:dyDescent="0.25">
      <c r="A67" s="15" t="s">
        <v>165</v>
      </c>
      <c r="B67" s="20">
        <v>0.63200000000000001</v>
      </c>
      <c r="C67" s="2">
        <v>0.69299999999999995</v>
      </c>
      <c r="D67" s="2">
        <v>0.61</v>
      </c>
      <c r="E67" s="2">
        <v>0.63</v>
      </c>
      <c r="F67" s="2">
        <v>0.61899999999999999</v>
      </c>
      <c r="G67" s="2">
        <v>0.70899999999999996</v>
      </c>
      <c r="H67" s="15">
        <v>1</v>
      </c>
      <c r="I67" s="20">
        <v>1.109</v>
      </c>
      <c r="J67" s="2">
        <v>1.165</v>
      </c>
      <c r="K67" s="2">
        <v>1.194</v>
      </c>
      <c r="L67" s="2">
        <v>1.1060000000000001</v>
      </c>
      <c r="M67" s="2">
        <v>1.2130000000000001</v>
      </c>
      <c r="N67" s="2">
        <v>1.173</v>
      </c>
      <c r="O67" s="15">
        <v>1</v>
      </c>
      <c r="P67" s="17" t="s">
        <v>70</v>
      </c>
      <c r="Q67" s="2" t="s">
        <v>164</v>
      </c>
      <c r="R67" s="2" t="s">
        <v>163</v>
      </c>
    </row>
    <row r="68" spans="1:18" ht="30.75" thickBot="1" x14ac:dyDescent="0.3">
      <c r="A68" s="16" t="s">
        <v>157</v>
      </c>
      <c r="B68" s="21">
        <v>0.54600000000000004</v>
      </c>
      <c r="C68" s="22">
        <v>0.69699999999999995</v>
      </c>
      <c r="D68" s="22">
        <v>0.58699999999999997</v>
      </c>
      <c r="E68" s="22">
        <v>0.55600000000000005</v>
      </c>
      <c r="F68" s="22">
        <v>0.59699999999999998</v>
      </c>
      <c r="G68" s="22">
        <v>0.68799999999999994</v>
      </c>
      <c r="H68" s="24">
        <v>1</v>
      </c>
      <c r="I68" s="21">
        <v>1.018</v>
      </c>
      <c r="J68" s="22">
        <v>1.054</v>
      </c>
      <c r="K68" s="22">
        <v>0.98899999999999999</v>
      </c>
      <c r="L68" s="22">
        <v>0.996</v>
      </c>
      <c r="M68" s="22">
        <v>1.03</v>
      </c>
      <c r="N68" s="22">
        <v>1.034</v>
      </c>
      <c r="O68" s="24">
        <v>1</v>
      </c>
      <c r="P68" s="18" t="s">
        <v>6</v>
      </c>
      <c r="Q68" s="3" t="s">
        <v>125</v>
      </c>
      <c r="R68" s="3" t="s">
        <v>124</v>
      </c>
    </row>
    <row r="70" spans="1:18" ht="180.75" x14ac:dyDescent="0.25">
      <c r="A70" s="14" t="s">
        <v>196</v>
      </c>
    </row>
  </sheetData>
  <autoFilter ref="A1:R68" xr:uid="{DA974D4C-A904-4F8A-A0B3-6D138ED29D36}">
    <sortState xmlns:xlrd2="http://schemas.microsoft.com/office/spreadsheetml/2017/richdata2" ref="A4:R68">
      <sortCondition ref="H1:H68"/>
    </sortState>
  </autoFilter>
  <mergeCells count="4">
    <mergeCell ref="P1:P2"/>
    <mergeCell ref="Q1:Q2"/>
    <mergeCell ref="R1:R2"/>
    <mergeCell ref="A1:A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00638-6E98-4107-B0D4-96A3AE3D2FA5}">
  <dimension ref="A1:D55"/>
  <sheetViews>
    <sheetView workbookViewId="0">
      <selection activeCell="F20" sqref="F20"/>
    </sheetView>
  </sheetViews>
  <sheetFormatPr defaultRowHeight="15" x14ac:dyDescent="0.25"/>
  <cols>
    <col min="1" max="1" width="19.28515625" style="1" bestFit="1" customWidth="1"/>
    <col min="2" max="2" width="15.5703125" bestFit="1" customWidth="1"/>
    <col min="3" max="3" width="17.28515625" customWidth="1"/>
    <col min="4" max="4" width="15.5703125" bestFit="1" customWidth="1"/>
  </cols>
  <sheetData>
    <row r="1" spans="1:4" ht="63" x14ac:dyDescent="0.25">
      <c r="A1" s="12" t="s">
        <v>175</v>
      </c>
      <c r="B1" s="5" t="s">
        <v>188</v>
      </c>
      <c r="C1" s="13" t="s">
        <v>189</v>
      </c>
      <c r="D1" s="5" t="s">
        <v>190</v>
      </c>
    </row>
    <row r="2" spans="1:4" x14ac:dyDescent="0.25">
      <c r="A2" s="6" t="str">
        <f>_xlfn.CONCAT([1]Sheet1!D2, " ", [1]Sheet1!J2)</f>
        <v xml:space="preserve">Col-0 </v>
      </c>
      <c r="B2" s="8" t="s">
        <v>176</v>
      </c>
      <c r="C2" s="10">
        <v>6.0021873506761301</v>
      </c>
      <c r="D2" s="8">
        <v>6.6177953303121004</v>
      </c>
    </row>
    <row r="3" spans="1:4" x14ac:dyDescent="0.25">
      <c r="A3" s="6" t="str">
        <f>_xlfn.CONCAT([1]Sheet1!D3, " ", [1]Sheet1!J3)</f>
        <v xml:space="preserve">Col-0 </v>
      </c>
      <c r="B3" s="8" t="s">
        <v>176</v>
      </c>
      <c r="C3" s="10">
        <v>6.637559957799172</v>
      </c>
      <c r="D3" s="8">
        <v>5.827658773526915</v>
      </c>
    </row>
    <row r="4" spans="1:4" x14ac:dyDescent="0.25">
      <c r="A4" s="6" t="str">
        <f>_xlfn.CONCAT([1]Sheet1!D4, " ", [1]Sheet1!J4)</f>
        <v xml:space="preserve">Col-0 </v>
      </c>
      <c r="B4" s="8" t="s">
        <v>176</v>
      </c>
      <c r="C4" s="10">
        <v>6.2896251661516578</v>
      </c>
      <c r="D4" s="8">
        <v>5.1727312887272747</v>
      </c>
    </row>
    <row r="5" spans="1:4" x14ac:dyDescent="0.25">
      <c r="A5" s="6" t="str">
        <f>_xlfn.CONCAT([1]Sheet1!D5, " ", [1]Sheet1!J5)</f>
        <v xml:space="preserve">gaut10-3 </v>
      </c>
      <c r="B5" s="8" t="s">
        <v>176</v>
      </c>
      <c r="C5" s="10">
        <v>7.5418249416643226</v>
      </c>
      <c r="D5" s="8">
        <v>6.5374096038606471</v>
      </c>
    </row>
    <row r="6" spans="1:4" x14ac:dyDescent="0.25">
      <c r="A6" s="6" t="str">
        <f>_xlfn.CONCAT([1]Sheet1!D6, " ", [1]Sheet1!J6)</f>
        <v xml:space="preserve">gaut10-3 </v>
      </c>
      <c r="B6" s="8" t="s">
        <v>176</v>
      </c>
      <c r="C6" s="10">
        <v>7.1177707342894996</v>
      </c>
      <c r="D6" s="8">
        <v>5.7868728183670886</v>
      </c>
    </row>
    <row r="7" spans="1:4" x14ac:dyDescent="0.25">
      <c r="A7" s="6" t="str">
        <f>_xlfn.CONCAT([1]Sheet1!D7, " ", [1]Sheet1!J7)</f>
        <v xml:space="preserve">gaut10-3 </v>
      </c>
      <c r="B7" s="8" t="s">
        <v>176</v>
      </c>
      <c r="C7" s="10">
        <v>6.8603027510959045</v>
      </c>
      <c r="D7" s="8">
        <v>6.4274033545995302</v>
      </c>
    </row>
    <row r="8" spans="1:4" x14ac:dyDescent="0.25">
      <c r="A8" s="6" t="str">
        <f>_xlfn.CONCAT([1]Sheet1!D8, " ", [1]Sheet1!J8)</f>
        <v xml:space="preserve">Col-0 </v>
      </c>
      <c r="B8" s="8" t="s">
        <v>177</v>
      </c>
      <c r="C8" s="10">
        <v>14.051430822031101</v>
      </c>
      <c r="D8" s="8">
        <v>18.617262068723896</v>
      </c>
    </row>
    <row r="9" spans="1:4" x14ac:dyDescent="0.25">
      <c r="A9" s="6" t="str">
        <f>_xlfn.CONCAT([1]Sheet1!D9, " ", [1]Sheet1!J9)</f>
        <v xml:space="preserve">Col-0 </v>
      </c>
      <c r="B9" s="8" t="s">
        <v>177</v>
      </c>
      <c r="C9" s="10">
        <v>14.658338739750906</v>
      </c>
      <c r="D9" s="8">
        <v>16.780527494071197</v>
      </c>
    </row>
    <row r="10" spans="1:4" x14ac:dyDescent="0.25">
      <c r="A10" s="6" t="str">
        <f>_xlfn.CONCAT([1]Sheet1!D10, " ", [1]Sheet1!J10)</f>
        <v xml:space="preserve">Col-0 </v>
      </c>
      <c r="B10" s="8" t="s">
        <v>177</v>
      </c>
      <c r="C10" s="10">
        <v>15.592075662141418</v>
      </c>
      <c r="D10" s="8">
        <v>17.780379076854377</v>
      </c>
    </row>
    <row r="11" spans="1:4" x14ac:dyDescent="0.25">
      <c r="A11" s="6" t="str">
        <f>_xlfn.CONCAT([1]Sheet1!D11, " ", [1]Sheet1!J11)</f>
        <v xml:space="preserve">gaut10-3 </v>
      </c>
      <c r="B11" s="8" t="s">
        <v>177</v>
      </c>
      <c r="C11" s="10">
        <v>12.150607881599059</v>
      </c>
      <c r="D11" s="8">
        <v>20.641210682053899</v>
      </c>
    </row>
    <row r="12" spans="1:4" x14ac:dyDescent="0.25">
      <c r="A12" s="6" t="str">
        <f>_xlfn.CONCAT([1]Sheet1!D12, " ", [1]Sheet1!J12)</f>
        <v xml:space="preserve">gaut10-3 </v>
      </c>
      <c r="B12" s="8" t="s">
        <v>177</v>
      </c>
      <c r="C12" s="10">
        <v>16.209392037388092</v>
      </c>
      <c r="D12" s="8">
        <v>18.174125061770706</v>
      </c>
    </row>
    <row r="13" spans="1:4" x14ac:dyDescent="0.25">
      <c r="A13" s="6" t="str">
        <f>_xlfn.CONCAT([1]Sheet1!D13, " ", [1]Sheet1!J13)</f>
        <v xml:space="preserve">gaut10-3 </v>
      </c>
      <c r="B13" s="8" t="s">
        <v>177</v>
      </c>
      <c r="C13" s="10">
        <v>16.350956514359233</v>
      </c>
      <c r="D13" s="8">
        <v>19.8758387213846</v>
      </c>
    </row>
    <row r="14" spans="1:4" x14ac:dyDescent="0.25">
      <c r="A14" s="6" t="str">
        <f>_xlfn.CONCAT([1]Sheet1!D14, " ", [1]Sheet1!J14)</f>
        <v xml:space="preserve">Col-0 </v>
      </c>
      <c r="B14" s="8" t="s">
        <v>178</v>
      </c>
      <c r="C14" s="10">
        <v>4.6295363707127803</v>
      </c>
      <c r="D14" s="8">
        <v>6.628145060726971</v>
      </c>
    </row>
    <row r="15" spans="1:4" x14ac:dyDescent="0.25">
      <c r="A15" s="6" t="str">
        <f>_xlfn.CONCAT([1]Sheet1!D15, " ", [1]Sheet1!J15)</f>
        <v xml:space="preserve">Col-0 </v>
      </c>
      <c r="B15" s="8" t="s">
        <v>178</v>
      </c>
      <c r="C15" s="10">
        <v>4.3926478704855692</v>
      </c>
      <c r="D15" s="8">
        <v>5.8970693182386116</v>
      </c>
    </row>
    <row r="16" spans="1:4" x14ac:dyDescent="0.25">
      <c r="A16" s="6" t="str">
        <f>_xlfn.CONCAT([1]Sheet1!D16, " ", [1]Sheet1!J16)</f>
        <v xml:space="preserve">Col-0 </v>
      </c>
      <c r="B16" s="8" t="s">
        <v>178</v>
      </c>
      <c r="C16" s="10">
        <v>4.143744701964045</v>
      </c>
      <c r="D16" s="8">
        <v>5.0444135588044672</v>
      </c>
    </row>
    <row r="17" spans="1:4" x14ac:dyDescent="0.25">
      <c r="A17" s="6" t="str">
        <f>_xlfn.CONCAT([1]Sheet1!D17, " ", [1]Sheet1!J17)</f>
        <v xml:space="preserve">gaut10-3 </v>
      </c>
      <c r="B17" s="8" t="s">
        <v>178</v>
      </c>
      <c r="C17" s="10">
        <v>6.348931957017383</v>
      </c>
      <c r="D17" s="8">
        <v>5.7570861060338112</v>
      </c>
    </row>
    <row r="18" spans="1:4" x14ac:dyDescent="0.25">
      <c r="A18" s="6" t="str">
        <f>_xlfn.CONCAT([1]Sheet1!D18, " ", [1]Sheet1!J18)</f>
        <v xml:space="preserve">gaut10-3 </v>
      </c>
      <c r="B18" s="8" t="s">
        <v>178</v>
      </c>
      <c r="C18" s="10">
        <v>4.3872559613232847</v>
      </c>
      <c r="D18" s="8">
        <v>7.1564434465269517</v>
      </c>
    </row>
    <row r="19" spans="1:4" x14ac:dyDescent="0.25">
      <c r="A19" s="6" t="str">
        <f>_xlfn.CONCAT([1]Sheet1!D19, " ", [1]Sheet1!J19)</f>
        <v xml:space="preserve">gaut10-3 </v>
      </c>
      <c r="B19" s="8" t="s">
        <v>178</v>
      </c>
      <c r="C19" s="10">
        <v>5.1834065532950335</v>
      </c>
      <c r="D19" s="8">
        <v>6.2693417226203403</v>
      </c>
    </row>
    <row r="20" spans="1:4" x14ac:dyDescent="0.25">
      <c r="A20" s="6" t="str">
        <f>_xlfn.CONCAT([1]Sheet1!D20, " ", [1]Sheet1!J20)</f>
        <v xml:space="preserve">Col-0 </v>
      </c>
      <c r="B20" s="8" t="s">
        <v>179</v>
      </c>
      <c r="C20" s="10">
        <v>25.887624045747501</v>
      </c>
      <c r="D20" s="8">
        <v>40.327239399258644</v>
      </c>
    </row>
    <row r="21" spans="1:4" x14ac:dyDescent="0.25">
      <c r="A21" s="6" t="str">
        <f>_xlfn.CONCAT([1]Sheet1!D21, " ", [1]Sheet1!J21)</f>
        <v xml:space="preserve">Col-0 </v>
      </c>
      <c r="B21" s="8" t="s">
        <v>179</v>
      </c>
      <c r="C21" s="10">
        <v>26.507669582987134</v>
      </c>
      <c r="D21" s="8">
        <v>39.63435591566185</v>
      </c>
    </row>
    <row r="22" spans="1:4" x14ac:dyDescent="0.25">
      <c r="A22" s="6" t="str">
        <f>_xlfn.CONCAT([1]Sheet1!D22, " ", [1]Sheet1!J22)</f>
        <v xml:space="preserve">Col-0 </v>
      </c>
      <c r="B22" s="8" t="s">
        <v>179</v>
      </c>
      <c r="C22" s="10">
        <v>23.553033596725093</v>
      </c>
      <c r="D22" s="8">
        <v>40.002416249446703</v>
      </c>
    </row>
    <row r="23" spans="1:4" x14ac:dyDescent="0.25">
      <c r="A23" s="6" t="str">
        <f>_xlfn.CONCAT([1]Sheet1!D23, " ", [1]Sheet1!J23)</f>
        <v xml:space="preserve">gaut10-3 </v>
      </c>
      <c r="B23" s="8" t="s">
        <v>179</v>
      </c>
      <c r="C23" s="10">
        <v>29.041295273528107</v>
      </c>
      <c r="D23" s="8">
        <v>40.756858825553536</v>
      </c>
    </row>
    <row r="24" spans="1:4" x14ac:dyDescent="0.25">
      <c r="A24" s="6" t="str">
        <f>_xlfn.CONCAT([1]Sheet1!D24, " ", [1]Sheet1!J24)</f>
        <v xml:space="preserve">gaut10-3 </v>
      </c>
      <c r="B24" s="8" t="s">
        <v>179</v>
      </c>
      <c r="C24" s="10">
        <v>27.123062419930399</v>
      </c>
      <c r="D24" s="8">
        <v>39.254846104262349</v>
      </c>
    </row>
    <row r="25" spans="1:4" x14ac:dyDescent="0.25">
      <c r="A25" s="6" t="str">
        <f>_xlfn.CONCAT([1]Sheet1!D25, " ", [1]Sheet1!J25)</f>
        <v xml:space="preserve">gaut10-3 </v>
      </c>
      <c r="B25" s="8" t="s">
        <v>179</v>
      </c>
      <c r="C25" s="10">
        <v>26.273001247463277</v>
      </c>
      <c r="D25" s="8">
        <v>40.3886295020625</v>
      </c>
    </row>
    <row r="26" spans="1:4" x14ac:dyDescent="0.25">
      <c r="A26" s="6" t="str">
        <f>_xlfn.CONCAT([1]Sheet1!D26, " ", [1]Sheet1!J26)</f>
        <v xml:space="preserve">Col-0 </v>
      </c>
      <c r="B26" s="8" t="s">
        <v>180</v>
      </c>
      <c r="C26" s="10">
        <v>19.978865606286099</v>
      </c>
      <c r="D26" s="8">
        <v>1.2675455090860739</v>
      </c>
    </row>
    <row r="27" spans="1:4" x14ac:dyDescent="0.25">
      <c r="A27" s="6" t="str">
        <f>_xlfn.CONCAT([1]Sheet1!D27, " ", [1]Sheet1!J27)</f>
        <v xml:space="preserve">Col-0 </v>
      </c>
      <c r="B27" s="8" t="s">
        <v>180</v>
      </c>
      <c r="C27" s="10">
        <v>19.552759531411521</v>
      </c>
      <c r="D27" s="8">
        <v>2.1850342763894695</v>
      </c>
    </row>
    <row r="28" spans="1:4" x14ac:dyDescent="0.25">
      <c r="A28" s="6" t="str">
        <f>_xlfn.CONCAT([1]Sheet1!D28, " ", [1]Sheet1!J28)</f>
        <v xml:space="preserve">Col-0 </v>
      </c>
      <c r="B28" s="8" t="s">
        <v>180</v>
      </c>
      <c r="C28" s="10">
        <v>17.394795897544867</v>
      </c>
      <c r="D28" s="8">
        <v>2.9574546387589429</v>
      </c>
    </row>
    <row r="29" spans="1:4" x14ac:dyDescent="0.25">
      <c r="A29" s="6" t="str">
        <f>_xlfn.CONCAT([1]Sheet1!D29, " ", [1]Sheet1!J29)</f>
        <v xml:space="preserve">gaut10-3 </v>
      </c>
      <c r="B29" s="8" t="s">
        <v>180</v>
      </c>
      <c r="C29" s="10">
        <v>19.067499156093014</v>
      </c>
      <c r="D29" s="8">
        <v>1.310915942123581</v>
      </c>
    </row>
    <row r="30" spans="1:4" x14ac:dyDescent="0.25">
      <c r="A30" s="6" t="str">
        <f>_xlfn.CONCAT([1]Sheet1!D30, " ", [1]Sheet1!J30)</f>
        <v xml:space="preserve">gaut10-3 </v>
      </c>
      <c r="B30" s="8" t="s">
        <v>180</v>
      </c>
      <c r="C30" s="10">
        <v>19.072776060515157</v>
      </c>
      <c r="D30" s="8">
        <v>2.9400200333589162</v>
      </c>
    </row>
    <row r="31" spans="1:4" x14ac:dyDescent="0.25">
      <c r="A31" s="6" t="str">
        <f>_xlfn.CONCAT([1]Sheet1!D31, " ", [1]Sheet1!J31)</f>
        <v xml:space="preserve">gaut10-3 </v>
      </c>
      <c r="B31" s="8" t="s">
        <v>180</v>
      </c>
      <c r="C31" s="10">
        <v>18.44914617102965</v>
      </c>
      <c r="D31" s="8">
        <v>2.6726669739072202</v>
      </c>
    </row>
    <row r="32" spans="1:4" x14ac:dyDescent="0.25">
      <c r="A32" s="6" t="str">
        <f>_xlfn.CONCAT([1]Sheet1!D32, " ", [1]Sheet1!J32)</f>
        <v xml:space="preserve">Col-0 </v>
      </c>
      <c r="B32" s="8" t="s">
        <v>181</v>
      </c>
      <c r="C32" s="10">
        <v>18.962861637449301</v>
      </c>
      <c r="D32" s="8">
        <v>3.8135861088263585</v>
      </c>
    </row>
    <row r="33" spans="1:4" x14ac:dyDescent="0.25">
      <c r="A33" s="6" t="str">
        <f>_xlfn.CONCAT([1]Sheet1!D33, " ", [1]Sheet1!J33)</f>
        <v xml:space="preserve">Col-0 </v>
      </c>
      <c r="B33" s="8" t="s">
        <v>181</v>
      </c>
      <c r="C33" s="10">
        <v>18.420679039612384</v>
      </c>
      <c r="D33" s="8">
        <v>4.1106857609454925</v>
      </c>
    </row>
    <row r="34" spans="1:4" x14ac:dyDescent="0.25">
      <c r="A34" s="6" t="str">
        <f>_xlfn.CONCAT([1]Sheet1!D34, " ", [1]Sheet1!J34)</f>
        <v xml:space="preserve">Col-0 </v>
      </c>
      <c r="B34" s="8" t="s">
        <v>181</v>
      </c>
      <c r="C34" s="10">
        <v>23.128630579599704</v>
      </c>
      <c r="D34" s="8">
        <v>4.8990082883686163</v>
      </c>
    </row>
    <row r="35" spans="1:4" x14ac:dyDescent="0.25">
      <c r="A35" s="6" t="str">
        <f>_xlfn.CONCAT([1]Sheet1!D35, " ", [1]Sheet1!J35)</f>
        <v xml:space="preserve">gaut10-3 </v>
      </c>
      <c r="B35" s="8" t="s">
        <v>181</v>
      </c>
      <c r="C35" s="10">
        <v>12.6558288920475</v>
      </c>
      <c r="D35" s="8">
        <v>5.9039836199009033</v>
      </c>
    </row>
    <row r="36" spans="1:4" x14ac:dyDescent="0.25">
      <c r="A36" s="6" t="str">
        <f>_xlfn.CONCAT([1]Sheet1!D36, " ", [1]Sheet1!J36)</f>
        <v xml:space="preserve">gaut10-3 </v>
      </c>
      <c r="B36" s="8" t="s">
        <v>181</v>
      </c>
      <c r="C36" s="10">
        <v>15.574216009450099</v>
      </c>
      <c r="D36" s="8">
        <v>4.4792078551492374</v>
      </c>
    </row>
    <row r="37" spans="1:4" x14ac:dyDescent="0.25">
      <c r="A37" s="6" t="str">
        <f>_xlfn.CONCAT([1]Sheet1!D37, " ", [1]Sheet1!J37)</f>
        <v xml:space="preserve">gaut10-3 </v>
      </c>
      <c r="B37" s="8" t="s">
        <v>181</v>
      </c>
      <c r="C37" s="10">
        <v>17.742634298972447</v>
      </c>
      <c r="D37" s="8">
        <v>5.08471855347985</v>
      </c>
    </row>
    <row r="38" spans="1:4" x14ac:dyDescent="0.25">
      <c r="A38" s="6" t="str">
        <f>_xlfn.CONCAT([1]Sheet1!D38, " ", [1]Sheet1!J38)</f>
        <v xml:space="preserve">Col-0 </v>
      </c>
      <c r="B38" s="8" t="s">
        <v>182</v>
      </c>
      <c r="C38" s="10">
        <v>6.1451770576231999</v>
      </c>
      <c r="D38" s="8">
        <v>3.0759283885775148</v>
      </c>
    </row>
    <row r="39" spans="1:4" x14ac:dyDescent="0.25">
      <c r="A39" s="6" t="str">
        <f>_xlfn.CONCAT([1]Sheet1!D39, " ", [1]Sheet1!J39)</f>
        <v xml:space="preserve">Col-0 </v>
      </c>
      <c r="B39" s="8" t="s">
        <v>182</v>
      </c>
      <c r="C39" s="10">
        <v>6.6581646354795136</v>
      </c>
      <c r="D39" s="8">
        <v>3.7505576542526371</v>
      </c>
    </row>
    <row r="40" spans="1:4" x14ac:dyDescent="0.25">
      <c r="A40" s="6" t="str">
        <f>_xlfn.CONCAT([1]Sheet1!D40, " ", [1]Sheet1!J40)</f>
        <v xml:space="preserve">Col-0 </v>
      </c>
      <c r="B40" s="8" t="s">
        <v>182</v>
      </c>
      <c r="C40" s="10">
        <v>5.847241174786773</v>
      </c>
      <c r="D40" s="8">
        <v>2.4656082228363529</v>
      </c>
    </row>
    <row r="41" spans="1:4" x14ac:dyDescent="0.25">
      <c r="A41" s="6" t="str">
        <f>_xlfn.CONCAT([1]Sheet1!D41, " ", [1]Sheet1!J41)</f>
        <v xml:space="preserve">gaut10-3 </v>
      </c>
      <c r="B41" s="8" t="s">
        <v>182</v>
      </c>
      <c r="C41" s="10">
        <v>10.696890133593392</v>
      </c>
      <c r="D41" s="8">
        <v>3.9969136050694565</v>
      </c>
    </row>
    <row r="42" spans="1:4" x14ac:dyDescent="0.25">
      <c r="A42" s="6" t="str">
        <f>_xlfn.CONCAT([1]Sheet1!D42, " ", [1]Sheet1!J42)</f>
        <v xml:space="preserve">gaut10-3 </v>
      </c>
      <c r="B42" s="8" t="s">
        <v>182</v>
      </c>
      <c r="C42" s="10">
        <v>8.2224539319710814</v>
      </c>
      <c r="D42" s="8">
        <v>3.4444935033690633</v>
      </c>
    </row>
    <row r="43" spans="1:4" x14ac:dyDescent="0.25">
      <c r="A43" s="6" t="str">
        <f>_xlfn.CONCAT([1]Sheet1!D43, " ", [1]Sheet1!J43)</f>
        <v xml:space="preserve">gaut10-3 </v>
      </c>
      <c r="B43" s="8" t="s">
        <v>182</v>
      </c>
      <c r="C43" s="10">
        <v>5.8102175116411887</v>
      </c>
      <c r="D43" s="8">
        <v>2.8034029073854128</v>
      </c>
    </row>
    <row r="44" spans="1:4" x14ac:dyDescent="0.25">
      <c r="A44" s="6" t="str">
        <f>_xlfn.CONCAT([1]Sheet1!D44, " ", [1]Sheet1!J44)</f>
        <v xml:space="preserve">Col-0 </v>
      </c>
      <c r="B44" s="8" t="s">
        <v>183</v>
      </c>
      <c r="C44" s="10">
        <v>2.5971015368868891</v>
      </c>
      <c r="D44" s="8">
        <v>16.930473434432439</v>
      </c>
    </row>
    <row r="45" spans="1:4" x14ac:dyDescent="0.25">
      <c r="A45" s="6" t="str">
        <f>_xlfn.CONCAT([1]Sheet1!D45, " ", [1]Sheet1!J45)</f>
        <v xml:space="preserve">Col-0 </v>
      </c>
      <c r="B45" s="8" t="s">
        <v>183</v>
      </c>
      <c r="C45" s="10">
        <v>1.2173998958508192</v>
      </c>
      <c r="D45" s="8">
        <v>17.997799581444379</v>
      </c>
    </row>
    <row r="46" spans="1:4" x14ac:dyDescent="0.25">
      <c r="A46" s="6" t="str">
        <f>_xlfn.CONCAT([1]Sheet1!D46, " ", [1]Sheet1!J46)</f>
        <v xml:space="preserve">Col-0 </v>
      </c>
      <c r="B46" s="8" t="s">
        <v>183</v>
      </c>
      <c r="C46" s="10">
        <v>2.5056398676363809</v>
      </c>
      <c r="D46" s="8">
        <v>18.3978734424939</v>
      </c>
    </row>
    <row r="47" spans="1:4" x14ac:dyDescent="0.25">
      <c r="A47" s="6" t="str">
        <f>_xlfn.CONCAT([1]Sheet1!D47, " ", [1]Sheet1!J47)</f>
        <v xml:space="preserve">gaut10-3 </v>
      </c>
      <c r="B47" s="8" t="s">
        <v>183</v>
      </c>
      <c r="C47" s="10">
        <v>0.47948227114118303</v>
      </c>
      <c r="D47" s="8">
        <v>11.404478846109294</v>
      </c>
    </row>
    <row r="48" spans="1:4" x14ac:dyDescent="0.25">
      <c r="A48" s="6" t="str">
        <f>_xlfn.CONCAT([1]Sheet1!D48, " ", [1]Sheet1!J48)</f>
        <v xml:space="preserve">gaut10-3 </v>
      </c>
      <c r="B48" s="8" t="s">
        <v>183</v>
      </c>
      <c r="C48" s="10">
        <v>1.0020418089914804</v>
      </c>
      <c r="D48" s="8">
        <v>15.511718464126622</v>
      </c>
    </row>
    <row r="49" spans="1:4" x14ac:dyDescent="0.25">
      <c r="A49" s="6" t="str">
        <f>_xlfn.CONCAT([1]Sheet1!D49, " ", [1]Sheet1!J49)</f>
        <v xml:space="preserve">gaut10-3 </v>
      </c>
      <c r="B49" s="8" t="s">
        <v>183</v>
      </c>
      <c r="C49" s="10">
        <v>1.3541522147522307</v>
      </c>
      <c r="D49" s="8">
        <v>12.1270226242583</v>
      </c>
    </row>
    <row r="50" spans="1:4" x14ac:dyDescent="0.25">
      <c r="A50" s="6" t="str">
        <f>_xlfn.CONCAT([1]Sheet1!D50, " ", [1]Sheet1!J50)</f>
        <v xml:space="preserve">Col-0 </v>
      </c>
      <c r="B50" s="8" t="s">
        <v>184</v>
      </c>
      <c r="C50" s="10">
        <v>1.7452155725870899</v>
      </c>
      <c r="D50" s="8">
        <v>2.7220247000560027</v>
      </c>
    </row>
    <row r="51" spans="1:4" x14ac:dyDescent="0.25">
      <c r="A51" s="6" t="str">
        <f>_xlfn.CONCAT([1]Sheet1!D51, " ", [1]Sheet1!J51)</f>
        <v xml:space="preserve">Col-0 </v>
      </c>
      <c r="B51" s="8" t="s">
        <v>184</v>
      </c>
      <c r="C51" s="10">
        <v>1.9547807466230003</v>
      </c>
      <c r="D51" s="8">
        <v>3.816311225469454</v>
      </c>
    </row>
    <row r="52" spans="1:4" x14ac:dyDescent="0.25">
      <c r="A52" s="6" t="str">
        <f>_xlfn.CONCAT([1]Sheet1!D52, " ", [1]Sheet1!J52)</f>
        <v xml:space="preserve">Col-0 </v>
      </c>
      <c r="B52" s="8" t="s">
        <v>184</v>
      </c>
      <c r="C52" s="10">
        <v>1.5452133534500443</v>
      </c>
      <c r="D52" s="8">
        <v>3.2801152337092865</v>
      </c>
    </row>
    <row r="53" spans="1:4" x14ac:dyDescent="0.25">
      <c r="A53" s="6" t="str">
        <f>_xlfn.CONCAT([1]Sheet1!D53, " ", [1]Sheet1!J53)</f>
        <v xml:space="preserve">gaut10-3 </v>
      </c>
      <c r="B53" s="8" t="s">
        <v>184</v>
      </c>
      <c r="C53" s="10">
        <v>2.01763949331602</v>
      </c>
      <c r="D53" s="8">
        <v>3.6911427692948302</v>
      </c>
    </row>
    <row r="54" spans="1:4" x14ac:dyDescent="0.25">
      <c r="A54" s="6" t="str">
        <f>_xlfn.CONCAT([1]Sheet1!D54, " ", [1]Sheet1!J54)</f>
        <v xml:space="preserve">gaut10-3 </v>
      </c>
      <c r="B54" s="8" t="s">
        <v>184</v>
      </c>
      <c r="C54" s="10">
        <v>1.291031036140794</v>
      </c>
      <c r="D54" s="8">
        <v>3.2522727130690807</v>
      </c>
    </row>
    <row r="55" spans="1:4" x14ac:dyDescent="0.25">
      <c r="A55" s="7" t="str">
        <f>_xlfn.CONCAT([1]Sheet1!D55, " ", [1]Sheet1!J55)</f>
        <v xml:space="preserve">gaut10-3 </v>
      </c>
      <c r="B55" s="9" t="s">
        <v>184</v>
      </c>
      <c r="C55" s="11">
        <v>1.9761827373910408</v>
      </c>
      <c r="D55" s="9">
        <v>4.3509756403022557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</vt:lpstr>
      <vt:lpstr>Glycome data</vt:lpstr>
      <vt:lpstr>Monosaccharide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Linkan Dash</dc:creator>
  <cp:lastModifiedBy>Linkan Dash</cp:lastModifiedBy>
  <dcterms:created xsi:type="dcterms:W3CDTF">2022-09-08T21:18:22Z</dcterms:created>
  <dcterms:modified xsi:type="dcterms:W3CDTF">2023-04-25T03:33:58Z</dcterms:modified>
</cp:coreProperties>
</file>