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G:\My Drive\School Related\Masters\00-Grad_Research\Projects\00BattManager\03DataGen\01CommonDataForBattery\"/>
    </mc:Choice>
  </mc:AlternateContent>
  <xr:revisionPtr revIDLastSave="0" documentId="8_{DF594DCC-82C0-4D0D-ACB3-492043383763}" xr6:coauthVersionLast="45" xr6:coauthVersionMax="45" xr10:uidLastSave="{00000000-0000-0000-0000-000000000000}"/>
  <bookViews>
    <workbookView xWindow="-120" yWindow="-120" windowWidth="29040" windowHeight="15840" xr2:uid="{30EB7988-E0C7-4232-AAE0-057052EB8928}"/>
  </bookViews>
  <sheets>
    <sheet name="Efficiency Measurement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AN6" i="1" l="1"/>
  <c r="AM6" i="1"/>
  <c r="AL6" i="1"/>
  <c r="AE6" i="1"/>
  <c r="AD6" i="1"/>
  <c r="AC6" i="1"/>
  <c r="V6" i="1"/>
  <c r="U6" i="1"/>
  <c r="T6" i="1"/>
  <c r="M6" i="1"/>
  <c r="L6" i="1"/>
  <c r="K6" i="1"/>
  <c r="D6" i="1"/>
  <c r="C6" i="1"/>
  <c r="B6" i="1"/>
  <c r="AN5" i="1"/>
  <c r="AM5" i="1"/>
  <c r="AL5" i="1"/>
  <c r="AE5" i="1"/>
  <c r="AD5" i="1"/>
  <c r="AC5" i="1"/>
  <c r="V5" i="1"/>
  <c r="U5" i="1"/>
  <c r="T5" i="1"/>
  <c r="M5" i="1"/>
  <c r="L5" i="1"/>
  <c r="K5" i="1"/>
  <c r="D5" i="1"/>
  <c r="C5" i="1"/>
  <c r="B5" i="1"/>
  <c r="AN4" i="1"/>
  <c r="AM4" i="1"/>
  <c r="AN13" i="1" s="1"/>
  <c r="AL4" i="1"/>
  <c r="AE4" i="1"/>
  <c r="AD4" i="1"/>
  <c r="AC4" i="1"/>
  <c r="AE13" i="1" s="1"/>
  <c r="V4" i="1"/>
  <c r="U4" i="1"/>
  <c r="V13" i="1" s="1"/>
  <c r="T4" i="1"/>
  <c r="M4" i="1"/>
  <c r="L4" i="1"/>
  <c r="K4" i="1"/>
  <c r="M13" i="1" s="1"/>
  <c r="D4" i="1"/>
  <c r="C4" i="1"/>
  <c r="B4" i="1"/>
</calcChain>
</file>

<file path=xl/sharedStrings.xml><?xml version="1.0" encoding="utf-8"?>
<sst xmlns="http://schemas.openxmlformats.org/spreadsheetml/2006/main" count="71" uniqueCount="15">
  <si>
    <t>4 Cell Efficiency</t>
  </si>
  <si>
    <t>6 Cell Efficiency</t>
  </si>
  <si>
    <t>Idle State</t>
  </si>
  <si>
    <t>Discharging Measured Cell (C5) Eff Test</t>
  </si>
  <si>
    <t>Charging Measured Cell (C5) Eff Test</t>
  </si>
  <si>
    <t>Stat</t>
  </si>
  <si>
    <t>Stack Curr [A]</t>
  </si>
  <si>
    <t>C5 Curr Meas. [A]</t>
  </si>
  <si>
    <t>C3 Curr Meas. [A]</t>
  </si>
  <si>
    <t>Average</t>
  </si>
  <si>
    <t>Max</t>
  </si>
  <si>
    <t>Min</t>
  </si>
  <si>
    <t xml:space="preserve">Last Measured Cell Volt </t>
  </si>
  <si>
    <t xml:space="preserve">Last Measured Stack Volt </t>
  </si>
  <si>
    <t xml:space="preserve">Efficency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</si>
</sst>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</fills>
  <borders count="12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26">
    <xf numFmtId="0" fontId="0" fillId="0" borderId="0" xfId="0"/>
    <xf numFmtId="0" fontId="0" fillId="0" borderId="0" xfId="0" applyAlignment="1">
      <alignment horizontal="center"/>
    </xf>
    <xf numFmtId="0" fontId="0" fillId="0" borderId="1" xfId="0" applyBorder="1" applyAlignment="1">
      <alignment horizontal="center"/>
    </xf>
    <xf numFmtId="0" fontId="2" fillId="0" borderId="2" xfId="0" applyFont="1" applyBorder="1" applyAlignment="1">
      <alignment horizontal="center" wrapText="1"/>
    </xf>
    <xf numFmtId="0" fontId="2" fillId="0" borderId="3" xfId="0" applyFont="1" applyBorder="1" applyAlignment="1">
      <alignment horizontal="center" wrapText="1"/>
    </xf>
    <xf numFmtId="0" fontId="2" fillId="0" borderId="4" xfId="0" applyFont="1" applyBorder="1" applyAlignment="1">
      <alignment horizontal="center" wrapText="1"/>
    </xf>
    <xf numFmtId="0" fontId="2" fillId="2" borderId="2" xfId="0" applyFont="1" applyFill="1" applyBorder="1" applyAlignment="1">
      <alignment horizontal="center"/>
    </xf>
    <xf numFmtId="0" fontId="2" fillId="2" borderId="3" xfId="0" applyFont="1" applyFill="1" applyBorder="1" applyAlignment="1">
      <alignment horizontal="center"/>
    </xf>
    <xf numFmtId="0" fontId="2" fillId="2" borderId="4" xfId="0" applyFont="1" applyFill="1" applyBorder="1" applyAlignment="1">
      <alignment horizontal="center"/>
    </xf>
    <xf numFmtId="0" fontId="2" fillId="3" borderId="5" xfId="0" applyFont="1" applyFill="1" applyBorder="1" applyAlignment="1">
      <alignment horizontal="center"/>
    </xf>
    <xf numFmtId="0" fontId="2" fillId="3" borderId="1" xfId="0" applyFont="1" applyFill="1" applyBorder="1" applyAlignment="1">
      <alignment horizontal="center"/>
    </xf>
    <xf numFmtId="0" fontId="0" fillId="0" borderId="6" xfId="0" applyBorder="1" applyAlignment="1">
      <alignment horizontal="center" wrapText="1"/>
    </xf>
    <xf numFmtId="0" fontId="0" fillId="0" borderId="2" xfId="0" applyBorder="1" applyAlignment="1">
      <alignment horizontal="center" wrapText="1"/>
    </xf>
    <xf numFmtId="0" fontId="0" fillId="0" borderId="3" xfId="0" applyBorder="1" applyAlignment="1">
      <alignment horizontal="center" wrapText="1"/>
    </xf>
    <xf numFmtId="0" fontId="0" fillId="0" borderId="4" xfId="0" applyBorder="1" applyAlignment="1">
      <alignment horizontal="center" wrapText="1"/>
    </xf>
    <xf numFmtId="0" fontId="0" fillId="0" borderId="0" xfId="0" applyAlignment="1">
      <alignment wrapText="1"/>
    </xf>
    <xf numFmtId="0" fontId="0" fillId="0" borderId="7" xfId="0" applyBorder="1"/>
    <xf numFmtId="0" fontId="0" fillId="0" borderId="8" xfId="0" applyBorder="1"/>
    <xf numFmtId="0" fontId="0" fillId="0" borderId="9" xfId="0" applyBorder="1"/>
    <xf numFmtId="0" fontId="0" fillId="0" borderId="10" xfId="0" applyBorder="1"/>
    <xf numFmtId="0" fontId="0" fillId="0" borderId="5" xfId="0" applyBorder="1"/>
    <xf numFmtId="0" fontId="0" fillId="0" borderId="1" xfId="0" applyBorder="1"/>
    <xf numFmtId="0" fontId="0" fillId="0" borderId="11" xfId="0" applyBorder="1"/>
    <xf numFmtId="0" fontId="0" fillId="0" borderId="0" xfId="0"/>
    <xf numFmtId="9" fontId="0" fillId="0" borderId="0" xfId="1" applyFont="1"/>
    <xf numFmtId="0" fontId="0" fillId="0" borderId="0" xfId="0" applyAlignment="1">
      <alignment horizontal="left"/>
    </xf>
  </cellXfs>
  <cellStyles count="2">
    <cellStyle name="Normal" xfId="0" builtinId="0"/>
    <cellStyle name="Per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34FF97-1007-4E31-A4F0-1E9AAA51D77F}">
  <dimension ref="A1:AQ53"/>
  <sheetViews>
    <sheetView tabSelected="1" workbookViewId="0">
      <selection activeCell="AJ20" sqref="AJ20"/>
    </sheetView>
  </sheetViews>
  <sheetFormatPr defaultRowHeight="15" x14ac:dyDescent="0.25"/>
  <sheetData>
    <row r="1" spans="1:43" ht="15.75" thickBot="1" x14ac:dyDescent="0.3">
      <c r="A1" s="1"/>
      <c r="B1" s="1"/>
      <c r="C1" s="1"/>
      <c r="D1" s="1"/>
      <c r="E1" s="1"/>
      <c r="F1" s="1"/>
      <c r="G1" s="1"/>
      <c r="J1" s="2" t="s">
        <v>0</v>
      </c>
      <c r="K1" s="2"/>
      <c r="L1" s="2"/>
      <c r="M1" s="2"/>
      <c r="N1" s="2"/>
      <c r="O1" s="2"/>
      <c r="P1" s="2"/>
      <c r="S1" s="2" t="s">
        <v>0</v>
      </c>
      <c r="T1" s="2"/>
      <c r="U1" s="2"/>
      <c r="V1" s="2"/>
      <c r="W1" s="2"/>
      <c r="X1" s="2"/>
      <c r="Y1" s="2"/>
      <c r="AB1" s="2" t="s">
        <v>1</v>
      </c>
      <c r="AC1" s="2"/>
      <c r="AD1" s="2"/>
      <c r="AE1" s="2"/>
      <c r="AF1" s="2"/>
      <c r="AG1" s="2"/>
      <c r="AH1" s="2"/>
      <c r="AK1" s="2" t="s">
        <v>1</v>
      </c>
      <c r="AL1" s="2"/>
      <c r="AM1" s="2"/>
      <c r="AN1" s="2"/>
      <c r="AO1" s="2"/>
      <c r="AP1" s="2"/>
      <c r="AQ1" s="2"/>
    </row>
    <row r="2" spans="1:43" ht="15.75" thickBot="1" x14ac:dyDescent="0.3">
      <c r="A2" s="3" t="s">
        <v>2</v>
      </c>
      <c r="B2" s="4"/>
      <c r="C2" s="4"/>
      <c r="D2" s="4"/>
      <c r="E2" s="4"/>
      <c r="F2" s="4"/>
      <c r="G2" s="5"/>
      <c r="J2" s="6" t="s">
        <v>3</v>
      </c>
      <c r="K2" s="7"/>
      <c r="L2" s="7"/>
      <c r="M2" s="7"/>
      <c r="N2" s="7"/>
      <c r="O2" s="7"/>
      <c r="P2" s="8"/>
      <c r="S2" s="9" t="s">
        <v>4</v>
      </c>
      <c r="T2" s="10"/>
      <c r="U2" s="10"/>
      <c r="V2" s="10"/>
      <c r="W2" s="10"/>
      <c r="X2" s="10"/>
      <c r="Y2" s="10"/>
      <c r="AB2" s="6" t="s">
        <v>3</v>
      </c>
      <c r="AC2" s="7"/>
      <c r="AD2" s="7"/>
      <c r="AE2" s="7"/>
      <c r="AF2" s="7"/>
      <c r="AG2" s="7"/>
      <c r="AH2" s="8"/>
      <c r="AK2" s="9" t="s">
        <v>4</v>
      </c>
      <c r="AL2" s="10"/>
      <c r="AM2" s="10"/>
      <c r="AN2" s="10"/>
      <c r="AO2" s="10"/>
      <c r="AP2" s="10"/>
      <c r="AQ2" s="10"/>
    </row>
    <row r="3" spans="1:43" ht="45.75" thickBot="1" x14ac:dyDescent="0.3">
      <c r="A3" s="11" t="s">
        <v>5</v>
      </c>
      <c r="B3" s="12" t="s">
        <v>6</v>
      </c>
      <c r="C3" s="13" t="s">
        <v>7</v>
      </c>
      <c r="D3" s="14" t="s">
        <v>8</v>
      </c>
      <c r="E3" s="14" t="s">
        <v>6</v>
      </c>
      <c r="F3" s="14" t="s">
        <v>7</v>
      </c>
      <c r="G3" s="14" t="s">
        <v>8</v>
      </c>
      <c r="J3" s="11" t="s">
        <v>5</v>
      </c>
      <c r="K3" s="12" t="s">
        <v>6</v>
      </c>
      <c r="L3" s="13" t="s">
        <v>7</v>
      </c>
      <c r="M3" s="14" t="s">
        <v>8</v>
      </c>
      <c r="N3" s="11" t="s">
        <v>6</v>
      </c>
      <c r="O3" s="14" t="s">
        <v>7</v>
      </c>
      <c r="P3" s="14" t="s">
        <v>8</v>
      </c>
      <c r="Q3" s="15"/>
      <c r="R3" s="15"/>
      <c r="S3" s="11" t="s">
        <v>5</v>
      </c>
      <c r="T3" s="12" t="s">
        <v>6</v>
      </c>
      <c r="U3" s="13" t="s">
        <v>7</v>
      </c>
      <c r="V3" s="14" t="s">
        <v>8</v>
      </c>
      <c r="W3" s="14" t="s">
        <v>6</v>
      </c>
      <c r="X3" s="14" t="s">
        <v>7</v>
      </c>
      <c r="Y3" s="14" t="s">
        <v>8</v>
      </c>
      <c r="AB3" s="11" t="s">
        <v>5</v>
      </c>
      <c r="AC3" s="12" t="s">
        <v>6</v>
      </c>
      <c r="AD3" s="13" t="s">
        <v>7</v>
      </c>
      <c r="AE3" s="14" t="s">
        <v>8</v>
      </c>
      <c r="AF3" s="11" t="s">
        <v>6</v>
      </c>
      <c r="AG3" s="14" t="s">
        <v>7</v>
      </c>
      <c r="AH3" s="14" t="s">
        <v>8</v>
      </c>
      <c r="AI3" s="15"/>
      <c r="AJ3" s="15"/>
      <c r="AK3" s="11" t="s">
        <v>5</v>
      </c>
      <c r="AL3" s="12" t="s">
        <v>6</v>
      </c>
      <c r="AM3" s="13" t="s">
        <v>7</v>
      </c>
      <c r="AN3" s="14" t="s">
        <v>8</v>
      </c>
      <c r="AO3" s="14" t="s">
        <v>6</v>
      </c>
      <c r="AP3" s="14" t="s">
        <v>7</v>
      </c>
      <c r="AQ3" s="14" t="s">
        <v>8</v>
      </c>
    </row>
    <row r="4" spans="1:43" x14ac:dyDescent="0.25">
      <c r="A4" s="16" t="s">
        <v>9</v>
      </c>
      <c r="B4" s="17">
        <f>AVERAGE(E4:E1001)</f>
        <v>6.7000000000000004E-2</v>
      </c>
      <c r="C4">
        <f>AVERAGE(F4:F1001)</f>
        <v>1.2E-2</v>
      </c>
      <c r="D4" s="18">
        <f>AVERAGE(G4:G1001)</f>
        <v>0.11600000000000002</v>
      </c>
      <c r="E4">
        <v>0.05</v>
      </c>
      <c r="F4">
        <v>0</v>
      </c>
      <c r="G4">
        <v>0</v>
      </c>
      <c r="J4" s="16" t="s">
        <v>9</v>
      </c>
      <c r="K4" s="17">
        <f>AVERAGE(N4:N1001)</f>
        <v>-0.8266</v>
      </c>
      <c r="L4">
        <f>AVERAGE(O4:O1001)</f>
        <v>5.4168000000000003</v>
      </c>
      <c r="M4" s="18">
        <f>AVERAGE(P4:P1001)</f>
        <v>6.2000000000000027E-2</v>
      </c>
      <c r="N4">
        <v>-0.74</v>
      </c>
      <c r="O4">
        <v>5.35</v>
      </c>
      <c r="P4">
        <v>0.2</v>
      </c>
      <c r="S4" s="16" t="s">
        <v>9</v>
      </c>
      <c r="T4" s="17">
        <f>AVERAGE(W4:W1001)</f>
        <v>0.47099999999999986</v>
      </c>
      <c r="U4">
        <f>AVERAGE(X4:X1001)</f>
        <v>-1.4140000000000004</v>
      </c>
      <c r="V4" s="18">
        <f>AVERAGE(Y4:Y1001)</f>
        <v>4.9000000000000002E-2</v>
      </c>
      <c r="W4">
        <v>0.59</v>
      </c>
      <c r="X4">
        <v>-1.42</v>
      </c>
      <c r="Y4">
        <v>0.15</v>
      </c>
      <c r="AB4" s="16" t="s">
        <v>9</v>
      </c>
      <c r="AC4" s="17">
        <f>AVERAGE(AF4:AF1001)</f>
        <v>-0.4659999999999998</v>
      </c>
      <c r="AD4">
        <f>AVERAGE(AG4:AG1001)</f>
        <v>4.9099999999999966</v>
      </c>
      <c r="AE4" s="18">
        <f>AVERAGE(AH4:AH1001)</f>
        <v>4.1000000000000016E-2</v>
      </c>
      <c r="AF4">
        <v>-0.25</v>
      </c>
      <c r="AG4">
        <v>4.8600000000000003</v>
      </c>
      <c r="AH4">
        <v>0</v>
      </c>
      <c r="AK4" s="16" t="s">
        <v>9</v>
      </c>
      <c r="AL4" s="17">
        <f>AVERAGE(AO4:AO1001)</f>
        <v>0.50780000000000003</v>
      </c>
      <c r="AM4">
        <f>AVERAGE(AP4:AP1001)</f>
        <v>-2.3529999999999998</v>
      </c>
      <c r="AN4" s="18">
        <f>AVERAGE(AQ4:AQ1001)</f>
        <v>0.11579999999999996</v>
      </c>
      <c r="AO4">
        <v>0.64</v>
      </c>
      <c r="AP4">
        <v>-2.35</v>
      </c>
      <c r="AQ4">
        <v>0.2</v>
      </c>
    </row>
    <row r="5" spans="1:43" x14ac:dyDescent="0.25">
      <c r="A5" s="19" t="s">
        <v>10</v>
      </c>
      <c r="B5">
        <f>MAX(E4:E1001)</f>
        <v>0.15</v>
      </c>
      <c r="C5">
        <f>MAX(F4:F1001)</f>
        <v>0.05</v>
      </c>
      <c r="D5" s="18">
        <f>MAX(G4:G1001)</f>
        <v>0.25</v>
      </c>
      <c r="E5">
        <v>0.15</v>
      </c>
      <c r="F5">
        <v>0.05</v>
      </c>
      <c r="G5">
        <v>0.05</v>
      </c>
      <c r="J5" s="19" t="s">
        <v>10</v>
      </c>
      <c r="K5">
        <f>MAX(N4:N1001)</f>
        <v>-0.54</v>
      </c>
      <c r="L5">
        <f>MAX(O4:O1001)</f>
        <v>5.49</v>
      </c>
      <c r="M5" s="18">
        <f>MAX(P4:P1001)</f>
        <v>0.25</v>
      </c>
      <c r="N5">
        <v>-0.74</v>
      </c>
      <c r="O5">
        <v>5.44</v>
      </c>
      <c r="P5">
        <v>-0.1</v>
      </c>
      <c r="S5" s="19" t="s">
        <v>10</v>
      </c>
      <c r="T5">
        <f>MAX(W4:W1001)</f>
        <v>0.59</v>
      </c>
      <c r="U5">
        <f>MAX(X4:X1001)</f>
        <v>-1.37</v>
      </c>
      <c r="V5" s="18">
        <f>MAX(Y4:Y1001)</f>
        <v>0.25</v>
      </c>
      <c r="W5">
        <v>0.54</v>
      </c>
      <c r="X5">
        <v>-1.37</v>
      </c>
      <c r="Y5">
        <v>0.1</v>
      </c>
      <c r="AB5" s="19" t="s">
        <v>10</v>
      </c>
      <c r="AC5">
        <f>MAX(AF4:AF1001)</f>
        <v>-0.15</v>
      </c>
      <c r="AD5">
        <f>MAX(AG4:AG1001)</f>
        <v>4.95</v>
      </c>
      <c r="AE5" s="18">
        <f>MAX(AH4:AH1001)</f>
        <v>0.25</v>
      </c>
      <c r="AF5">
        <v>-0.64</v>
      </c>
      <c r="AG5">
        <v>4.91</v>
      </c>
      <c r="AH5">
        <v>0.1</v>
      </c>
      <c r="AK5" s="19" t="s">
        <v>10</v>
      </c>
      <c r="AL5">
        <f>MAX(AO4:AO1001)</f>
        <v>0.78</v>
      </c>
      <c r="AM5">
        <f>MAX(AP4:AP1001)</f>
        <v>-2.31</v>
      </c>
      <c r="AN5" s="18">
        <f>MAX(AQ4:AQ1001)</f>
        <v>0.28999999999999998</v>
      </c>
      <c r="AO5">
        <v>0.39</v>
      </c>
      <c r="AP5">
        <v>-2.4</v>
      </c>
      <c r="AQ5">
        <v>0.15</v>
      </c>
    </row>
    <row r="6" spans="1:43" ht="15.75" thickBot="1" x14ac:dyDescent="0.3">
      <c r="A6" s="20" t="s">
        <v>11</v>
      </c>
      <c r="B6" s="21">
        <f>MIN(E4:E1001)</f>
        <v>0</v>
      </c>
      <c r="C6" s="21">
        <f>MIN(F4:F1001)</f>
        <v>-0.05</v>
      </c>
      <c r="D6" s="22">
        <f>MIN(G4:G1001)</f>
        <v>-0.15</v>
      </c>
      <c r="E6">
        <v>0.05</v>
      </c>
      <c r="F6">
        <v>0</v>
      </c>
      <c r="G6">
        <v>0.15</v>
      </c>
      <c r="J6" s="20" t="s">
        <v>11</v>
      </c>
      <c r="K6" s="21">
        <f>MIN(N4:N1001)</f>
        <v>-1.18</v>
      </c>
      <c r="L6" s="21">
        <f>MIN(O4:O1001)</f>
        <v>5.35</v>
      </c>
      <c r="M6" s="22">
        <f>MIN(P4:P1001)</f>
        <v>-0.1</v>
      </c>
      <c r="N6">
        <v>-1.18</v>
      </c>
      <c r="O6">
        <v>5.44</v>
      </c>
      <c r="P6">
        <v>0.05</v>
      </c>
      <c r="S6" s="20" t="s">
        <v>11</v>
      </c>
      <c r="T6" s="21">
        <f>MIN(W4:W1001)</f>
        <v>0.34</v>
      </c>
      <c r="U6" s="21">
        <f>MIN(X4:X1001)</f>
        <v>-1.47</v>
      </c>
      <c r="V6" s="22">
        <f>MIN(Y4:Y1001)</f>
        <v>-0.1</v>
      </c>
      <c r="W6">
        <v>0.39</v>
      </c>
      <c r="X6">
        <v>-1.47</v>
      </c>
      <c r="Y6">
        <v>0</v>
      </c>
      <c r="AB6" s="20" t="s">
        <v>11</v>
      </c>
      <c r="AC6" s="21">
        <f>MIN(AF4:AF1001)</f>
        <v>-0.98</v>
      </c>
      <c r="AD6" s="21">
        <f>MIN(AG4:AG1001)</f>
        <v>4.8600000000000003</v>
      </c>
      <c r="AE6" s="22">
        <f>MIN(AH4:AH1001)</f>
        <v>-0.1</v>
      </c>
      <c r="AF6">
        <v>-0.49</v>
      </c>
      <c r="AG6">
        <v>4.91</v>
      </c>
      <c r="AH6">
        <v>0.05</v>
      </c>
      <c r="AK6" s="20" t="s">
        <v>11</v>
      </c>
      <c r="AL6" s="21">
        <f>MIN(AO4:AO1001)</f>
        <v>0.28999999999999998</v>
      </c>
      <c r="AM6" s="21">
        <f>MIN(AP4:AP1001)</f>
        <v>-2.4</v>
      </c>
      <c r="AN6" s="22">
        <f>MIN(AQ4:AQ1001)</f>
        <v>0.05</v>
      </c>
      <c r="AO6">
        <v>0.59</v>
      </c>
      <c r="AP6">
        <v>-2.31</v>
      </c>
      <c r="AQ6">
        <v>0.15</v>
      </c>
    </row>
    <row r="7" spans="1:43" x14ac:dyDescent="0.25">
      <c r="E7">
        <v>0.05</v>
      </c>
      <c r="F7">
        <v>0</v>
      </c>
      <c r="G7">
        <v>0.15</v>
      </c>
      <c r="N7">
        <v>-0.83</v>
      </c>
      <c r="O7">
        <v>5.35</v>
      </c>
      <c r="P7">
        <v>0.1</v>
      </c>
      <c r="W7">
        <v>0.49</v>
      </c>
      <c r="X7">
        <v>-1.42</v>
      </c>
      <c r="Y7">
        <v>0.1</v>
      </c>
      <c r="AF7">
        <v>-0.69</v>
      </c>
      <c r="AG7">
        <v>4.91</v>
      </c>
      <c r="AH7">
        <v>0.05</v>
      </c>
      <c r="AO7">
        <v>0.49</v>
      </c>
      <c r="AP7">
        <v>-2.35</v>
      </c>
      <c r="AQ7">
        <v>0.1</v>
      </c>
    </row>
    <row r="8" spans="1:43" x14ac:dyDescent="0.25">
      <c r="E8">
        <v>0.1</v>
      </c>
      <c r="F8">
        <v>0</v>
      </c>
      <c r="G8">
        <v>0.15</v>
      </c>
      <c r="N8">
        <v>-0.69</v>
      </c>
      <c r="O8">
        <v>5.4</v>
      </c>
      <c r="P8">
        <v>0.05</v>
      </c>
      <c r="W8">
        <v>0.34</v>
      </c>
      <c r="X8">
        <v>-1.42</v>
      </c>
      <c r="Y8">
        <v>-0.1</v>
      </c>
      <c r="AF8">
        <v>-0.74</v>
      </c>
      <c r="AG8">
        <v>4.91</v>
      </c>
      <c r="AH8">
        <v>-0.05</v>
      </c>
      <c r="AO8">
        <v>0.54</v>
      </c>
      <c r="AP8">
        <v>-2.35</v>
      </c>
      <c r="AQ8">
        <v>0.2</v>
      </c>
    </row>
    <row r="9" spans="1:43" x14ac:dyDescent="0.25">
      <c r="E9">
        <v>0.15</v>
      </c>
      <c r="F9">
        <v>0.05</v>
      </c>
      <c r="G9">
        <v>0.1</v>
      </c>
      <c r="J9" s="1" t="s">
        <v>12</v>
      </c>
      <c r="K9" s="1"/>
      <c r="L9" s="1"/>
      <c r="M9">
        <v>2.5583999999999998</v>
      </c>
      <c r="N9">
        <v>-0.93</v>
      </c>
      <c r="O9">
        <v>5.4</v>
      </c>
      <c r="P9">
        <v>0.05</v>
      </c>
      <c r="S9" s="1" t="s">
        <v>12</v>
      </c>
      <c r="T9" s="1"/>
      <c r="U9" s="1"/>
      <c r="V9">
        <v>3.5737000000000001</v>
      </c>
      <c r="W9">
        <v>0.54</v>
      </c>
      <c r="X9">
        <v>-1.42</v>
      </c>
      <c r="Y9">
        <v>0.25</v>
      </c>
      <c r="AB9" s="1" t="s">
        <v>12</v>
      </c>
      <c r="AC9" s="1"/>
      <c r="AD9" s="1"/>
      <c r="AE9">
        <v>2.5743</v>
      </c>
      <c r="AF9">
        <v>-0.59</v>
      </c>
      <c r="AG9">
        <v>4.91</v>
      </c>
      <c r="AH9">
        <v>0.1</v>
      </c>
      <c r="AK9" s="1" t="s">
        <v>12</v>
      </c>
      <c r="AL9" s="1"/>
      <c r="AM9" s="1"/>
      <c r="AN9">
        <v>3.7339000000000002</v>
      </c>
      <c r="AO9">
        <v>0.59</v>
      </c>
      <c r="AP9">
        <v>-2.35</v>
      </c>
      <c r="AQ9">
        <v>0.05</v>
      </c>
    </row>
    <row r="10" spans="1:43" x14ac:dyDescent="0.25">
      <c r="E10">
        <v>0.05</v>
      </c>
      <c r="F10">
        <v>0</v>
      </c>
      <c r="G10">
        <v>0.1</v>
      </c>
      <c r="J10" s="23"/>
      <c r="K10" s="23"/>
      <c r="N10">
        <v>-0.59</v>
      </c>
      <c r="O10">
        <v>5.4</v>
      </c>
      <c r="P10">
        <v>0</v>
      </c>
      <c r="S10" s="23"/>
      <c r="T10" s="23"/>
      <c r="W10">
        <v>0.39</v>
      </c>
      <c r="X10">
        <v>-1.42</v>
      </c>
      <c r="Y10">
        <v>0.05</v>
      </c>
      <c r="AB10" s="23"/>
      <c r="AC10" s="23"/>
      <c r="AF10">
        <v>-0.39</v>
      </c>
      <c r="AG10">
        <v>4.91</v>
      </c>
      <c r="AH10">
        <v>0.1</v>
      </c>
      <c r="AK10" s="23"/>
      <c r="AL10" s="23"/>
      <c r="AO10">
        <v>0.28999999999999998</v>
      </c>
      <c r="AP10">
        <v>-2.35</v>
      </c>
      <c r="AQ10">
        <v>0.1</v>
      </c>
    </row>
    <row r="11" spans="1:43" x14ac:dyDescent="0.25">
      <c r="E11">
        <v>0.1</v>
      </c>
      <c r="F11">
        <v>0</v>
      </c>
      <c r="G11">
        <v>-0.15</v>
      </c>
      <c r="J11" s="1" t="s">
        <v>13</v>
      </c>
      <c r="K11" s="1"/>
      <c r="L11" s="1"/>
      <c r="M11">
        <v>13.36</v>
      </c>
      <c r="N11">
        <v>-1.18</v>
      </c>
      <c r="O11">
        <v>5.4</v>
      </c>
      <c r="P11">
        <v>0.05</v>
      </c>
      <c r="S11" s="1" t="s">
        <v>13</v>
      </c>
      <c r="T11" s="1"/>
      <c r="U11" s="1"/>
      <c r="V11">
        <v>13.76</v>
      </c>
      <c r="W11">
        <v>0.54</v>
      </c>
      <c r="X11">
        <v>-1.47</v>
      </c>
      <c r="Y11">
        <v>0.05</v>
      </c>
      <c r="AB11" s="1" t="s">
        <v>13</v>
      </c>
      <c r="AC11" s="1"/>
      <c r="AD11" s="1"/>
      <c r="AE11">
        <v>20.5</v>
      </c>
      <c r="AF11">
        <v>-0.34</v>
      </c>
      <c r="AG11">
        <v>4.95</v>
      </c>
      <c r="AH11">
        <v>0</v>
      </c>
      <c r="AK11" s="1" t="s">
        <v>13</v>
      </c>
      <c r="AL11" s="1"/>
      <c r="AM11" s="1"/>
      <c r="AN11">
        <v>20.92</v>
      </c>
      <c r="AO11">
        <v>0.39</v>
      </c>
      <c r="AP11">
        <v>-2.35</v>
      </c>
      <c r="AQ11">
        <v>0.28999999999999998</v>
      </c>
    </row>
    <row r="12" spans="1:43" x14ac:dyDescent="0.25">
      <c r="E12">
        <v>0.05</v>
      </c>
      <c r="F12">
        <v>0</v>
      </c>
      <c r="G12">
        <v>0.1</v>
      </c>
      <c r="J12" s="23"/>
      <c r="K12" s="23"/>
      <c r="N12">
        <v>-0.88</v>
      </c>
      <c r="O12">
        <v>5.4</v>
      </c>
      <c r="P12">
        <v>0.25</v>
      </c>
      <c r="S12" s="23"/>
      <c r="T12" s="23"/>
      <c r="W12">
        <v>0.49</v>
      </c>
      <c r="X12">
        <v>-1.42</v>
      </c>
      <c r="Y12">
        <v>0.1</v>
      </c>
      <c r="AB12" s="23"/>
      <c r="AC12" s="23"/>
      <c r="AF12">
        <v>-0.2</v>
      </c>
      <c r="AG12">
        <v>4.91</v>
      </c>
      <c r="AH12">
        <v>0.15</v>
      </c>
      <c r="AK12" s="23"/>
      <c r="AL12" s="23"/>
      <c r="AO12">
        <v>0.64</v>
      </c>
      <c r="AP12">
        <v>-2.35</v>
      </c>
      <c r="AQ12">
        <v>0.05</v>
      </c>
    </row>
    <row r="13" spans="1:43" x14ac:dyDescent="0.25">
      <c r="E13">
        <v>0.05</v>
      </c>
      <c r="F13">
        <v>0</v>
      </c>
      <c r="G13">
        <v>0.1</v>
      </c>
      <c r="J13" s="1" t="s">
        <v>14</v>
      </c>
      <c r="K13" s="1"/>
      <c r="L13" s="1"/>
      <c r="M13" s="24">
        <f>ABS((M11*K4)/(M9*L4))</f>
        <v>0.79687575189374471</v>
      </c>
      <c r="N13">
        <v>-0.64</v>
      </c>
      <c r="O13">
        <v>5.44</v>
      </c>
      <c r="P13">
        <v>0.05</v>
      </c>
      <c r="S13" s="1" t="s">
        <v>14</v>
      </c>
      <c r="T13" s="1"/>
      <c r="U13" s="1"/>
      <c r="V13" s="24">
        <f>(ABS((V9*U4)/(V11*T4)))</f>
        <v>0.77970112452476226</v>
      </c>
      <c r="W13">
        <v>0.54</v>
      </c>
      <c r="X13">
        <v>-1.42</v>
      </c>
      <c r="Y13">
        <v>0.1</v>
      </c>
      <c r="AB13" s="1" t="s">
        <v>14</v>
      </c>
      <c r="AC13" s="1"/>
      <c r="AD13" s="1"/>
      <c r="AE13" s="24">
        <f>ABS((AE11*AC4)/(AE9*AD4))</f>
        <v>0.75578649779075069</v>
      </c>
      <c r="AF13">
        <v>-0.39</v>
      </c>
      <c r="AG13">
        <v>4.8600000000000003</v>
      </c>
      <c r="AH13">
        <v>0.05</v>
      </c>
      <c r="AK13" s="1" t="s">
        <v>14</v>
      </c>
      <c r="AL13" s="1"/>
      <c r="AM13" s="1"/>
      <c r="AN13" s="24">
        <f>(ABS((AN9*AM4)/(AN11*AL4)))</f>
        <v>0.82704708083533574</v>
      </c>
      <c r="AO13">
        <v>0.49</v>
      </c>
      <c r="AP13">
        <v>-2.4</v>
      </c>
      <c r="AQ13">
        <v>0.05</v>
      </c>
    </row>
    <row r="14" spans="1:43" x14ac:dyDescent="0.25">
      <c r="E14">
        <v>0.05</v>
      </c>
      <c r="F14">
        <v>0</v>
      </c>
      <c r="G14">
        <v>0.15</v>
      </c>
      <c r="N14">
        <v>-1.08</v>
      </c>
      <c r="O14">
        <v>5.4</v>
      </c>
      <c r="P14">
        <v>0.15</v>
      </c>
      <c r="S14" s="25"/>
      <c r="T14" s="25"/>
      <c r="W14">
        <v>0.44</v>
      </c>
      <c r="X14">
        <v>-1.42</v>
      </c>
      <c r="Y14">
        <v>0</v>
      </c>
      <c r="AB14" s="25"/>
      <c r="AC14" s="25"/>
      <c r="AF14">
        <v>-0.39</v>
      </c>
      <c r="AG14">
        <v>4.91</v>
      </c>
      <c r="AH14">
        <v>0.15</v>
      </c>
      <c r="AK14" s="25"/>
      <c r="AL14" s="25"/>
      <c r="AO14">
        <v>0.64</v>
      </c>
      <c r="AP14">
        <v>-2.35</v>
      </c>
      <c r="AQ14">
        <v>0.1</v>
      </c>
    </row>
    <row r="15" spans="1:43" x14ac:dyDescent="0.25">
      <c r="E15">
        <v>0.05</v>
      </c>
      <c r="F15">
        <v>0</v>
      </c>
      <c r="G15">
        <v>0.1</v>
      </c>
      <c r="N15">
        <v>-0.64</v>
      </c>
      <c r="O15">
        <v>5.4</v>
      </c>
      <c r="P15">
        <v>-0.05</v>
      </c>
      <c r="W15">
        <v>0.49</v>
      </c>
      <c r="X15">
        <v>-1.42</v>
      </c>
      <c r="Y15">
        <v>0</v>
      </c>
      <c r="AF15">
        <v>-0.44</v>
      </c>
      <c r="AG15">
        <v>4.91</v>
      </c>
      <c r="AH15">
        <v>0.05</v>
      </c>
      <c r="AO15">
        <v>0.49</v>
      </c>
      <c r="AP15">
        <v>-2.31</v>
      </c>
      <c r="AQ15">
        <v>0.15</v>
      </c>
    </row>
    <row r="16" spans="1:43" x14ac:dyDescent="0.25">
      <c r="E16">
        <v>0.05</v>
      </c>
      <c r="F16">
        <v>0</v>
      </c>
      <c r="G16">
        <v>0.05</v>
      </c>
      <c r="N16">
        <v>-0.64</v>
      </c>
      <c r="O16">
        <v>5.4</v>
      </c>
      <c r="P16">
        <v>0.05</v>
      </c>
      <c r="W16">
        <v>0.54</v>
      </c>
      <c r="X16">
        <v>-1.37</v>
      </c>
      <c r="Y16">
        <v>0.2</v>
      </c>
      <c r="AF16">
        <v>-0.69</v>
      </c>
      <c r="AG16">
        <v>4.91</v>
      </c>
      <c r="AH16">
        <v>0.05</v>
      </c>
      <c r="AO16">
        <v>0.59</v>
      </c>
      <c r="AP16">
        <v>-2.35</v>
      </c>
      <c r="AQ16">
        <v>0.15</v>
      </c>
    </row>
    <row r="17" spans="5:43" x14ac:dyDescent="0.25">
      <c r="E17">
        <v>0.1</v>
      </c>
      <c r="F17">
        <v>0</v>
      </c>
      <c r="G17">
        <v>0.1</v>
      </c>
      <c r="N17">
        <v>-0.78</v>
      </c>
      <c r="O17">
        <v>5.44</v>
      </c>
      <c r="P17">
        <v>0.1</v>
      </c>
      <c r="W17">
        <v>0.54</v>
      </c>
      <c r="X17">
        <v>-1.37</v>
      </c>
      <c r="Y17">
        <v>-0.05</v>
      </c>
      <c r="AF17">
        <v>-0.88</v>
      </c>
      <c r="AG17">
        <v>4.8600000000000003</v>
      </c>
      <c r="AH17">
        <v>0</v>
      </c>
      <c r="AO17">
        <v>0.44</v>
      </c>
      <c r="AP17">
        <v>-2.4</v>
      </c>
      <c r="AQ17">
        <v>0.1</v>
      </c>
    </row>
    <row r="18" spans="5:43" x14ac:dyDescent="0.25">
      <c r="E18">
        <v>0.05</v>
      </c>
      <c r="F18">
        <v>0.05</v>
      </c>
      <c r="G18">
        <v>0.1</v>
      </c>
      <c r="N18">
        <v>-0.59</v>
      </c>
      <c r="O18">
        <v>5.4</v>
      </c>
      <c r="P18">
        <v>0.1</v>
      </c>
      <c r="W18">
        <v>0.34</v>
      </c>
      <c r="X18">
        <v>-1.42</v>
      </c>
      <c r="Y18">
        <v>0</v>
      </c>
      <c r="AF18">
        <v>-0.2</v>
      </c>
      <c r="AG18">
        <v>4.91</v>
      </c>
      <c r="AH18">
        <v>0</v>
      </c>
      <c r="AO18">
        <v>0.44</v>
      </c>
      <c r="AP18">
        <v>-2.4</v>
      </c>
      <c r="AQ18">
        <v>0.05</v>
      </c>
    </row>
    <row r="19" spans="5:43" x14ac:dyDescent="0.25">
      <c r="E19">
        <v>0</v>
      </c>
      <c r="F19">
        <v>0</v>
      </c>
      <c r="G19">
        <v>0.1</v>
      </c>
      <c r="N19">
        <v>-0.98</v>
      </c>
      <c r="O19">
        <v>5.4</v>
      </c>
      <c r="P19">
        <v>0</v>
      </c>
      <c r="W19">
        <v>0.44</v>
      </c>
      <c r="X19">
        <v>-1.42</v>
      </c>
      <c r="Y19">
        <v>0.1</v>
      </c>
      <c r="AF19">
        <v>-0.34</v>
      </c>
      <c r="AG19">
        <v>4.91</v>
      </c>
      <c r="AH19">
        <v>0.1</v>
      </c>
      <c r="AO19">
        <v>0.54</v>
      </c>
      <c r="AP19">
        <v>-2.31</v>
      </c>
      <c r="AQ19">
        <v>0.1</v>
      </c>
    </row>
    <row r="20" spans="5:43" x14ac:dyDescent="0.25">
      <c r="E20">
        <v>0.1</v>
      </c>
      <c r="F20">
        <v>0.05</v>
      </c>
      <c r="G20">
        <v>0.2</v>
      </c>
      <c r="N20">
        <v>-1.1299999999999999</v>
      </c>
      <c r="O20">
        <v>5.44</v>
      </c>
      <c r="P20">
        <v>-0.05</v>
      </c>
      <c r="W20">
        <v>0.44</v>
      </c>
      <c r="X20">
        <v>-1.37</v>
      </c>
      <c r="Y20">
        <v>0</v>
      </c>
      <c r="AF20">
        <v>-0.98</v>
      </c>
      <c r="AG20">
        <v>4.91</v>
      </c>
      <c r="AH20">
        <v>0.05</v>
      </c>
      <c r="AO20">
        <v>0.44</v>
      </c>
      <c r="AP20">
        <v>-2.31</v>
      </c>
      <c r="AQ20">
        <v>0.15</v>
      </c>
    </row>
    <row r="21" spans="5:43" x14ac:dyDescent="0.25">
      <c r="E21">
        <v>0.1</v>
      </c>
      <c r="F21">
        <v>0.05</v>
      </c>
      <c r="G21">
        <v>0.2</v>
      </c>
      <c r="N21">
        <v>-0.64</v>
      </c>
      <c r="O21">
        <v>5.44</v>
      </c>
      <c r="P21">
        <v>0</v>
      </c>
      <c r="W21">
        <v>0.49</v>
      </c>
      <c r="X21">
        <v>-1.42</v>
      </c>
      <c r="Y21">
        <v>0.15</v>
      </c>
      <c r="AF21">
        <v>-0.2</v>
      </c>
      <c r="AG21">
        <v>4.91</v>
      </c>
      <c r="AH21">
        <v>-0.05</v>
      </c>
      <c r="AO21">
        <v>0.44</v>
      </c>
      <c r="AP21">
        <v>-2.35</v>
      </c>
      <c r="AQ21">
        <v>0.1</v>
      </c>
    </row>
    <row r="22" spans="5:43" x14ac:dyDescent="0.25">
      <c r="E22">
        <v>0.05</v>
      </c>
      <c r="F22">
        <v>0</v>
      </c>
      <c r="G22">
        <v>-0.05</v>
      </c>
      <c r="N22">
        <v>-0.88</v>
      </c>
      <c r="O22">
        <v>5.4</v>
      </c>
      <c r="P22">
        <v>0.1</v>
      </c>
      <c r="W22">
        <v>0.44</v>
      </c>
      <c r="X22">
        <v>-1.42</v>
      </c>
      <c r="Y22">
        <v>-0.05</v>
      </c>
      <c r="AF22">
        <v>-0.34</v>
      </c>
      <c r="AG22">
        <v>4.8600000000000003</v>
      </c>
      <c r="AH22">
        <v>0.05</v>
      </c>
      <c r="AO22">
        <v>0.64</v>
      </c>
      <c r="AP22">
        <v>-2.4</v>
      </c>
      <c r="AQ22">
        <v>0.05</v>
      </c>
    </row>
    <row r="23" spans="5:43" x14ac:dyDescent="0.25">
      <c r="E23">
        <v>0</v>
      </c>
      <c r="F23">
        <v>0</v>
      </c>
      <c r="G23">
        <v>0.15</v>
      </c>
      <c r="N23">
        <v>-0.78</v>
      </c>
      <c r="O23">
        <v>5.4</v>
      </c>
      <c r="P23">
        <v>0.2</v>
      </c>
      <c r="W23">
        <v>0.44</v>
      </c>
      <c r="X23">
        <v>-1.42</v>
      </c>
      <c r="Y23">
        <v>-0.05</v>
      </c>
      <c r="AF23">
        <v>-0.28999999999999998</v>
      </c>
      <c r="AG23">
        <v>4.91</v>
      </c>
      <c r="AH23">
        <v>0</v>
      </c>
      <c r="AO23">
        <v>0.54</v>
      </c>
      <c r="AP23">
        <v>-2.35</v>
      </c>
      <c r="AQ23">
        <v>0.1</v>
      </c>
    </row>
    <row r="24" spans="5:43" x14ac:dyDescent="0.25">
      <c r="E24">
        <v>0.05</v>
      </c>
      <c r="F24">
        <v>0.05</v>
      </c>
      <c r="G24">
        <v>0.2</v>
      </c>
      <c r="N24">
        <v>-1.08</v>
      </c>
      <c r="O24">
        <v>5.44</v>
      </c>
      <c r="P24">
        <v>0.15</v>
      </c>
      <c r="W24">
        <v>0.54</v>
      </c>
      <c r="X24">
        <v>-1.37</v>
      </c>
      <c r="Y24">
        <v>0.25</v>
      </c>
      <c r="AF24">
        <v>-0.44</v>
      </c>
      <c r="AG24">
        <v>4.91</v>
      </c>
      <c r="AH24">
        <v>0.15</v>
      </c>
      <c r="AO24">
        <v>0.64</v>
      </c>
      <c r="AP24">
        <v>-2.35</v>
      </c>
      <c r="AQ24">
        <v>0.05</v>
      </c>
    </row>
    <row r="25" spans="5:43" x14ac:dyDescent="0.25">
      <c r="E25">
        <v>0.05</v>
      </c>
      <c r="F25">
        <v>0</v>
      </c>
      <c r="G25">
        <v>0.1</v>
      </c>
      <c r="N25">
        <v>-0.54</v>
      </c>
      <c r="O25">
        <v>5.4</v>
      </c>
      <c r="P25">
        <v>0</v>
      </c>
      <c r="W25">
        <v>0.39</v>
      </c>
      <c r="X25">
        <v>-1.37</v>
      </c>
      <c r="Y25">
        <v>0.05</v>
      </c>
      <c r="AF25">
        <v>-0.34</v>
      </c>
      <c r="AG25">
        <v>4.91</v>
      </c>
      <c r="AH25">
        <v>0.05</v>
      </c>
      <c r="AO25">
        <v>0.54</v>
      </c>
      <c r="AP25">
        <v>-2.4</v>
      </c>
      <c r="AQ25">
        <v>0.05</v>
      </c>
    </row>
    <row r="26" spans="5:43" x14ac:dyDescent="0.25">
      <c r="E26">
        <v>0.05</v>
      </c>
      <c r="F26">
        <v>-0.05</v>
      </c>
      <c r="G26">
        <v>0.2</v>
      </c>
      <c r="N26">
        <v>-0.74</v>
      </c>
      <c r="O26">
        <v>5.4</v>
      </c>
      <c r="P26">
        <v>0.05</v>
      </c>
      <c r="W26">
        <v>0.49</v>
      </c>
      <c r="X26">
        <v>-1.42</v>
      </c>
      <c r="Y26">
        <v>0</v>
      </c>
      <c r="AF26">
        <v>-0.49</v>
      </c>
      <c r="AG26">
        <v>4.8600000000000003</v>
      </c>
      <c r="AH26">
        <v>0</v>
      </c>
      <c r="AO26">
        <v>0.39</v>
      </c>
      <c r="AP26">
        <v>-2.35</v>
      </c>
      <c r="AQ26">
        <v>0.1</v>
      </c>
    </row>
    <row r="27" spans="5:43" x14ac:dyDescent="0.25">
      <c r="E27">
        <v>0.05</v>
      </c>
      <c r="F27">
        <v>0</v>
      </c>
      <c r="G27">
        <v>-0.05</v>
      </c>
      <c r="N27">
        <v>-0.93</v>
      </c>
      <c r="O27">
        <v>5.4</v>
      </c>
      <c r="P27">
        <v>0.1</v>
      </c>
      <c r="W27">
        <v>0.39</v>
      </c>
      <c r="X27">
        <v>-1.47</v>
      </c>
      <c r="Y27">
        <v>0.15</v>
      </c>
      <c r="AF27">
        <v>-0.15</v>
      </c>
      <c r="AG27">
        <v>4.91</v>
      </c>
      <c r="AH27">
        <v>0.1</v>
      </c>
      <c r="AO27">
        <v>0.64</v>
      </c>
      <c r="AP27">
        <v>-2.4</v>
      </c>
      <c r="AQ27">
        <v>0.05</v>
      </c>
    </row>
    <row r="28" spans="5:43" x14ac:dyDescent="0.25">
      <c r="E28">
        <v>0.1</v>
      </c>
      <c r="F28">
        <v>0</v>
      </c>
      <c r="G28">
        <v>0.15</v>
      </c>
      <c r="N28">
        <v>-0.78</v>
      </c>
      <c r="O28">
        <v>5.49</v>
      </c>
      <c r="P28">
        <v>0</v>
      </c>
      <c r="W28">
        <v>0.49</v>
      </c>
      <c r="X28">
        <v>-1.42</v>
      </c>
      <c r="Y28">
        <v>-0.05</v>
      </c>
      <c r="AF28">
        <v>-0.15</v>
      </c>
      <c r="AG28">
        <v>4.8600000000000003</v>
      </c>
      <c r="AH28">
        <v>0</v>
      </c>
      <c r="AO28">
        <v>0.49</v>
      </c>
      <c r="AP28">
        <v>-2.35</v>
      </c>
      <c r="AQ28">
        <v>0.1</v>
      </c>
    </row>
    <row r="29" spans="5:43" x14ac:dyDescent="0.25">
      <c r="E29">
        <v>0.15</v>
      </c>
      <c r="F29">
        <v>0</v>
      </c>
      <c r="G29">
        <v>0.1</v>
      </c>
      <c r="N29">
        <v>-0.88</v>
      </c>
      <c r="O29">
        <v>5.4</v>
      </c>
      <c r="P29">
        <v>0.1</v>
      </c>
      <c r="W29">
        <v>0.49</v>
      </c>
      <c r="X29">
        <v>-1.42</v>
      </c>
      <c r="Y29">
        <v>0.05</v>
      </c>
      <c r="AF29">
        <v>-0.74</v>
      </c>
      <c r="AG29">
        <v>4.8600000000000003</v>
      </c>
      <c r="AH29">
        <v>0.05</v>
      </c>
      <c r="AO29">
        <v>0.39</v>
      </c>
      <c r="AP29">
        <v>-2.35</v>
      </c>
      <c r="AQ29">
        <v>0.2</v>
      </c>
    </row>
    <row r="30" spans="5:43" x14ac:dyDescent="0.25">
      <c r="E30">
        <v>0.1</v>
      </c>
      <c r="F30">
        <v>0</v>
      </c>
      <c r="G30">
        <v>0.2</v>
      </c>
      <c r="N30">
        <v>-0.83</v>
      </c>
      <c r="O30">
        <v>5.4</v>
      </c>
      <c r="P30">
        <v>0.1</v>
      </c>
      <c r="W30">
        <v>0.39</v>
      </c>
      <c r="X30">
        <v>-1.37</v>
      </c>
      <c r="Y30">
        <v>0</v>
      </c>
      <c r="AF30">
        <v>-0.93</v>
      </c>
      <c r="AG30">
        <v>4.95</v>
      </c>
      <c r="AH30">
        <v>0.05</v>
      </c>
      <c r="AO30">
        <v>0.49</v>
      </c>
      <c r="AP30">
        <v>-2.31</v>
      </c>
      <c r="AQ30">
        <v>0.15</v>
      </c>
    </row>
    <row r="31" spans="5:43" x14ac:dyDescent="0.25">
      <c r="E31">
        <v>0.1</v>
      </c>
      <c r="F31">
        <v>0</v>
      </c>
      <c r="G31">
        <v>0.1</v>
      </c>
      <c r="N31">
        <v>-0.83</v>
      </c>
      <c r="O31">
        <v>5.44</v>
      </c>
      <c r="P31">
        <v>0</v>
      </c>
      <c r="W31">
        <v>0.39</v>
      </c>
      <c r="X31">
        <v>-1.42</v>
      </c>
      <c r="Y31">
        <v>0</v>
      </c>
      <c r="AF31">
        <v>-0.74</v>
      </c>
      <c r="AG31">
        <v>4.91</v>
      </c>
      <c r="AH31">
        <v>0</v>
      </c>
      <c r="AO31">
        <v>0.59</v>
      </c>
      <c r="AP31">
        <v>-2.35</v>
      </c>
      <c r="AQ31">
        <v>0.05</v>
      </c>
    </row>
    <row r="32" spans="5:43" x14ac:dyDescent="0.25">
      <c r="E32">
        <v>0.05</v>
      </c>
      <c r="F32">
        <v>0.05</v>
      </c>
      <c r="G32">
        <v>0.2</v>
      </c>
      <c r="N32">
        <v>-0.54</v>
      </c>
      <c r="O32">
        <v>5.44</v>
      </c>
      <c r="P32">
        <v>0.15</v>
      </c>
      <c r="W32">
        <v>0.49</v>
      </c>
      <c r="X32">
        <v>-1.37</v>
      </c>
      <c r="Y32">
        <v>0</v>
      </c>
      <c r="AF32">
        <v>-0.34</v>
      </c>
      <c r="AG32">
        <v>4.91</v>
      </c>
      <c r="AH32">
        <v>0</v>
      </c>
      <c r="AO32">
        <v>0.34</v>
      </c>
      <c r="AP32">
        <v>-2.35</v>
      </c>
      <c r="AQ32">
        <v>0.15</v>
      </c>
    </row>
    <row r="33" spans="5:43" x14ac:dyDescent="0.25">
      <c r="E33">
        <v>0.1</v>
      </c>
      <c r="F33">
        <v>0</v>
      </c>
      <c r="G33">
        <v>0.2</v>
      </c>
      <c r="N33">
        <v>-1.1299999999999999</v>
      </c>
      <c r="O33">
        <v>5.49</v>
      </c>
      <c r="P33">
        <v>0</v>
      </c>
      <c r="W33">
        <v>0.44</v>
      </c>
      <c r="X33">
        <v>-1.47</v>
      </c>
      <c r="Y33">
        <v>0</v>
      </c>
      <c r="AF33">
        <v>-0.39</v>
      </c>
      <c r="AG33">
        <v>4.91</v>
      </c>
      <c r="AH33">
        <v>0</v>
      </c>
      <c r="AO33">
        <v>0.49</v>
      </c>
      <c r="AP33">
        <v>-2.35</v>
      </c>
      <c r="AQ33">
        <v>0.1</v>
      </c>
    </row>
    <row r="34" spans="5:43" x14ac:dyDescent="0.25">
      <c r="E34">
        <v>0</v>
      </c>
      <c r="F34">
        <v>0</v>
      </c>
      <c r="G34">
        <v>0</v>
      </c>
      <c r="N34">
        <v>-1.08</v>
      </c>
      <c r="O34">
        <v>5.4</v>
      </c>
      <c r="P34">
        <v>0.1</v>
      </c>
      <c r="W34">
        <v>0.44</v>
      </c>
      <c r="X34">
        <v>-1.42</v>
      </c>
      <c r="Y34">
        <v>0.1</v>
      </c>
      <c r="AF34">
        <v>-0.28999999999999998</v>
      </c>
      <c r="AG34">
        <v>4.91</v>
      </c>
      <c r="AH34">
        <v>0.1</v>
      </c>
      <c r="AO34">
        <v>0.44</v>
      </c>
      <c r="AP34">
        <v>-2.31</v>
      </c>
      <c r="AQ34">
        <v>0.05</v>
      </c>
    </row>
    <row r="35" spans="5:43" x14ac:dyDescent="0.25">
      <c r="E35">
        <v>0.05</v>
      </c>
      <c r="F35">
        <v>0</v>
      </c>
      <c r="G35">
        <v>0.05</v>
      </c>
      <c r="N35">
        <v>-0.83</v>
      </c>
      <c r="O35">
        <v>5.4</v>
      </c>
      <c r="P35">
        <v>0</v>
      </c>
      <c r="W35">
        <v>0.54</v>
      </c>
      <c r="X35">
        <v>-1.42</v>
      </c>
      <c r="Y35">
        <v>0</v>
      </c>
      <c r="AF35">
        <v>-0.2</v>
      </c>
      <c r="AG35">
        <v>4.95</v>
      </c>
      <c r="AH35">
        <v>0</v>
      </c>
      <c r="AO35">
        <v>0.64</v>
      </c>
      <c r="AP35">
        <v>-2.31</v>
      </c>
      <c r="AQ35">
        <v>0.05</v>
      </c>
    </row>
    <row r="36" spans="5:43" x14ac:dyDescent="0.25">
      <c r="E36">
        <v>0.1</v>
      </c>
      <c r="F36">
        <v>0</v>
      </c>
      <c r="G36">
        <v>0.15</v>
      </c>
      <c r="N36">
        <v>-0.88</v>
      </c>
      <c r="O36">
        <v>5.44</v>
      </c>
      <c r="P36">
        <v>0.2</v>
      </c>
      <c r="W36">
        <v>0.49</v>
      </c>
      <c r="X36">
        <v>-1.37</v>
      </c>
      <c r="Y36">
        <v>0.1</v>
      </c>
      <c r="AF36">
        <v>-0.28999999999999998</v>
      </c>
      <c r="AG36">
        <v>4.95</v>
      </c>
      <c r="AH36">
        <v>-0.05</v>
      </c>
      <c r="AO36">
        <v>0.49</v>
      </c>
      <c r="AP36">
        <v>-2.4</v>
      </c>
      <c r="AQ36">
        <v>0.2</v>
      </c>
    </row>
    <row r="37" spans="5:43" x14ac:dyDescent="0.25">
      <c r="E37">
        <v>0</v>
      </c>
      <c r="F37">
        <v>0</v>
      </c>
      <c r="G37">
        <v>0.25</v>
      </c>
      <c r="N37">
        <v>-0.83</v>
      </c>
      <c r="O37">
        <v>5.44</v>
      </c>
      <c r="P37">
        <v>0.1</v>
      </c>
      <c r="W37">
        <v>0.44</v>
      </c>
      <c r="X37">
        <v>-1.42</v>
      </c>
      <c r="Y37">
        <v>0</v>
      </c>
      <c r="AF37">
        <v>-0.28999999999999998</v>
      </c>
      <c r="AG37">
        <v>4.95</v>
      </c>
      <c r="AH37">
        <v>0.05</v>
      </c>
      <c r="AO37">
        <v>0.39</v>
      </c>
      <c r="AP37">
        <v>-2.35</v>
      </c>
      <c r="AQ37">
        <v>0.15</v>
      </c>
    </row>
    <row r="38" spans="5:43" x14ac:dyDescent="0.25">
      <c r="E38">
        <v>0</v>
      </c>
      <c r="F38">
        <v>0.05</v>
      </c>
      <c r="G38">
        <v>0.15</v>
      </c>
      <c r="N38">
        <v>-1.03</v>
      </c>
      <c r="O38">
        <v>5.44</v>
      </c>
      <c r="P38">
        <v>0.1</v>
      </c>
      <c r="W38">
        <v>0.49</v>
      </c>
      <c r="X38">
        <v>-1.47</v>
      </c>
      <c r="Y38">
        <v>0.15</v>
      </c>
      <c r="AF38">
        <v>-0.69</v>
      </c>
      <c r="AG38">
        <v>4.95</v>
      </c>
      <c r="AH38">
        <v>-0.05</v>
      </c>
      <c r="AO38">
        <v>0.44</v>
      </c>
      <c r="AP38">
        <v>-2.4</v>
      </c>
      <c r="AQ38">
        <v>0.2</v>
      </c>
    </row>
    <row r="39" spans="5:43" x14ac:dyDescent="0.25">
      <c r="E39">
        <v>0.1</v>
      </c>
      <c r="F39">
        <v>0</v>
      </c>
      <c r="G39">
        <v>0.1</v>
      </c>
      <c r="N39">
        <v>-0.98</v>
      </c>
      <c r="O39">
        <v>5.4</v>
      </c>
      <c r="P39">
        <v>0</v>
      </c>
      <c r="W39">
        <v>0.39</v>
      </c>
      <c r="X39">
        <v>-1.42</v>
      </c>
      <c r="Y39">
        <v>0.05</v>
      </c>
      <c r="AF39">
        <v>-0.2</v>
      </c>
      <c r="AG39">
        <v>4.91</v>
      </c>
      <c r="AH39">
        <v>0</v>
      </c>
      <c r="AO39">
        <v>0.39</v>
      </c>
      <c r="AP39">
        <v>-2.35</v>
      </c>
      <c r="AQ39">
        <v>0.1</v>
      </c>
    </row>
    <row r="40" spans="5:43" x14ac:dyDescent="0.25">
      <c r="E40">
        <v>0.15</v>
      </c>
      <c r="F40">
        <v>0.05</v>
      </c>
      <c r="G40">
        <v>0.25</v>
      </c>
      <c r="N40">
        <v>-0.64</v>
      </c>
      <c r="O40">
        <v>5.4</v>
      </c>
      <c r="P40">
        <v>0.05</v>
      </c>
      <c r="W40">
        <v>0.54</v>
      </c>
      <c r="X40">
        <v>-1.42</v>
      </c>
      <c r="Y40">
        <v>0.05</v>
      </c>
      <c r="AF40">
        <v>-0.28999999999999998</v>
      </c>
      <c r="AG40">
        <v>4.91</v>
      </c>
      <c r="AH40">
        <v>0.1</v>
      </c>
      <c r="AO40">
        <v>0.49</v>
      </c>
      <c r="AP40">
        <v>-2.31</v>
      </c>
      <c r="AQ40">
        <v>0.15</v>
      </c>
    </row>
    <row r="41" spans="5:43" x14ac:dyDescent="0.25">
      <c r="E41">
        <v>0.1</v>
      </c>
      <c r="F41">
        <v>0</v>
      </c>
      <c r="G41">
        <v>0.05</v>
      </c>
      <c r="N41">
        <v>-0.93</v>
      </c>
      <c r="O41">
        <v>5.44</v>
      </c>
      <c r="P41">
        <v>0</v>
      </c>
      <c r="W41">
        <v>0.54</v>
      </c>
      <c r="X41">
        <v>-1.37</v>
      </c>
      <c r="Y41">
        <v>0.05</v>
      </c>
      <c r="AF41">
        <v>-0.15</v>
      </c>
      <c r="AG41">
        <v>4.91</v>
      </c>
      <c r="AH41">
        <v>0.15</v>
      </c>
      <c r="AO41">
        <v>0.49</v>
      </c>
      <c r="AP41">
        <v>-2.35</v>
      </c>
      <c r="AQ41">
        <v>0.15</v>
      </c>
    </row>
    <row r="42" spans="5:43" x14ac:dyDescent="0.25">
      <c r="E42">
        <v>0.1</v>
      </c>
      <c r="F42">
        <v>-0.05</v>
      </c>
      <c r="G42">
        <v>0.2</v>
      </c>
      <c r="N42">
        <v>-0.59</v>
      </c>
      <c r="O42">
        <v>5.44</v>
      </c>
      <c r="P42">
        <v>-0.05</v>
      </c>
      <c r="W42">
        <v>0.39</v>
      </c>
      <c r="X42">
        <v>-1.42</v>
      </c>
      <c r="Y42">
        <v>-0.05</v>
      </c>
      <c r="AF42">
        <v>-0.25</v>
      </c>
      <c r="AG42">
        <v>4.91</v>
      </c>
      <c r="AH42">
        <v>0</v>
      </c>
      <c r="AO42">
        <v>0.44</v>
      </c>
      <c r="AP42">
        <v>-2.4</v>
      </c>
      <c r="AQ42">
        <v>0.05</v>
      </c>
    </row>
    <row r="43" spans="5:43" x14ac:dyDescent="0.25">
      <c r="E43">
        <v>0</v>
      </c>
      <c r="F43">
        <v>0</v>
      </c>
      <c r="G43">
        <v>0.05</v>
      </c>
      <c r="N43">
        <v>-0.59</v>
      </c>
      <c r="O43">
        <v>5.44</v>
      </c>
      <c r="P43">
        <v>0.1</v>
      </c>
      <c r="W43">
        <v>0.49</v>
      </c>
      <c r="X43">
        <v>-1.42</v>
      </c>
      <c r="Y43">
        <v>0.05</v>
      </c>
      <c r="AF43">
        <v>-0.59</v>
      </c>
      <c r="AG43">
        <v>4.95</v>
      </c>
      <c r="AH43">
        <v>0</v>
      </c>
      <c r="AO43">
        <v>0.59</v>
      </c>
      <c r="AP43">
        <v>-2.35</v>
      </c>
      <c r="AQ43">
        <v>0.1</v>
      </c>
    </row>
    <row r="44" spans="5:43" x14ac:dyDescent="0.25">
      <c r="E44">
        <v>0.1</v>
      </c>
      <c r="F44">
        <v>0.05</v>
      </c>
      <c r="G44">
        <v>0.15</v>
      </c>
      <c r="N44">
        <v>-1.08</v>
      </c>
      <c r="O44">
        <v>5.44</v>
      </c>
      <c r="P44">
        <v>-0.05</v>
      </c>
      <c r="W44">
        <v>0.59</v>
      </c>
      <c r="X44">
        <v>-1.37</v>
      </c>
      <c r="Y44">
        <v>0.1</v>
      </c>
      <c r="AF44">
        <v>-0.28999999999999998</v>
      </c>
      <c r="AG44">
        <v>4.91</v>
      </c>
      <c r="AH44">
        <v>0</v>
      </c>
      <c r="AO44">
        <v>0.39</v>
      </c>
      <c r="AP44">
        <v>-2.35</v>
      </c>
      <c r="AQ44">
        <v>0.05</v>
      </c>
    </row>
    <row r="45" spans="5:43" x14ac:dyDescent="0.25">
      <c r="E45">
        <v>0</v>
      </c>
      <c r="F45">
        <v>0</v>
      </c>
      <c r="G45">
        <v>0.05</v>
      </c>
      <c r="N45">
        <v>-0.88</v>
      </c>
      <c r="O45">
        <v>5.4</v>
      </c>
      <c r="P45">
        <v>0</v>
      </c>
      <c r="W45">
        <v>0.34</v>
      </c>
      <c r="X45">
        <v>-1.37</v>
      </c>
      <c r="Y45">
        <v>0.1</v>
      </c>
      <c r="AF45">
        <v>-0.69</v>
      </c>
      <c r="AG45">
        <v>4.8600000000000003</v>
      </c>
      <c r="AH45">
        <v>-0.1</v>
      </c>
      <c r="AO45">
        <v>0.44</v>
      </c>
      <c r="AP45">
        <v>-2.35</v>
      </c>
      <c r="AQ45">
        <v>0.2</v>
      </c>
    </row>
    <row r="46" spans="5:43" x14ac:dyDescent="0.25">
      <c r="E46">
        <v>0</v>
      </c>
      <c r="F46">
        <v>0.05</v>
      </c>
      <c r="G46">
        <v>0.1</v>
      </c>
      <c r="N46">
        <v>-0.69</v>
      </c>
      <c r="O46">
        <v>5.44</v>
      </c>
      <c r="P46">
        <v>0.2</v>
      </c>
      <c r="W46">
        <v>0.54</v>
      </c>
      <c r="X46">
        <v>-1.42</v>
      </c>
      <c r="Y46">
        <v>0</v>
      </c>
      <c r="AF46">
        <v>-0.15</v>
      </c>
      <c r="AG46">
        <v>4.91</v>
      </c>
      <c r="AH46">
        <v>0</v>
      </c>
      <c r="AO46">
        <v>0.39</v>
      </c>
      <c r="AP46">
        <v>-2.4</v>
      </c>
      <c r="AQ46">
        <v>0.1</v>
      </c>
    </row>
    <row r="47" spans="5:43" x14ac:dyDescent="0.25">
      <c r="E47">
        <v>0.15</v>
      </c>
      <c r="F47">
        <v>0</v>
      </c>
      <c r="G47">
        <v>0.1</v>
      </c>
      <c r="N47">
        <v>-0.88</v>
      </c>
      <c r="O47">
        <v>5.4</v>
      </c>
      <c r="P47">
        <v>0</v>
      </c>
      <c r="W47">
        <v>0.49</v>
      </c>
      <c r="X47">
        <v>-1.42</v>
      </c>
      <c r="Y47">
        <v>-0.1</v>
      </c>
      <c r="AF47">
        <v>-0.54</v>
      </c>
      <c r="AG47">
        <v>4.91</v>
      </c>
      <c r="AH47">
        <v>0.1</v>
      </c>
      <c r="AO47">
        <v>0.49</v>
      </c>
      <c r="AP47">
        <v>-2.35</v>
      </c>
      <c r="AQ47">
        <v>0.15</v>
      </c>
    </row>
    <row r="48" spans="5:43" x14ac:dyDescent="0.25">
      <c r="E48">
        <v>0.05</v>
      </c>
      <c r="F48">
        <v>0.05</v>
      </c>
      <c r="G48">
        <v>0.15</v>
      </c>
      <c r="N48">
        <v>-0.54</v>
      </c>
      <c r="O48">
        <v>5.4</v>
      </c>
      <c r="P48">
        <v>0.1</v>
      </c>
      <c r="W48">
        <v>0.54</v>
      </c>
      <c r="X48">
        <v>-1.47</v>
      </c>
      <c r="Y48">
        <v>0.1</v>
      </c>
      <c r="AF48">
        <v>-0.88</v>
      </c>
      <c r="AG48">
        <v>4.95</v>
      </c>
      <c r="AH48">
        <v>0.1</v>
      </c>
      <c r="AO48">
        <v>0.59</v>
      </c>
      <c r="AP48">
        <v>-2.35</v>
      </c>
      <c r="AQ48">
        <v>0.1</v>
      </c>
    </row>
    <row r="49" spans="5:43" x14ac:dyDescent="0.25">
      <c r="E49">
        <v>0.1</v>
      </c>
      <c r="F49">
        <v>0</v>
      </c>
      <c r="G49">
        <v>0.25</v>
      </c>
      <c r="N49">
        <v>-0.74</v>
      </c>
      <c r="O49">
        <v>5.44</v>
      </c>
      <c r="P49">
        <v>0.15</v>
      </c>
      <c r="W49">
        <v>0.59</v>
      </c>
      <c r="X49">
        <v>-1.42</v>
      </c>
      <c r="Y49">
        <v>0</v>
      </c>
      <c r="AF49">
        <v>-0.54</v>
      </c>
      <c r="AG49">
        <v>4.91</v>
      </c>
      <c r="AH49">
        <v>0.25</v>
      </c>
      <c r="AO49">
        <v>0.78</v>
      </c>
      <c r="AP49">
        <v>-2.31</v>
      </c>
      <c r="AQ49">
        <v>0.1</v>
      </c>
    </row>
    <row r="50" spans="5:43" x14ac:dyDescent="0.25">
      <c r="E50">
        <v>0.05</v>
      </c>
      <c r="F50">
        <v>0.05</v>
      </c>
      <c r="G50">
        <v>0.1</v>
      </c>
      <c r="N50">
        <v>-0.93</v>
      </c>
      <c r="O50">
        <v>5.44</v>
      </c>
      <c r="P50">
        <v>0.05</v>
      </c>
      <c r="W50">
        <v>0.44</v>
      </c>
      <c r="X50">
        <v>-1.42</v>
      </c>
      <c r="Y50">
        <v>0.1</v>
      </c>
      <c r="AF50">
        <v>-0.83</v>
      </c>
      <c r="AG50">
        <v>4.91</v>
      </c>
      <c r="AH50">
        <v>0.05</v>
      </c>
      <c r="AO50">
        <v>0.49</v>
      </c>
      <c r="AP50">
        <v>-2.31</v>
      </c>
      <c r="AQ50">
        <v>0.05</v>
      </c>
    </row>
    <row r="51" spans="5:43" x14ac:dyDescent="0.25">
      <c r="E51">
        <v>0.05</v>
      </c>
      <c r="F51">
        <v>0.05</v>
      </c>
      <c r="G51">
        <v>0.1</v>
      </c>
      <c r="N51">
        <v>-0.78</v>
      </c>
      <c r="O51">
        <v>5.4</v>
      </c>
      <c r="P51">
        <v>0.2</v>
      </c>
      <c r="W51">
        <v>0.39</v>
      </c>
      <c r="X51">
        <v>-1.42</v>
      </c>
      <c r="Y51">
        <v>-0.05</v>
      </c>
      <c r="AF51">
        <v>-0.88</v>
      </c>
      <c r="AG51">
        <v>4.95</v>
      </c>
      <c r="AH51">
        <v>-0.05</v>
      </c>
      <c r="AO51">
        <v>0.54</v>
      </c>
      <c r="AP51">
        <v>-2.35</v>
      </c>
      <c r="AQ51">
        <v>0.15</v>
      </c>
    </row>
    <row r="52" spans="5:43" x14ac:dyDescent="0.25">
      <c r="E52">
        <v>0.05</v>
      </c>
      <c r="F52">
        <v>0</v>
      </c>
      <c r="G52">
        <v>0.15</v>
      </c>
      <c r="N52">
        <v>-0.83</v>
      </c>
      <c r="O52">
        <v>5.4</v>
      </c>
      <c r="P52">
        <v>-0.05</v>
      </c>
      <c r="W52">
        <v>0.49</v>
      </c>
      <c r="X52">
        <v>-1.42</v>
      </c>
      <c r="Y52">
        <v>0</v>
      </c>
      <c r="AF52">
        <v>-0.39</v>
      </c>
      <c r="AG52">
        <v>4.95</v>
      </c>
      <c r="AH52">
        <v>0.1</v>
      </c>
      <c r="AO52">
        <v>0.54</v>
      </c>
      <c r="AP52">
        <v>-2.35</v>
      </c>
      <c r="AQ52">
        <v>0.2</v>
      </c>
    </row>
    <row r="53" spans="5:43" x14ac:dyDescent="0.25">
      <c r="E53">
        <v>0.05</v>
      </c>
      <c r="F53">
        <v>0</v>
      </c>
      <c r="G53">
        <v>0.15</v>
      </c>
      <c r="N53">
        <v>-0.78</v>
      </c>
      <c r="O53">
        <v>5.4</v>
      </c>
      <c r="P53">
        <v>-0.05</v>
      </c>
      <c r="W53">
        <v>0.44</v>
      </c>
      <c r="X53">
        <v>-1.42</v>
      </c>
      <c r="Y53">
        <v>0.15</v>
      </c>
      <c r="AF53">
        <v>-0.69</v>
      </c>
      <c r="AG53">
        <v>4.91</v>
      </c>
      <c r="AH53">
        <v>-0.05</v>
      </c>
      <c r="AO53">
        <v>0.69</v>
      </c>
      <c r="AP53">
        <v>-2.35</v>
      </c>
      <c r="AQ53">
        <v>0.1</v>
      </c>
    </row>
  </sheetData>
  <mergeCells count="33">
    <mergeCell ref="J13:L13"/>
    <mergeCell ref="S13:U13"/>
    <mergeCell ref="AB13:AD13"/>
    <mergeCell ref="AK13:AM13"/>
    <mergeCell ref="S14:T14"/>
    <mergeCell ref="AB14:AC14"/>
    <mergeCell ref="AK14:AL14"/>
    <mergeCell ref="J11:L11"/>
    <mergeCell ref="S11:U11"/>
    <mergeCell ref="AB11:AD11"/>
    <mergeCell ref="AK11:AM11"/>
    <mergeCell ref="J12:K12"/>
    <mergeCell ref="S12:T12"/>
    <mergeCell ref="AB12:AC12"/>
    <mergeCell ref="AK12:AL12"/>
    <mergeCell ref="J9:L9"/>
    <mergeCell ref="S9:U9"/>
    <mergeCell ref="AB9:AD9"/>
    <mergeCell ref="AK9:AM9"/>
    <mergeCell ref="J10:K10"/>
    <mergeCell ref="S10:T10"/>
    <mergeCell ref="AB10:AC10"/>
    <mergeCell ref="AK10:AL10"/>
    <mergeCell ref="A1:G1"/>
    <mergeCell ref="J1:P1"/>
    <mergeCell ref="S1:Y1"/>
    <mergeCell ref="AB1:AH1"/>
    <mergeCell ref="AK1:AQ1"/>
    <mergeCell ref="A2:G2"/>
    <mergeCell ref="J2:P2"/>
    <mergeCell ref="S2:Y2"/>
    <mergeCell ref="AB2:AH2"/>
    <mergeCell ref="AK2:AQ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Efficiency Measurement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Joseph</dc:creator>
  <cp:lastModifiedBy>Joseph</cp:lastModifiedBy>
  <dcterms:created xsi:type="dcterms:W3CDTF">2020-08-31T00:16:26Z</dcterms:created>
  <dcterms:modified xsi:type="dcterms:W3CDTF">2020-08-31T00:17:24Z</dcterms:modified>
</cp:coreProperties>
</file>