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ne\Box Sync\CL_BUD\Data\Historical_External\"/>
    </mc:Choice>
  </mc:AlternateContent>
  <xr:revisionPtr revIDLastSave="0" documentId="13_ncr:1_{FA95B511-7D65-4213-A835-7783C2D9B7E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1" l="1"/>
  <c r="G328" i="1"/>
  <c r="G8" i="1"/>
  <c r="G2" i="1"/>
  <c r="G4" i="1"/>
  <c r="G327" i="1"/>
  <c r="G3" i="1"/>
  <c r="G6" i="1"/>
  <c r="G7" i="1"/>
  <c r="G5" i="1"/>
  <c r="G10" i="1"/>
  <c r="G9" i="1"/>
  <c r="G11" i="1"/>
  <c r="G332" i="1"/>
  <c r="G334" i="1"/>
  <c r="G335" i="1"/>
  <c r="G331" i="1"/>
  <c r="G12" i="1"/>
  <c r="G333" i="1"/>
  <c r="G13" i="1"/>
  <c r="G330" i="1"/>
  <c r="G344" i="1"/>
  <c r="G336" i="1"/>
  <c r="G341" i="1"/>
  <c r="G343" i="1"/>
  <c r="G345" i="1"/>
  <c r="G338" i="1"/>
  <c r="G15" i="1"/>
  <c r="G342" i="1"/>
  <c r="G14" i="1"/>
  <c r="G337" i="1"/>
  <c r="G339" i="1"/>
  <c r="G340" i="1"/>
  <c r="G346" i="1"/>
  <c r="G347" i="1"/>
  <c r="G424" i="1"/>
  <c r="G17" i="1"/>
  <c r="G423" i="1"/>
  <c r="G425" i="1"/>
  <c r="G18" i="1"/>
  <c r="G426" i="1"/>
  <c r="G16" i="1"/>
  <c r="G422" i="1"/>
  <c r="G348" i="1"/>
  <c r="G351" i="1"/>
  <c r="G350" i="1"/>
  <c r="G24" i="1"/>
  <c r="G26" i="1"/>
  <c r="G349" i="1"/>
  <c r="G27" i="1"/>
  <c r="G25" i="1"/>
  <c r="G354" i="1"/>
  <c r="G355" i="1"/>
  <c r="G352" i="1"/>
  <c r="G28" i="1"/>
  <c r="G353" i="1"/>
  <c r="G358" i="1"/>
  <c r="G356" i="1"/>
  <c r="G357" i="1"/>
  <c r="G29" i="1"/>
  <c r="G359" i="1"/>
  <c r="G364" i="1"/>
  <c r="G366" i="1"/>
  <c r="G362" i="1"/>
  <c r="G361" i="1"/>
  <c r="G360" i="1"/>
  <c r="G365" i="1"/>
  <c r="G363" i="1"/>
  <c r="G369" i="1"/>
  <c r="G371" i="1"/>
  <c r="G370" i="1"/>
  <c r="G372" i="1"/>
  <c r="G368" i="1"/>
  <c r="G377" i="1"/>
  <c r="G367" i="1"/>
  <c r="G375" i="1"/>
  <c r="G373" i="1"/>
  <c r="G378" i="1"/>
  <c r="G379" i="1"/>
  <c r="G376" i="1"/>
  <c r="G374" i="1"/>
  <c r="G428" i="1"/>
  <c r="G429" i="1"/>
  <c r="G433" i="1"/>
  <c r="G431" i="1"/>
  <c r="G432" i="1"/>
  <c r="G434" i="1"/>
  <c r="G435" i="1"/>
  <c r="G437" i="1"/>
  <c r="G430" i="1"/>
  <c r="G436" i="1"/>
  <c r="G427" i="1"/>
  <c r="G438" i="1"/>
  <c r="G439" i="1"/>
  <c r="G380" i="1"/>
  <c r="G46" i="1"/>
  <c r="G50" i="1"/>
  <c r="G45" i="1"/>
  <c r="G381" i="1"/>
  <c r="G51" i="1"/>
  <c r="G47" i="1"/>
  <c r="G44" i="1"/>
  <c r="G49" i="1"/>
  <c r="G48" i="1"/>
  <c r="G43" i="1"/>
  <c r="G461" i="1"/>
  <c r="G463" i="1"/>
  <c r="G462" i="1"/>
  <c r="G458" i="1"/>
  <c r="G464" i="1"/>
  <c r="G457" i="1"/>
  <c r="G459" i="1"/>
  <c r="G466" i="1"/>
  <c r="G467" i="1"/>
  <c r="G465" i="1"/>
  <c r="G470" i="1"/>
  <c r="G468" i="1"/>
  <c r="G471" i="1"/>
  <c r="G472" i="1"/>
  <c r="G469" i="1"/>
  <c r="G385" i="1"/>
  <c r="G383" i="1"/>
  <c r="G382" i="1"/>
  <c r="G67" i="1"/>
  <c r="G68" i="1"/>
  <c r="G384" i="1"/>
  <c r="G69" i="1"/>
  <c r="G387" i="1"/>
  <c r="G388" i="1"/>
  <c r="G389" i="1"/>
  <c r="G386" i="1"/>
  <c r="G70" i="1"/>
  <c r="G390" i="1"/>
  <c r="G396" i="1"/>
  <c r="G395" i="1"/>
  <c r="G393" i="1"/>
  <c r="G392" i="1"/>
  <c r="G71" i="1"/>
  <c r="G391" i="1"/>
  <c r="G394" i="1"/>
  <c r="G72" i="1"/>
  <c r="G397" i="1"/>
  <c r="G400" i="1"/>
  <c r="G401" i="1"/>
  <c r="G398" i="1"/>
  <c r="G399" i="1"/>
  <c r="G73" i="1"/>
  <c r="G404" i="1"/>
  <c r="G403" i="1"/>
  <c r="G74" i="1"/>
  <c r="G76" i="1"/>
  <c r="G402" i="1"/>
  <c r="G75" i="1"/>
  <c r="G406" i="1"/>
  <c r="G409" i="1"/>
  <c r="G407" i="1"/>
  <c r="G405" i="1"/>
  <c r="G408" i="1"/>
  <c r="G474" i="1"/>
  <c r="G481" i="1"/>
  <c r="G482" i="1"/>
  <c r="G483" i="1"/>
  <c r="G479" i="1"/>
  <c r="G478" i="1"/>
  <c r="G475" i="1"/>
  <c r="G477" i="1"/>
  <c r="G480" i="1"/>
  <c r="G476" i="1"/>
  <c r="G19" i="1"/>
  <c r="G20" i="1"/>
  <c r="G21" i="1"/>
  <c r="G473" i="1"/>
  <c r="G484" i="1"/>
  <c r="G410" i="1"/>
  <c r="G413" i="1"/>
  <c r="G414" i="1"/>
  <c r="G94" i="1"/>
  <c r="G93" i="1"/>
  <c r="G411" i="1"/>
  <c r="G92" i="1"/>
  <c r="G412" i="1"/>
  <c r="G415" i="1"/>
  <c r="G418" i="1"/>
  <c r="G417" i="1"/>
  <c r="G96" i="1"/>
  <c r="G99" i="1"/>
  <c r="G416" i="1"/>
  <c r="G95" i="1"/>
  <c r="G97" i="1"/>
  <c r="G98" i="1"/>
  <c r="G100" i="1"/>
  <c r="G101" i="1"/>
  <c r="G420" i="1"/>
  <c r="G421" i="1"/>
  <c r="G419" i="1"/>
  <c r="G485" i="1"/>
  <c r="G492" i="1"/>
  <c r="G493" i="1"/>
  <c r="G491" i="1"/>
  <c r="G490" i="1"/>
  <c r="G489" i="1"/>
  <c r="G487" i="1"/>
  <c r="G488" i="1"/>
  <c r="G22" i="1"/>
  <c r="G494" i="1"/>
  <c r="G23" i="1"/>
  <c r="G486" i="1"/>
  <c r="G30" i="1"/>
  <c r="G495" i="1"/>
  <c r="G514" i="1"/>
  <c r="G510" i="1"/>
  <c r="G513" i="1"/>
  <c r="G508" i="1"/>
  <c r="G512" i="1"/>
  <c r="G31" i="1"/>
  <c r="G506" i="1"/>
  <c r="G33" i="1"/>
  <c r="G32" i="1"/>
  <c r="G507" i="1"/>
  <c r="G509" i="1"/>
  <c r="G511" i="1"/>
  <c r="G34" i="1"/>
  <c r="G35" i="1"/>
  <c r="G118" i="1"/>
  <c r="G117" i="1"/>
  <c r="G440" i="1"/>
  <c r="G112" i="1"/>
  <c r="G116" i="1"/>
  <c r="G115" i="1"/>
  <c r="G113" i="1"/>
  <c r="G114" i="1"/>
  <c r="G441" i="1"/>
  <c r="G442" i="1"/>
  <c r="G122" i="1"/>
  <c r="G123" i="1"/>
  <c r="G443" i="1"/>
  <c r="G119" i="1"/>
  <c r="G120" i="1"/>
  <c r="G121" i="1"/>
  <c r="G126" i="1"/>
  <c r="G125" i="1"/>
  <c r="G124" i="1"/>
  <c r="G444" i="1"/>
  <c r="G450" i="1"/>
  <c r="G445" i="1"/>
  <c r="G446" i="1"/>
  <c r="G448" i="1"/>
  <c r="G451" i="1"/>
  <c r="G449" i="1"/>
  <c r="G452" i="1"/>
  <c r="G456" i="1"/>
  <c r="G453" i="1"/>
  <c r="G455" i="1"/>
  <c r="G454" i="1"/>
  <c r="G447" i="1"/>
  <c r="G515" i="1"/>
  <c r="G516" i="1"/>
  <c r="G517" i="1"/>
  <c r="G460" i="1"/>
  <c r="G523" i="1"/>
  <c r="G518" i="1"/>
  <c r="G37" i="1"/>
  <c r="G519" i="1"/>
  <c r="G36" i="1"/>
  <c r="G521" i="1"/>
  <c r="G524" i="1"/>
  <c r="G522" i="1"/>
  <c r="G526" i="1"/>
  <c r="G520" i="1"/>
  <c r="G525" i="1"/>
  <c r="G557" i="1"/>
  <c r="G556" i="1"/>
  <c r="G38" i="1"/>
  <c r="G555" i="1"/>
  <c r="G39" i="1"/>
  <c r="G553" i="1"/>
  <c r="G40" i="1"/>
  <c r="G554" i="1"/>
  <c r="G559" i="1"/>
  <c r="G558" i="1"/>
  <c r="G560" i="1"/>
  <c r="G561" i="1"/>
  <c r="G565" i="1"/>
  <c r="G566" i="1"/>
  <c r="G571" i="1"/>
  <c r="G581" i="1"/>
  <c r="G580" i="1"/>
  <c r="G570" i="1"/>
  <c r="G568" i="1"/>
  <c r="G582" i="1"/>
  <c r="G588" i="1"/>
  <c r="G579" i="1"/>
  <c r="G569" i="1"/>
  <c r="G567" i="1"/>
  <c r="G496" i="1"/>
  <c r="G497" i="1"/>
  <c r="G501" i="1"/>
  <c r="G128" i="1"/>
  <c r="G127" i="1"/>
  <c r="G498" i="1"/>
  <c r="G504" i="1"/>
  <c r="G505" i="1"/>
  <c r="G503" i="1"/>
  <c r="G500" i="1"/>
  <c r="G499" i="1"/>
  <c r="G502" i="1"/>
  <c r="G590" i="1"/>
  <c r="G592" i="1"/>
  <c r="G594" i="1"/>
  <c r="G591" i="1"/>
  <c r="G41" i="1"/>
  <c r="G595" i="1"/>
  <c r="G593" i="1"/>
  <c r="G589" i="1"/>
  <c r="G596" i="1"/>
  <c r="G601" i="1"/>
  <c r="G599" i="1"/>
  <c r="G53" i="1"/>
  <c r="G42" i="1"/>
  <c r="G597" i="1"/>
  <c r="G52" i="1"/>
  <c r="G56" i="1"/>
  <c r="G600" i="1"/>
  <c r="G54" i="1"/>
  <c r="G598" i="1"/>
  <c r="G55" i="1"/>
  <c r="G57" i="1"/>
  <c r="G527" i="1"/>
  <c r="G129" i="1"/>
  <c r="G130" i="1"/>
  <c r="G131" i="1"/>
  <c r="G132" i="1"/>
  <c r="G529" i="1"/>
  <c r="G528" i="1"/>
  <c r="G530" i="1"/>
  <c r="G532" i="1"/>
  <c r="G531" i="1"/>
  <c r="G533" i="1"/>
  <c r="G534" i="1"/>
  <c r="G133" i="1"/>
  <c r="G134" i="1"/>
  <c r="G535" i="1"/>
  <c r="G135" i="1"/>
  <c r="G136" i="1"/>
  <c r="G536" i="1"/>
  <c r="G537" i="1"/>
  <c r="G539" i="1"/>
  <c r="G138" i="1"/>
  <c r="G137" i="1"/>
  <c r="G139" i="1"/>
  <c r="G538" i="1"/>
  <c r="G540" i="1"/>
  <c r="G543" i="1"/>
  <c r="G542" i="1"/>
  <c r="G541" i="1"/>
  <c r="G544" i="1"/>
  <c r="G545" i="1"/>
  <c r="G546" i="1"/>
  <c r="G550" i="1"/>
  <c r="G551" i="1"/>
  <c r="G142" i="1"/>
  <c r="G548" i="1"/>
  <c r="G547" i="1"/>
  <c r="G141" i="1"/>
  <c r="G140" i="1"/>
  <c r="G549" i="1"/>
  <c r="G552" i="1"/>
  <c r="G602" i="1"/>
  <c r="G607" i="1"/>
  <c r="G606" i="1"/>
  <c r="G608" i="1"/>
  <c r="G604" i="1"/>
  <c r="G605" i="1"/>
  <c r="G603" i="1"/>
  <c r="G610" i="1"/>
  <c r="G609" i="1"/>
  <c r="G563" i="1"/>
  <c r="G564" i="1"/>
  <c r="G562" i="1"/>
  <c r="G611" i="1"/>
  <c r="G612" i="1"/>
  <c r="G615" i="1"/>
  <c r="G613" i="1"/>
  <c r="G616" i="1"/>
  <c r="G617" i="1"/>
  <c r="G614" i="1"/>
  <c r="G573" i="1"/>
  <c r="G575" i="1"/>
  <c r="G574" i="1"/>
  <c r="G146" i="1"/>
  <c r="G143" i="1"/>
  <c r="G144" i="1"/>
  <c r="G572" i="1"/>
  <c r="G145" i="1"/>
  <c r="G148" i="1"/>
  <c r="G147" i="1"/>
  <c r="G151" i="1"/>
  <c r="G149" i="1"/>
  <c r="G150" i="1"/>
  <c r="G577" i="1"/>
  <c r="G578" i="1"/>
  <c r="G576" i="1"/>
  <c r="G618" i="1"/>
  <c r="G619" i="1"/>
  <c r="G620" i="1"/>
  <c r="G621" i="1"/>
  <c r="G584" i="1"/>
  <c r="G585" i="1"/>
  <c r="G154" i="1"/>
  <c r="G155" i="1"/>
  <c r="G583" i="1"/>
  <c r="G152" i="1"/>
  <c r="G153" i="1"/>
  <c r="G156" i="1"/>
  <c r="G587" i="1"/>
  <c r="G586" i="1"/>
  <c r="G157" i="1"/>
  <c r="G623" i="1"/>
  <c r="G58" i="1"/>
  <c r="G622" i="1"/>
  <c r="G624" i="1"/>
  <c r="G627" i="1"/>
  <c r="G645" i="1"/>
  <c r="G626" i="1"/>
  <c r="G657" i="1"/>
  <c r="G658" i="1"/>
  <c r="G625" i="1"/>
  <c r="G659" i="1"/>
  <c r="G661" i="1"/>
  <c r="G662" i="1"/>
  <c r="G663" i="1"/>
  <c r="G666" i="1"/>
  <c r="G665" i="1"/>
  <c r="G664" i="1"/>
  <c r="G59" i="1"/>
  <c r="G660" i="1"/>
  <c r="G669" i="1"/>
  <c r="G667" i="1"/>
  <c r="G670" i="1"/>
  <c r="G60" i="1"/>
  <c r="G668" i="1"/>
  <c r="G61" i="1"/>
  <c r="G671" i="1"/>
  <c r="G62" i="1"/>
  <c r="G672" i="1"/>
  <c r="G674" i="1"/>
  <c r="G673" i="1"/>
  <c r="G677" i="1"/>
  <c r="G690" i="1"/>
  <c r="G689" i="1"/>
  <c r="G688" i="1"/>
  <c r="G694" i="1"/>
  <c r="G695" i="1"/>
  <c r="G693" i="1"/>
  <c r="G691" i="1"/>
  <c r="G692" i="1"/>
  <c r="G63" i="1"/>
  <c r="G629" i="1"/>
  <c r="G630" i="1"/>
  <c r="G161" i="1"/>
  <c r="G162" i="1"/>
  <c r="G164" i="1"/>
  <c r="G628" i="1"/>
  <c r="G158" i="1"/>
  <c r="G160" i="1"/>
  <c r="G159" i="1"/>
  <c r="G163" i="1"/>
  <c r="G165" i="1"/>
  <c r="G631" i="1"/>
  <c r="G642" i="1"/>
  <c r="G635" i="1"/>
  <c r="G636" i="1"/>
  <c r="G632" i="1"/>
  <c r="G634" i="1"/>
  <c r="G633" i="1"/>
  <c r="G637" i="1"/>
  <c r="G638" i="1"/>
  <c r="G641" i="1"/>
  <c r="G644" i="1"/>
  <c r="G640" i="1"/>
  <c r="G643" i="1"/>
  <c r="G639" i="1"/>
  <c r="G696" i="1"/>
  <c r="G647" i="1"/>
  <c r="G168" i="1"/>
  <c r="G166" i="1"/>
  <c r="G170" i="1"/>
  <c r="G167" i="1"/>
  <c r="G648" i="1"/>
  <c r="G646" i="1"/>
  <c r="G173" i="1"/>
  <c r="G169" i="1"/>
  <c r="G175" i="1"/>
  <c r="G172" i="1"/>
  <c r="G174" i="1"/>
  <c r="G171" i="1"/>
  <c r="G176" i="1"/>
  <c r="G649" i="1"/>
  <c r="G177" i="1"/>
  <c r="G179" i="1"/>
  <c r="G650" i="1"/>
  <c r="G181" i="1"/>
  <c r="G180" i="1"/>
  <c r="G178" i="1"/>
  <c r="G652" i="1"/>
  <c r="G186" i="1"/>
  <c r="G651" i="1"/>
  <c r="G184" i="1"/>
  <c r="G183" i="1"/>
  <c r="G187" i="1"/>
  <c r="G185" i="1"/>
  <c r="G182" i="1"/>
  <c r="G188" i="1"/>
  <c r="G190" i="1"/>
  <c r="G189" i="1"/>
  <c r="G655" i="1"/>
  <c r="G654" i="1"/>
  <c r="G191" i="1"/>
  <c r="G653" i="1"/>
  <c r="G193" i="1"/>
  <c r="G195" i="1"/>
  <c r="G194" i="1"/>
  <c r="G192" i="1"/>
  <c r="G196" i="1"/>
  <c r="G656" i="1"/>
  <c r="G64" i="1"/>
  <c r="G697" i="1"/>
  <c r="G698" i="1"/>
  <c r="G699" i="1"/>
  <c r="G702" i="1"/>
  <c r="G707" i="1"/>
  <c r="G704" i="1"/>
  <c r="G706" i="1"/>
  <c r="G703" i="1"/>
  <c r="G701" i="1"/>
  <c r="G709" i="1"/>
  <c r="G705" i="1"/>
  <c r="G708" i="1"/>
  <c r="G700" i="1"/>
  <c r="G710" i="1"/>
  <c r="G711" i="1"/>
  <c r="G729" i="1"/>
  <c r="G65" i="1"/>
  <c r="G198" i="1"/>
  <c r="G676" i="1"/>
  <c r="G675" i="1"/>
  <c r="G204" i="1"/>
  <c r="G202" i="1"/>
  <c r="G201" i="1"/>
  <c r="G203" i="1"/>
  <c r="G199" i="1"/>
  <c r="G197" i="1"/>
  <c r="G200" i="1"/>
  <c r="G730" i="1"/>
  <c r="G678" i="1"/>
  <c r="G205" i="1"/>
  <c r="G206" i="1"/>
  <c r="G681" i="1"/>
  <c r="G680" i="1"/>
  <c r="G679" i="1"/>
  <c r="G210" i="1"/>
  <c r="G684" i="1"/>
  <c r="G682" i="1"/>
  <c r="G213" i="1"/>
  <c r="G212" i="1"/>
  <c r="G683" i="1"/>
  <c r="G209" i="1"/>
  <c r="G211" i="1"/>
  <c r="G207" i="1"/>
  <c r="G208" i="1"/>
  <c r="G686" i="1"/>
  <c r="G685" i="1"/>
  <c r="G687" i="1"/>
  <c r="G214" i="1"/>
  <c r="G733" i="1"/>
  <c r="G731" i="1"/>
  <c r="G740" i="1"/>
  <c r="G736" i="1"/>
  <c r="G738" i="1"/>
  <c r="G737" i="1"/>
  <c r="G739" i="1"/>
  <c r="G734" i="1"/>
  <c r="G732" i="1"/>
  <c r="G735" i="1"/>
  <c r="G753" i="1"/>
  <c r="G752" i="1"/>
  <c r="G755" i="1"/>
  <c r="G741" i="1"/>
  <c r="G78" i="1"/>
  <c r="G759" i="1"/>
  <c r="G761" i="1"/>
  <c r="G66" i="1"/>
  <c r="G760" i="1"/>
  <c r="G758" i="1"/>
  <c r="G756" i="1"/>
  <c r="G754" i="1"/>
  <c r="G77" i="1"/>
  <c r="G757" i="1"/>
  <c r="G715" i="1"/>
  <c r="G713" i="1"/>
  <c r="G712" i="1"/>
  <c r="G216" i="1"/>
  <c r="G215" i="1"/>
  <c r="G219" i="1"/>
  <c r="G714" i="1"/>
  <c r="G218" i="1"/>
  <c r="G222" i="1"/>
  <c r="G221" i="1"/>
  <c r="G220" i="1"/>
  <c r="G223" i="1"/>
  <c r="G217" i="1"/>
  <c r="G722" i="1"/>
  <c r="G723" i="1"/>
  <c r="G716" i="1"/>
  <c r="G721" i="1"/>
  <c r="G717" i="1"/>
  <c r="G720" i="1"/>
  <c r="G718" i="1"/>
  <c r="G726" i="1"/>
  <c r="G727" i="1"/>
  <c r="G728" i="1"/>
  <c r="G719" i="1"/>
  <c r="G724" i="1"/>
  <c r="G725" i="1"/>
  <c r="G775" i="1"/>
  <c r="G782" i="1"/>
  <c r="G783" i="1"/>
  <c r="G777" i="1"/>
  <c r="G79" i="1"/>
  <c r="G776" i="1"/>
  <c r="G80" i="1"/>
  <c r="G81" i="1"/>
  <c r="G774" i="1"/>
  <c r="G778" i="1"/>
  <c r="G779" i="1"/>
  <c r="G780" i="1"/>
  <c r="G781" i="1"/>
  <c r="G747" i="1"/>
  <c r="G744" i="1"/>
  <c r="G749" i="1"/>
  <c r="G742" i="1"/>
  <c r="G743" i="1"/>
  <c r="G748" i="1"/>
  <c r="G750" i="1"/>
  <c r="G746" i="1"/>
  <c r="G745" i="1"/>
  <c r="G751" i="1"/>
  <c r="G790" i="1"/>
  <c r="G802" i="1"/>
  <c r="G804" i="1"/>
  <c r="G803" i="1"/>
  <c r="G797" i="1"/>
  <c r="G799" i="1"/>
  <c r="G784" i="1"/>
  <c r="G800" i="1"/>
  <c r="G801" i="1"/>
  <c r="G798" i="1"/>
  <c r="G762" i="1"/>
  <c r="G768" i="1"/>
  <c r="G765" i="1"/>
  <c r="G766" i="1"/>
  <c r="G770" i="1"/>
  <c r="G764" i="1"/>
  <c r="G769" i="1"/>
  <c r="G771" i="1"/>
  <c r="G772" i="1"/>
  <c r="G773" i="1"/>
  <c r="G767" i="1"/>
  <c r="G763" i="1"/>
  <c r="G818" i="1"/>
  <c r="G805" i="1"/>
  <c r="G806" i="1"/>
  <c r="G83" i="1"/>
  <c r="G84" i="1"/>
  <c r="G82" i="1"/>
  <c r="G819" i="1"/>
  <c r="G820" i="1"/>
  <c r="G821" i="1"/>
  <c r="G822" i="1"/>
  <c r="G823" i="1"/>
  <c r="G785" i="1"/>
  <c r="G789" i="1"/>
  <c r="G788" i="1"/>
  <c r="G225" i="1"/>
  <c r="G224" i="1"/>
  <c r="G227" i="1"/>
  <c r="G787" i="1"/>
  <c r="G229" i="1"/>
  <c r="G230" i="1"/>
  <c r="G228" i="1"/>
  <c r="G231" i="1"/>
  <c r="G226" i="1"/>
  <c r="G786" i="1"/>
  <c r="G824" i="1"/>
  <c r="G792" i="1"/>
  <c r="G794" i="1"/>
  <c r="G793" i="1"/>
  <c r="G240" i="1"/>
  <c r="G238" i="1"/>
  <c r="G239" i="1"/>
  <c r="G791" i="1"/>
  <c r="G236" i="1"/>
  <c r="G237" i="1"/>
  <c r="G234" i="1"/>
  <c r="G235" i="1"/>
  <c r="G233" i="1"/>
  <c r="G232" i="1"/>
  <c r="G795" i="1"/>
  <c r="G796" i="1"/>
  <c r="G825" i="1"/>
  <c r="G843" i="1"/>
  <c r="G840" i="1"/>
  <c r="G841" i="1"/>
  <c r="G842" i="1"/>
  <c r="G85" i="1"/>
  <c r="G827" i="1"/>
  <c r="G838" i="1"/>
  <c r="G826" i="1"/>
  <c r="G839" i="1"/>
  <c r="G808" i="1"/>
  <c r="G813" i="1"/>
  <c r="G807" i="1"/>
  <c r="G810" i="1"/>
  <c r="G811" i="1"/>
  <c r="G815" i="1"/>
  <c r="G812" i="1"/>
  <c r="G242" i="1"/>
  <c r="G809" i="1"/>
  <c r="G241" i="1"/>
  <c r="G816" i="1"/>
  <c r="G817" i="1"/>
  <c r="G814" i="1"/>
  <c r="G243" i="1"/>
  <c r="G850" i="1"/>
  <c r="G845" i="1"/>
  <c r="G846" i="1"/>
  <c r="G86" i="1"/>
  <c r="G848" i="1"/>
  <c r="G844" i="1"/>
  <c r="G849" i="1"/>
  <c r="G847" i="1"/>
  <c r="G851" i="1"/>
  <c r="G87" i="1"/>
  <c r="G832" i="1"/>
  <c r="G831" i="1"/>
  <c r="G828" i="1"/>
  <c r="G834" i="1"/>
  <c r="G837" i="1"/>
  <c r="G830" i="1"/>
  <c r="G836" i="1"/>
  <c r="G835" i="1"/>
  <c r="G829" i="1"/>
  <c r="G833" i="1"/>
  <c r="G852" i="1"/>
  <c r="G865" i="1"/>
  <c r="G853" i="1"/>
  <c r="G868" i="1"/>
  <c r="G875" i="1"/>
  <c r="G877" i="1"/>
  <c r="G871" i="1"/>
  <c r="G874" i="1"/>
  <c r="G867" i="1"/>
  <c r="G876" i="1"/>
  <c r="G878" i="1"/>
  <c r="G866" i="1"/>
  <c r="G869" i="1"/>
  <c r="G870" i="1"/>
  <c r="G872" i="1"/>
  <c r="G873" i="1"/>
  <c r="G862" i="1"/>
  <c r="G864" i="1"/>
  <c r="G858" i="1"/>
  <c r="G244" i="1"/>
  <c r="G854" i="1"/>
  <c r="G857" i="1"/>
  <c r="G860" i="1"/>
  <c r="G861" i="1"/>
  <c r="G863" i="1"/>
  <c r="G859" i="1"/>
  <c r="G856" i="1"/>
  <c r="G855" i="1"/>
  <c r="G886" i="1"/>
  <c r="G880" i="1"/>
  <c r="G883" i="1"/>
  <c r="G88" i="1"/>
  <c r="G882" i="1"/>
  <c r="G881" i="1"/>
  <c r="G885" i="1"/>
  <c r="G879" i="1"/>
  <c r="G887" i="1"/>
  <c r="G89" i="1"/>
  <c r="G884" i="1"/>
  <c r="G889" i="1"/>
  <c r="G888" i="1"/>
  <c r="G894" i="1"/>
  <c r="G896" i="1"/>
  <c r="G890" i="1"/>
  <c r="G891" i="1"/>
  <c r="G892" i="1"/>
  <c r="G91" i="1"/>
  <c r="G898" i="1"/>
  <c r="G90" i="1"/>
  <c r="G895" i="1"/>
  <c r="G897" i="1"/>
  <c r="G893" i="1"/>
  <c r="G922" i="1"/>
  <c r="G924" i="1"/>
  <c r="G900" i="1"/>
  <c r="G923" i="1"/>
  <c r="G899" i="1"/>
  <c r="G919" i="1"/>
  <c r="G921" i="1"/>
  <c r="G917" i="1"/>
  <c r="G920" i="1"/>
  <c r="G918" i="1"/>
  <c r="G103" i="1"/>
  <c r="G102" i="1"/>
  <c r="G901" i="1"/>
  <c r="G904" i="1"/>
  <c r="G903" i="1"/>
  <c r="G905" i="1"/>
  <c r="G902" i="1"/>
  <c r="G916" i="1"/>
  <c r="G908" i="1"/>
  <c r="G907" i="1"/>
  <c r="G906" i="1"/>
  <c r="G911" i="1"/>
  <c r="G245" i="1"/>
  <c r="G909" i="1"/>
  <c r="G912" i="1"/>
  <c r="G910" i="1"/>
  <c r="G914" i="1"/>
  <c r="G913" i="1"/>
  <c r="G915" i="1"/>
  <c r="G939" i="1"/>
  <c r="G928" i="1"/>
  <c r="G935" i="1"/>
  <c r="G941" i="1"/>
  <c r="G925" i="1"/>
  <c r="G926" i="1"/>
  <c r="G930" i="1"/>
  <c r="G929" i="1"/>
  <c r="G927" i="1"/>
  <c r="G942" i="1"/>
  <c r="G943" i="1"/>
  <c r="G940" i="1"/>
  <c r="G104" i="1"/>
  <c r="G105" i="1"/>
  <c r="G931" i="1"/>
  <c r="G932" i="1"/>
  <c r="G246" i="1"/>
  <c r="G248" i="1"/>
  <c r="G247" i="1"/>
  <c r="G933" i="1"/>
  <c r="G249" i="1"/>
  <c r="G251" i="1"/>
  <c r="G252" i="1"/>
  <c r="G250" i="1"/>
  <c r="G253" i="1"/>
  <c r="G934" i="1"/>
  <c r="G254" i="1"/>
  <c r="G255" i="1"/>
  <c r="G256" i="1"/>
  <c r="G258" i="1"/>
  <c r="G257" i="1"/>
  <c r="G944" i="1"/>
  <c r="G259" i="1"/>
  <c r="G937" i="1"/>
  <c r="G938" i="1"/>
  <c r="G936" i="1"/>
  <c r="G945" i="1"/>
  <c r="G947" i="1"/>
  <c r="G946" i="1"/>
  <c r="G949" i="1"/>
  <c r="G948" i="1"/>
  <c r="G975" i="1"/>
  <c r="G977" i="1"/>
  <c r="G950" i="1"/>
  <c r="G951" i="1"/>
  <c r="G974" i="1"/>
  <c r="G978" i="1"/>
  <c r="G979" i="1"/>
  <c r="G976" i="1"/>
  <c r="G955" i="1"/>
  <c r="G952" i="1"/>
  <c r="G953" i="1"/>
  <c r="G954" i="1"/>
  <c r="G958" i="1"/>
  <c r="G962" i="1"/>
  <c r="G960" i="1"/>
  <c r="G956" i="1"/>
  <c r="G963" i="1"/>
  <c r="G964" i="1"/>
  <c r="G961" i="1"/>
  <c r="G959" i="1"/>
  <c r="G957" i="1"/>
  <c r="G967" i="1"/>
  <c r="G966" i="1"/>
  <c r="G261" i="1"/>
  <c r="G260" i="1"/>
  <c r="G965" i="1"/>
  <c r="G968" i="1"/>
  <c r="G262" i="1"/>
  <c r="G971" i="1"/>
  <c r="G970" i="1"/>
  <c r="G264" i="1"/>
  <c r="G265" i="1"/>
  <c r="G263" i="1"/>
  <c r="G267" i="1"/>
  <c r="G972" i="1"/>
  <c r="G266" i="1"/>
  <c r="G969" i="1"/>
  <c r="G973" i="1"/>
  <c r="G982" i="1"/>
  <c r="G980" i="1"/>
  <c r="G981" i="1"/>
  <c r="G106" i="1"/>
  <c r="G107" i="1"/>
  <c r="G992" i="1"/>
  <c r="G994" i="1"/>
  <c r="G983" i="1"/>
  <c r="G985" i="1"/>
  <c r="G986" i="1"/>
  <c r="G988" i="1"/>
  <c r="G987" i="1"/>
  <c r="G984" i="1"/>
  <c r="G989" i="1"/>
  <c r="G993" i="1"/>
  <c r="G991" i="1"/>
  <c r="G990" i="1"/>
  <c r="G996" i="1"/>
  <c r="G998" i="1"/>
  <c r="G997" i="1"/>
  <c r="G999" i="1"/>
  <c r="G995" i="1"/>
  <c r="G1009" i="1"/>
  <c r="G1005" i="1"/>
  <c r="G1007" i="1"/>
  <c r="G1001" i="1"/>
  <c r="G1006" i="1"/>
  <c r="G1004" i="1"/>
  <c r="G1003" i="1"/>
  <c r="G1002" i="1"/>
  <c r="G1011" i="1"/>
  <c r="G1010" i="1"/>
  <c r="G1000" i="1"/>
  <c r="G1008" i="1"/>
  <c r="G1013" i="1"/>
  <c r="G1014" i="1"/>
  <c r="G1015" i="1"/>
  <c r="G1012" i="1"/>
  <c r="G1020" i="1"/>
  <c r="G1025" i="1"/>
  <c r="G1024" i="1"/>
  <c r="G1019" i="1"/>
  <c r="G1018" i="1"/>
  <c r="G109" i="1"/>
  <c r="G1016" i="1"/>
  <c r="G1017" i="1"/>
  <c r="G1021" i="1"/>
  <c r="G1023" i="1"/>
  <c r="G1022" i="1"/>
  <c r="G1062" i="1"/>
  <c r="G1061" i="1"/>
  <c r="G108" i="1"/>
  <c r="G1029" i="1"/>
  <c r="G1033" i="1"/>
  <c r="G1027" i="1"/>
  <c r="G1030" i="1"/>
  <c r="G1031" i="1"/>
  <c r="G1026" i="1"/>
  <c r="G1035" i="1"/>
  <c r="G1028" i="1"/>
  <c r="G1032" i="1"/>
  <c r="G1034" i="1"/>
  <c r="G1038" i="1"/>
  <c r="G1037" i="1"/>
  <c r="G270" i="1"/>
  <c r="G269" i="1"/>
  <c r="G273" i="1"/>
  <c r="G1036" i="1"/>
  <c r="G271" i="1"/>
  <c r="G1041" i="1"/>
  <c r="G1040" i="1"/>
  <c r="G272" i="1"/>
  <c r="G274" i="1"/>
  <c r="G268" i="1"/>
  <c r="G1039" i="1"/>
  <c r="G1042" i="1"/>
  <c r="G1043" i="1"/>
  <c r="G1046" i="1"/>
  <c r="G1044" i="1"/>
  <c r="G1045" i="1"/>
  <c r="G275" i="1"/>
  <c r="G1047" i="1"/>
  <c r="G1052" i="1"/>
  <c r="G1048" i="1"/>
  <c r="G1049" i="1"/>
  <c r="G278" i="1"/>
  <c r="G276" i="1"/>
  <c r="G277" i="1"/>
  <c r="G1050" i="1"/>
  <c r="G281" i="1"/>
  <c r="G1051" i="1"/>
  <c r="G279" i="1"/>
  <c r="G282" i="1"/>
  <c r="G280" i="1"/>
  <c r="G284" i="1"/>
  <c r="G283" i="1"/>
  <c r="G1053" i="1"/>
  <c r="G285" i="1"/>
  <c r="G286" i="1"/>
  <c r="G1054" i="1"/>
  <c r="G287" i="1"/>
  <c r="G1055" i="1"/>
  <c r="G288" i="1"/>
  <c r="G289" i="1"/>
  <c r="G1056" i="1"/>
  <c r="G1057" i="1"/>
  <c r="G1059" i="1"/>
  <c r="G290" i="1"/>
  <c r="G293" i="1"/>
  <c r="G294" i="1"/>
  <c r="G1058" i="1"/>
  <c r="G292" i="1"/>
  <c r="G295" i="1"/>
  <c r="G296" i="1"/>
  <c r="G297" i="1"/>
  <c r="G291" i="1"/>
  <c r="G1060" i="1"/>
  <c r="G301" i="1"/>
  <c r="G300" i="1"/>
  <c r="G299" i="1"/>
  <c r="G302" i="1"/>
  <c r="G303" i="1"/>
  <c r="G306" i="1"/>
  <c r="G305" i="1"/>
  <c r="G298" i="1"/>
  <c r="G304" i="1"/>
  <c r="G1070" i="1"/>
  <c r="G1073" i="1"/>
  <c r="G1067" i="1"/>
  <c r="G1064" i="1"/>
  <c r="G1071" i="1"/>
  <c r="G1072" i="1"/>
  <c r="G1066" i="1"/>
  <c r="G1063" i="1"/>
  <c r="G1068" i="1"/>
  <c r="G1065" i="1"/>
  <c r="G1069" i="1"/>
  <c r="G110" i="1"/>
  <c r="G1077" i="1"/>
  <c r="G1082" i="1"/>
  <c r="G1080" i="1"/>
  <c r="G1074" i="1"/>
  <c r="G1081" i="1"/>
  <c r="G1075" i="1"/>
  <c r="G1079" i="1"/>
  <c r="G1078" i="1"/>
  <c r="G1084" i="1"/>
  <c r="G1086" i="1"/>
  <c r="G1083" i="1"/>
  <c r="G1076" i="1"/>
  <c r="G1087" i="1"/>
  <c r="G1099" i="1"/>
  <c r="G1085" i="1"/>
  <c r="G1088" i="1"/>
  <c r="G1090" i="1"/>
  <c r="G1089" i="1"/>
  <c r="G1092" i="1"/>
  <c r="G1091" i="1"/>
  <c r="G307" i="1"/>
  <c r="G1094" i="1"/>
  <c r="G1095" i="1"/>
  <c r="G309" i="1"/>
  <c r="G308" i="1"/>
  <c r="G1093" i="1"/>
  <c r="G1096" i="1"/>
  <c r="G1097" i="1"/>
  <c r="G1098" i="1"/>
  <c r="G1103" i="1"/>
  <c r="G1104" i="1"/>
  <c r="G1107" i="1"/>
  <c r="G1101" i="1"/>
  <c r="G1100" i="1"/>
  <c r="G1110" i="1"/>
  <c r="G1112" i="1"/>
  <c r="G1113" i="1"/>
  <c r="G1109" i="1"/>
  <c r="G1111" i="1"/>
  <c r="G1106" i="1"/>
  <c r="G1102" i="1"/>
  <c r="G1108" i="1"/>
  <c r="G1105" i="1"/>
  <c r="G1125" i="1"/>
  <c r="G1115" i="1"/>
  <c r="G1120" i="1"/>
  <c r="G1123" i="1"/>
  <c r="G1117" i="1"/>
  <c r="G1122" i="1"/>
  <c r="G1119" i="1"/>
  <c r="G1124" i="1"/>
  <c r="G1118" i="1"/>
  <c r="G1114" i="1"/>
  <c r="G111" i="1"/>
  <c r="G1121" i="1"/>
  <c r="G1116" i="1"/>
  <c r="G1127" i="1"/>
  <c r="G1126" i="1"/>
  <c r="G1133" i="1"/>
  <c r="G311" i="1"/>
  <c r="G310" i="1"/>
  <c r="G312" i="1"/>
  <c r="G313" i="1"/>
  <c r="G1131" i="1"/>
  <c r="G1134" i="1"/>
  <c r="G1128" i="1"/>
  <c r="G1132" i="1"/>
  <c r="G1130" i="1"/>
  <c r="G1129" i="1"/>
  <c r="G1135" i="1"/>
  <c r="G1138" i="1"/>
  <c r="G1137" i="1"/>
  <c r="G320" i="1"/>
  <c r="G322" i="1"/>
  <c r="G318" i="1"/>
  <c r="G1136" i="1"/>
  <c r="G315" i="1"/>
  <c r="G316" i="1"/>
  <c r="G321" i="1"/>
  <c r="G317" i="1"/>
  <c r="G319" i="1"/>
  <c r="G314" i="1"/>
  <c r="G1139" i="1"/>
  <c r="G1143" i="1"/>
  <c r="G1140" i="1"/>
  <c r="G1145" i="1"/>
  <c r="G1141" i="1"/>
  <c r="G1142" i="1"/>
  <c r="G1144" i="1"/>
  <c r="G1146" i="1"/>
  <c r="G1147" i="1"/>
  <c r="G323" i="1"/>
  <c r="G1148" i="1"/>
  <c r="G325" i="1"/>
  <c r="G326" i="1"/>
  <c r="G324" i="1"/>
  <c r="G1149" i="1"/>
  <c r="G1150" i="1"/>
</calcChain>
</file>

<file path=xl/sharedStrings.xml><?xml version="1.0" encoding="utf-8"?>
<sst xmlns="http://schemas.openxmlformats.org/spreadsheetml/2006/main" count="5178" uniqueCount="207">
  <si>
    <t>Site</t>
  </si>
  <si>
    <t>Date</t>
  </si>
  <si>
    <r>
      <t>Cl</t>
    </r>
    <r>
      <rPr>
        <vertAlign val="superscript"/>
        <sz val="9"/>
        <color indexed="8"/>
        <rFont val="Calibri"/>
        <family val="2"/>
        <scheme val="minor"/>
      </rPr>
      <t>-</t>
    </r>
  </si>
  <si>
    <t>Cond</t>
  </si>
  <si>
    <t>Volume</t>
  </si>
  <si>
    <t>Receiving</t>
  </si>
  <si>
    <t>803 N Thompson Dr</t>
  </si>
  <si>
    <t>5110 Autumn Leaf Ln</t>
  </si>
  <si>
    <t>4862 Hayes Rd</t>
  </si>
  <si>
    <t>4801 Annamark Dr</t>
  </si>
  <si>
    <t>711 Cottage Grove Rd</t>
  </si>
  <si>
    <t>Lower Stark</t>
  </si>
  <si>
    <t>9328 Silverstone Ln</t>
  </si>
  <si>
    <t>Mendota</t>
  </si>
  <si>
    <t>9201 Waterside St</t>
  </si>
  <si>
    <t>8501 Old Sauk Rd</t>
  </si>
  <si>
    <t>8406 Isaac Dr</t>
  </si>
  <si>
    <t>8102 Excelsior Dr</t>
  </si>
  <si>
    <t>8080 Watts Rd</t>
  </si>
  <si>
    <t>7917 Tree Ln</t>
  </si>
  <si>
    <t>7542 Widgeon Way</t>
  </si>
  <si>
    <t>639 Pleasant View Rd</t>
  </si>
  <si>
    <t>610 Langdon St</t>
  </si>
  <si>
    <t>9 E Wilson St</t>
  </si>
  <si>
    <t>Monona</t>
  </si>
  <si>
    <t>501 N Henry St</t>
  </si>
  <si>
    <t>725 W Washington Ave</t>
  </si>
  <si>
    <t>Monona Bay</t>
  </si>
  <si>
    <t>525 W Johnson St</t>
  </si>
  <si>
    <t>5440 Congress Ave</t>
  </si>
  <si>
    <t>5317 High Crossing Blvd</t>
  </si>
  <si>
    <t>5217 E Terrace Dr</t>
  </si>
  <si>
    <t>5202 Brookside Dr</t>
  </si>
  <si>
    <t>5109 W Terrace Dr</t>
  </si>
  <si>
    <t>5045 Eastpark Blvd</t>
  </si>
  <si>
    <t>4820 Hayes Rd</t>
  </si>
  <si>
    <t>98 Grand Canyon Dr</t>
  </si>
  <si>
    <t>Spring Harbor</t>
  </si>
  <si>
    <t>802 Harbor House Dr</t>
  </si>
  <si>
    <t>702 S High Point Rd</t>
  </si>
  <si>
    <t>6320 Mineral Point Rd</t>
  </si>
  <si>
    <t>5325 Brody St</t>
  </si>
  <si>
    <t>5002 Sheboygan Ave</t>
  </si>
  <si>
    <t>722 John Nolen Dr</t>
  </si>
  <si>
    <t>706 John Nolen Dr</t>
  </si>
  <si>
    <t>5015 Sheboygan Ave</t>
  </si>
  <si>
    <t>4849 Sheboygan Ave</t>
  </si>
  <si>
    <t>4829 Sheboygan Ave</t>
  </si>
  <si>
    <t>4817 Sheboygan Ave</t>
  </si>
  <si>
    <t>4801 Sheboygan Ave</t>
  </si>
  <si>
    <t>5533 Odana Rd wade</t>
  </si>
  <si>
    <t>Wingra</t>
  </si>
  <si>
    <t>5533 Odana Rd</t>
  </si>
  <si>
    <t>5515 Medical Cir</t>
  </si>
  <si>
    <t>6431 Bridge Rd</t>
  </si>
  <si>
    <t>Yahara River</t>
  </si>
  <si>
    <t>6405 Bridge Rd</t>
  </si>
  <si>
    <t>9603 Paragon St</t>
  </si>
  <si>
    <t>901 N High Point Rd w</t>
  </si>
  <si>
    <t>8001 Ritz Dr</t>
  </si>
  <si>
    <t>7602 Midtown Rd</t>
  </si>
  <si>
    <t>7425 Timber Lake Trl</t>
  </si>
  <si>
    <t>732 Bear Claw Way</t>
  </si>
  <si>
    <t>718 Jupiter Dr</t>
  </si>
  <si>
    <t>7102 Discovery Dr</t>
  </si>
  <si>
    <t>6902 East Pass</t>
  </si>
  <si>
    <t>6840 Schroeder Rd</t>
  </si>
  <si>
    <t>66 Hawks Landing Cir</t>
  </si>
  <si>
    <t>610 John Nolan Dr</t>
  </si>
  <si>
    <t>5711 Slate Dr</t>
  </si>
  <si>
    <t>517 Grand Canyon Dr</t>
  </si>
  <si>
    <t>5150 High Crossing Blvd</t>
  </si>
  <si>
    <t>5109 Barton Rd u</t>
  </si>
  <si>
    <t>508 Plaza Dr</t>
  </si>
  <si>
    <t>5020 Pendleton Dr</t>
  </si>
  <si>
    <t>5 E Wilson St</t>
  </si>
  <si>
    <t>483 Commerce Dr</t>
  </si>
  <si>
    <t>4822 E Washington Ave</t>
  </si>
  <si>
    <t>4802 Tradewinds Pkwy</t>
  </si>
  <si>
    <t>Column1</t>
  </si>
  <si>
    <t xml:space="preserve">Date </t>
  </si>
  <si>
    <t>Cl</t>
  </si>
  <si>
    <t>1 HIgh Point Oaks Ln</t>
  </si>
  <si>
    <t>1 N Yellowstone Dr d</t>
  </si>
  <si>
    <t>1 N Yellowstone Dr m</t>
  </si>
  <si>
    <t>1 N Yellowstone Dr w</t>
  </si>
  <si>
    <t>1 W Dayton St</t>
  </si>
  <si>
    <t>1001 Deming Way</t>
  </si>
  <si>
    <t>101 River Bend Rd</t>
  </si>
  <si>
    <t>107 Village Green Ln</t>
  </si>
  <si>
    <t>1080 N Pleasant View Rd</t>
  </si>
  <si>
    <t>110 S Henry St lap</t>
  </si>
  <si>
    <t>110 S Henry St therapy</t>
  </si>
  <si>
    <t>110 S Westfield Rd</t>
  </si>
  <si>
    <t>1108 Moorland Rd</t>
  </si>
  <si>
    <t>1109 Fourier Dr</t>
  </si>
  <si>
    <t>1109A Fourier Dr</t>
  </si>
  <si>
    <t>1124 N High Point Rd</t>
  </si>
  <si>
    <t>1253 John Q Hammons Dr</t>
  </si>
  <si>
    <t>13 Cherokee Cir</t>
  </si>
  <si>
    <t>1436 Wheeler Rd</t>
  </si>
  <si>
    <t>1440 Monroe St</t>
  </si>
  <si>
    <t>15 Hawks Landing Cir</t>
  </si>
  <si>
    <t>1515 Golf View Rd</t>
  </si>
  <si>
    <t>1602 W Beltline Hwy</t>
  </si>
  <si>
    <t>1608 N Thompson Dr</t>
  </si>
  <si>
    <t>1610 Kings Mill Way</t>
  </si>
  <si>
    <t>1614 Fordem Ave</t>
  </si>
  <si>
    <t>1624 Fordem Ave</t>
  </si>
  <si>
    <t>1720 Fordem Ave</t>
  </si>
  <si>
    <t>1726 Eagen Rd</t>
  </si>
  <si>
    <t>1754 Thierer Rd</t>
  </si>
  <si>
    <t>1766 Fordem Ave</t>
  </si>
  <si>
    <t>1818 Fordem Ave</t>
  </si>
  <si>
    <t>1910 Hawks Ridge Dr</t>
  </si>
  <si>
    <t>1936 Tennyson Ln</t>
  </si>
  <si>
    <t>2 N Eau Claire Ave</t>
  </si>
  <si>
    <t>20 Oak Grove Dr</t>
  </si>
  <si>
    <t>201 S Gammon Rd</t>
  </si>
  <si>
    <t>201 Swanton Rd</t>
  </si>
  <si>
    <t>2130 University Ave</t>
  </si>
  <si>
    <t>22 S Carroll St</t>
  </si>
  <si>
    <t>2219 Monroe St</t>
  </si>
  <si>
    <t>2222 E Washington Ave</t>
  </si>
  <si>
    <t>2302 University Ave</t>
  </si>
  <si>
    <t>238 Randolph Dr</t>
  </si>
  <si>
    <t>2424 University Ave</t>
  </si>
  <si>
    <t>2502 Crossroads Dr</t>
  </si>
  <si>
    <t>2502 Independence Ln</t>
  </si>
  <si>
    <t>251 S Yellowstone Dr</t>
  </si>
  <si>
    <t>260 Junction Rd</t>
  </si>
  <si>
    <t>2601 Old Camden Sq</t>
  </si>
  <si>
    <t>2702 Crossroads Dr</t>
  </si>
  <si>
    <t>2809 Curry Pkwy</t>
  </si>
  <si>
    <t>30 Ash St</t>
  </si>
  <si>
    <t>301 Harbour Town Dr</t>
  </si>
  <si>
    <t>3019 Maple Valley Dr</t>
  </si>
  <si>
    <t>302 Parkwood Ln</t>
  </si>
  <si>
    <t>310 Samuel Dr</t>
  </si>
  <si>
    <t>3141 Stratton Way</t>
  </si>
  <si>
    <t>3145 Muir Field Rd</t>
  </si>
  <si>
    <t>3177 E Washington Ave</t>
  </si>
  <si>
    <t>3269 Forest Run Ct</t>
  </si>
  <si>
    <t>3301 City View Dr</t>
  </si>
  <si>
    <t>333 W Washington Ave</t>
  </si>
  <si>
    <t>34 Oak Grove Dr</t>
  </si>
  <si>
    <t>3550 Anderson St</t>
  </si>
  <si>
    <t>3841 E Washington Ave</t>
  </si>
  <si>
    <t>4 S Lincoln Ridge Dr</t>
  </si>
  <si>
    <t>40 Golf Course Rd</t>
  </si>
  <si>
    <t>40 Golf View Rd</t>
  </si>
  <si>
    <t>401 N Thompson Dr</t>
  </si>
  <si>
    <t>401 N Thompson Dr2</t>
  </si>
  <si>
    <t>405 Moorland Rd</t>
  </si>
  <si>
    <t>4145 Country Club Rd</t>
  </si>
  <si>
    <t>424 W Dayton St</t>
  </si>
  <si>
    <t>432 W Gorham St</t>
  </si>
  <si>
    <t>433 W Johnson St</t>
  </si>
  <si>
    <t>437 N Frances St</t>
  </si>
  <si>
    <t>440 W Johnson St</t>
  </si>
  <si>
    <t>4402 E Broadway</t>
  </si>
  <si>
    <t>4402 E Washington Ave</t>
  </si>
  <si>
    <t>45 Junction Ct</t>
  </si>
  <si>
    <t>4602 Eastpark Blvd</t>
  </si>
  <si>
    <t>4647 Atticus Way</t>
  </si>
  <si>
    <t>4665 Hayes Rd</t>
  </si>
  <si>
    <t>4715 Sheboygan Ave</t>
  </si>
  <si>
    <t>4765 Hayes Rd</t>
  </si>
  <si>
    <t>479 Commerce Dr</t>
  </si>
  <si>
    <t>4916 E Broadway</t>
  </si>
  <si>
    <t>501 D'Onfrio</t>
  </si>
  <si>
    <t>502 N Eau Claire Ave</t>
  </si>
  <si>
    <t>5109 Barton Rd d</t>
  </si>
  <si>
    <t>5109 Barton Rd w</t>
  </si>
  <si>
    <t>5109 Barton Rd4</t>
  </si>
  <si>
    <t>516 Grand Canyon Dr</t>
  </si>
  <si>
    <t>5217 East Terrace Dr</t>
  </si>
  <si>
    <t>5325 Brody Dr</t>
  </si>
  <si>
    <t>5533 Odana Rd w</t>
  </si>
  <si>
    <t>5555 Odana Rd</t>
  </si>
  <si>
    <t>5607 Summer Shine Dr</t>
  </si>
  <si>
    <t>633 N Henry St</t>
  </si>
  <si>
    <t>67 Golf Course Rd</t>
  </si>
  <si>
    <t>6725 Schroeder Rd</t>
  </si>
  <si>
    <t>6853 Littlemore Dr</t>
  </si>
  <si>
    <t xml:space="preserve">6902 East Pass </t>
  </si>
  <si>
    <t>7418 Old Sauk Rd</t>
  </si>
  <si>
    <t>7425 Timber Lake Tr</t>
  </si>
  <si>
    <t>7917 Tree Lane</t>
  </si>
  <si>
    <t>8002 Starr Grass</t>
  </si>
  <si>
    <t>8310 Globe Dr</t>
  </si>
  <si>
    <t>845 Pebble Beach Rd</t>
  </si>
  <si>
    <t>900 John Nolen Dr</t>
  </si>
  <si>
    <t>901 N Highpoint Rd</t>
  </si>
  <si>
    <t>W Starkweather</t>
  </si>
  <si>
    <t>Cherokee Marsh</t>
  </si>
  <si>
    <t>Arboretum</t>
  </si>
  <si>
    <t>E Starkweather</t>
  </si>
  <si>
    <t>University Bay Creek</t>
  </si>
  <si>
    <t>Wingra Creek</t>
  </si>
  <si>
    <t>address</t>
  </si>
  <si>
    <t>outdoor</t>
  </si>
  <si>
    <t>location</t>
  </si>
  <si>
    <t>indoor</t>
  </si>
  <si>
    <t>NaCl</t>
  </si>
  <si>
    <t>y</t>
  </si>
  <si>
    <t>estimated_cl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</si>
</sst>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vertAlign val="superscript"/>
      <sz val="9"/>
      <color indexed="8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theme="9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rgb="FF00B050"/>
      <name val="Calibri"/>
      <family val="2"/>
    </font>
    <font>
      <sz val="9"/>
      <color theme="3"/>
      <name val="Calibri"/>
      <family val="2"/>
    </font>
    <font>
      <sz val="9"/>
      <color rgb="FFFF0000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indexed="8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66">
    <xf numFmtId="0" fontId="0" fillId="0" borderId="0" xfId="0"/>
    <xf numFmtId="1" fontId="2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wrapText="1"/>
    </xf>
    <xf numFmtId="0" fontId="2" fillId="0" borderId="0" xfId="3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1" fontId="2" fillId="0" borderId="0" xfId="3" applyNumberFormat="1" applyFont="1" applyFill="1" applyBorder="1" applyAlignment="1">
      <alignment horizontal="center" wrapText="1"/>
    </xf>
    <xf numFmtId="165" fontId="2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 wrapText="1"/>
    </xf>
    <xf numFmtId="1" fontId="11" fillId="0" borderId="0" xfId="2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13" fillId="0" borderId="0" xfId="3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3" fillId="3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5" fontId="7" fillId="0" borderId="0" xfId="3" applyNumberFormat="1" applyFont="1" applyFill="1" applyBorder="1" applyAlignment="1">
      <alignment horizontal="center" vertical="center" wrapText="1"/>
    </xf>
    <xf numFmtId="1" fontId="7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 wrapText="1"/>
    </xf>
    <xf numFmtId="164" fontId="13" fillId="0" borderId="0" xfId="3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9" fillId="0" borderId="0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_2007" xfId="1" xr:uid="{00000000-0005-0000-0000-000001000000}"/>
    <cellStyle name="Normal_2008" xfId="2" xr:uid="{00000000-0005-0000-0000-000002000000}"/>
    <cellStyle name="Normal_Sheet1" xfId="3" xr:uid="{00000000-0005-0000-0000-000003000000}"/>
  </cellStyles>
  <dxfs count="3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E26B0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E26B0A"/>
      </font>
    </dxf>
    <dxf>
      <font>
        <color rgb="FFE26B0A"/>
      </font>
    </dxf>
    <dxf>
      <font>
        <color rgb="FF9747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74706"/>
      </font>
    </dxf>
    <dxf>
      <font>
        <color rgb="FF974706"/>
      </font>
    </dxf>
    <dxf>
      <font>
        <color rgb="FFC00000"/>
      </font>
    </dxf>
    <dxf>
      <font>
        <color rgb="FFC00000"/>
      </font>
    </dxf>
    <dxf>
      <font>
        <color rgb="FF1F497D"/>
      </font>
    </dxf>
    <dxf>
      <font>
        <color rgb="FF1F497D"/>
      </font>
    </dxf>
    <dxf>
      <font>
        <color rgb="FF00B05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0"/>
          <bgColor indexed="2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50" totalsRowShown="0" headerRowDxfId="34" headerRowBorderDxfId="33" tableBorderDxfId="32">
  <autoFilter ref="A1:J1150" xr:uid="{00000000-0009-0000-0100-000001000000}"/>
  <sortState xmlns:xlrd2="http://schemas.microsoft.com/office/spreadsheetml/2017/richdata2" ref="A2:J1150">
    <sortCondition sortBy="fontColor" ref="C1:C1150" dxfId="1"/>
  </sortState>
  <tableColumns count="10">
    <tableColumn id="1" xr3:uid="{00000000-0010-0000-0000-000001000000}" name="Site" dataDxfId="31"/>
    <tableColumn id="2" xr3:uid="{00000000-0010-0000-0000-000002000000}" name="Date" dataDxfId="30"/>
    <tableColumn id="3" xr3:uid="{00000000-0010-0000-0000-000003000000}" name="Cl-"/>
    <tableColumn id="4" xr3:uid="{00000000-0010-0000-0000-000004000000}" name="Cond" dataDxfId="29"/>
    <tableColumn id="5" xr3:uid="{00000000-0010-0000-0000-000005000000}" name="Volume" dataDxfId="28"/>
    <tableColumn id="6" xr3:uid="{00000000-0010-0000-0000-000006000000}" name="Receiving" dataDxfId="27"/>
    <tableColumn id="9" xr3:uid="{A5AF6675-86CC-4356-A4A2-49D6293A0FE2}" name="address" dataDxfId="26" dataCellStyle="Normal_Sheet1">
      <calculatedColumnFormula>Table1[[#This Row],[Site]]&amp;" Madison, WI"</calculatedColumnFormula>
    </tableColumn>
    <tableColumn id="7" xr3:uid="{9A232635-AC45-44A9-A462-28EF9C6470DF}" name="location" dataDxfId="20"/>
    <tableColumn id="8" xr3:uid="{9405517E-92D6-4D4D-ADE0-D5B36BEE3223}" name="NaCl" dataDxfId="11"/>
    <tableColumn id="10" xr3:uid="{FB3A3F8A-44DC-4F87-BFB6-8A97DC75F14A}" name="estimated_c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364" totalsRowShown="0" dataDxfId="25">
  <autoFilter ref="A1:D1364" xr:uid="{00000000-0009-0000-0100-000002000000}">
    <filterColumn colId="0">
      <filters>
        <filter val="4801 Annamark Dr"/>
        <filter val="4801 Sheboygan Ave"/>
        <filter val="4802 Tradewinds Pkwy"/>
        <filter val="4817 Sheboygan Ave"/>
        <filter val="4820 Hayes Rd"/>
        <filter val="4822 E Washington Ave"/>
        <filter val="4829 Sheboygan Ave"/>
        <filter val="483 Commerce Dr"/>
        <filter val="4849 Sheboygan Ave"/>
        <filter val="4862 Hayes Rd"/>
        <filter val="4916 E Broadway"/>
        <filter val="5002 Sheboygan Ave"/>
        <filter val="501 D'Onfrio"/>
        <filter val="501 N Henry St"/>
        <filter val="5015 Sheboygan Ave"/>
        <filter val="502 N Eau Claire Ave"/>
        <filter val="5020 Pendleton Dr"/>
        <filter val="5045 Eastpark Blvd"/>
        <filter val="508 Plaza Dr"/>
        <filter val="5109 Barton Rd d"/>
        <filter val="5109 Barton Rd u"/>
        <filter val="5109 Barton Rd w"/>
        <filter val="5109 Barton Rd4"/>
        <filter val="5109 W Terrace Dr"/>
        <filter val="5110 Autumn Leaf Ln"/>
        <filter val="5150 High Crossing Blvd"/>
        <filter val="516 Grand Canyon Dr"/>
        <filter val="517 Grand Canyon Dr"/>
        <filter val="5202 Brookside Dr"/>
        <filter val="5217 East Terrace Dr"/>
        <filter val="525 W Johnson St"/>
        <filter val="5317 High Crossing Blvd"/>
        <filter val="5325 Brody Dr"/>
        <filter val="5440 Congress Ave"/>
        <filter val="5515 Medical Cir"/>
        <filter val="5533 Odana Rd"/>
        <filter val="5533 Odana Rd w"/>
        <filter val="5555 Odana Rd"/>
        <filter val="5607 Summer Shine Dr"/>
        <filter val="5711 Slate Dr"/>
        <filter val="610 John Nolan Dr"/>
        <filter val="633 N Henry St"/>
        <filter val="639 Pleasant View Rd"/>
        <filter val="6405 Bridge Rd"/>
        <filter val="6431 Bridge Rd"/>
        <filter val="66 Hawks Landing Cir"/>
        <filter val="67 Golf Course Rd"/>
        <filter val="6725 Schroeder Rd"/>
        <filter val="6840 Schroeder Rd"/>
        <filter val="6853 Littlemore Dr"/>
        <filter val="6902 East Pass"/>
        <filter val="702 S High Point Rd"/>
        <filter val="706 John Nolen Dr"/>
        <filter val="7102 Discovery Dr"/>
        <filter val="711 Cottage Grove Rd"/>
        <filter val="718 Jupiter Dr"/>
        <filter val="722 John Nolen Dr"/>
        <filter val="725 W Washington Ave"/>
        <filter val="732 Bear Claw Way"/>
        <filter val="7418 Old Sauk Rd"/>
        <filter val="7425 Timber Lake Tr"/>
        <filter val="7542 Widgeon Way"/>
        <filter val="7602 Midtown Rd"/>
        <filter val="7917 Tree Lane"/>
        <filter val="8001 Ritz Dr"/>
        <filter val="8002 Starr Grass"/>
        <filter val="802 Harbor House Dr"/>
        <filter val="803 N Thompson Dr"/>
        <filter val="8080 Watts Rd"/>
        <filter val="8102 Excelsior Dr"/>
        <filter val="8310 Globe Dr"/>
        <filter val="8406 Isaac Dr"/>
        <filter val="845 Pebble Beach Rd"/>
        <filter val="8501 Old Sauk Rd"/>
        <filter val="9 E Wilson St"/>
        <filter val="900 John Nolen Dr"/>
        <filter val="901 N High Point Rd w"/>
        <filter val="901 N Highpoint Rd"/>
        <filter val="9201 Waterside St"/>
        <filter val="9328 Silverstone Ln"/>
        <filter val="9603 Paragon St"/>
        <filter val="98 Grand Canyon Dr"/>
      </filters>
    </filterColumn>
  </autoFilter>
  <sortState xmlns:xlrd2="http://schemas.microsoft.com/office/spreadsheetml/2017/richdata2" ref="A2:D1357">
    <sortCondition ref="A1:A1357"/>
  </sortState>
  <tableColumns count="4">
    <tableColumn id="1" xr3:uid="{00000000-0010-0000-0100-000001000000}" name="Column1" dataDxfId="24" dataCellStyle="Normal_Sheet1"/>
    <tableColumn id="2" xr3:uid="{00000000-0010-0000-0100-000002000000}" name="Date " dataDxfId="23"/>
    <tableColumn id="3" xr3:uid="{00000000-0010-0000-0100-000003000000}" name="Cl" dataDxfId="22"/>
    <tableColumn id="4" xr3:uid="{00000000-0010-0000-0100-000004000000}" name="Cond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4"/>
  <sheetViews>
    <sheetView tabSelected="1" workbookViewId="0">
      <pane ySplit="1" topLeftCell="A2" activePane="bottomLeft" state="frozen"/>
      <selection pane="bottomLeft" activeCell="M17" sqref="M17"/>
    </sheetView>
  </sheetViews>
  <sheetFormatPr defaultColWidth="9.109375" defaultRowHeight="12" x14ac:dyDescent="0.3"/>
  <cols>
    <col min="1" max="1" width="18.21875" style="31" bestFit="1" customWidth="1"/>
    <col min="2" max="2" width="8.44140625" style="31" bestFit="1" customWidth="1"/>
    <col min="3" max="3" width="6.88671875" style="31" bestFit="1" customWidth="1"/>
    <col min="4" max="4" width="8.77734375" style="31" bestFit="1" customWidth="1"/>
    <col min="5" max="5" width="10.6640625" style="31" bestFit="1" customWidth="1"/>
    <col min="6" max="6" width="16.6640625" style="31" bestFit="1" customWidth="1"/>
    <col min="7" max="7" width="27.6640625" style="31" customWidth="1"/>
    <col min="8" max="9" width="9.109375" style="31"/>
    <col min="10" max="10" width="15.21875" style="31" bestFit="1" customWidth="1"/>
    <col min="11" max="16384" width="9.109375" style="31"/>
  </cols>
  <sheetData>
    <row r="1" spans="1:10" ht="13.8" x14ac:dyDescent="0.3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59" t="s">
        <v>200</v>
      </c>
      <c r="H1" s="59" t="s">
        <v>202</v>
      </c>
      <c r="I1" s="65" t="s">
        <v>204</v>
      </c>
      <c r="J1" s="65" t="s">
        <v>206</v>
      </c>
    </row>
    <row r="2" spans="1:10" x14ac:dyDescent="0.25">
      <c r="A2" s="27" t="s">
        <v>82</v>
      </c>
      <c r="B2" s="10">
        <v>40357</v>
      </c>
      <c r="C2" s="36">
        <v>108.57860000000002</v>
      </c>
      <c r="D2" s="11">
        <v>761</v>
      </c>
      <c r="E2" s="8"/>
      <c r="F2" s="31" t="s">
        <v>37</v>
      </c>
      <c r="G2" s="31" t="str">
        <f>Table1[[#This Row],[Site]]&amp;" Madison, WI"</f>
        <v>1 HIgh Point Oaks Ln Madison, WI</v>
      </c>
      <c r="H2" s="31" t="s">
        <v>201</v>
      </c>
      <c r="J2" s="31" t="s">
        <v>205</v>
      </c>
    </row>
    <row r="3" spans="1:10" x14ac:dyDescent="0.25">
      <c r="A3" s="27" t="s">
        <v>82</v>
      </c>
      <c r="B3" s="20">
        <v>41484</v>
      </c>
      <c r="C3" s="36">
        <v>134.32740000000001</v>
      </c>
      <c r="D3" s="35">
        <v>849</v>
      </c>
      <c r="E3" s="8"/>
      <c r="F3" s="31" t="s">
        <v>37</v>
      </c>
      <c r="G3" s="31" t="str">
        <f>Table1[[#This Row],[Site]]&amp;" Madison, WI"</f>
        <v>1 HIgh Point Oaks Ln Madison, WI</v>
      </c>
      <c r="H3" s="31" t="s">
        <v>201</v>
      </c>
      <c r="J3" s="31" t="s">
        <v>205</v>
      </c>
    </row>
    <row r="4" spans="1:10" x14ac:dyDescent="0.25">
      <c r="A4" s="27" t="s">
        <v>82</v>
      </c>
      <c r="B4" s="20">
        <v>40732</v>
      </c>
      <c r="C4" s="36">
        <v>144.86100000000002</v>
      </c>
      <c r="D4" s="35">
        <v>885</v>
      </c>
      <c r="E4" s="8"/>
      <c r="F4" s="31" t="s">
        <v>37</v>
      </c>
      <c r="G4" s="31" t="str">
        <f>Table1[[#This Row],[Site]]&amp;" Madison, WI"</f>
        <v>1 HIgh Point Oaks Ln Madison, WI</v>
      </c>
      <c r="H4" s="31" t="s">
        <v>201</v>
      </c>
      <c r="J4" s="31" t="s">
        <v>205</v>
      </c>
    </row>
    <row r="5" spans="1:10" x14ac:dyDescent="0.25">
      <c r="A5" s="27" t="s">
        <v>82</v>
      </c>
      <c r="B5" s="20">
        <v>42598</v>
      </c>
      <c r="C5" s="36">
        <v>149.54260000000002</v>
      </c>
      <c r="D5" s="35">
        <v>901</v>
      </c>
      <c r="E5" s="8"/>
      <c r="F5" s="31" t="s">
        <v>37</v>
      </c>
      <c r="G5" s="31" t="str">
        <f>Table1[[#This Row],[Site]]&amp;" Madison, WI"</f>
        <v>1 HIgh Point Oaks Ln Madison, WI</v>
      </c>
      <c r="H5" s="31" t="s">
        <v>201</v>
      </c>
      <c r="J5" s="31" t="s">
        <v>205</v>
      </c>
    </row>
    <row r="6" spans="1:10" x14ac:dyDescent="0.25">
      <c r="A6" s="27" t="s">
        <v>82</v>
      </c>
      <c r="B6" s="20">
        <v>41858</v>
      </c>
      <c r="C6" s="36">
        <v>158.32060000000004</v>
      </c>
      <c r="D6" s="35">
        <v>931</v>
      </c>
      <c r="E6" s="8"/>
      <c r="F6" s="31" t="s">
        <v>37</v>
      </c>
      <c r="G6" s="31" t="str">
        <f>Table1[[#This Row],[Site]]&amp;" Madison, WI"</f>
        <v>1 HIgh Point Oaks Ln Madison, WI</v>
      </c>
      <c r="H6" s="31" t="s">
        <v>201</v>
      </c>
      <c r="J6" s="31" t="s">
        <v>205</v>
      </c>
    </row>
    <row r="7" spans="1:10" x14ac:dyDescent="0.25">
      <c r="A7" s="27" t="s">
        <v>82</v>
      </c>
      <c r="B7" s="20">
        <v>42241</v>
      </c>
      <c r="C7" s="36">
        <v>181.43600000000001</v>
      </c>
      <c r="D7" s="35">
        <v>1010</v>
      </c>
      <c r="E7" s="8"/>
      <c r="F7" s="31" t="s">
        <v>37</v>
      </c>
      <c r="G7" s="31" t="str">
        <f>Table1[[#This Row],[Site]]&amp;" Madison, WI"</f>
        <v>1 HIgh Point Oaks Ln Madison, WI</v>
      </c>
      <c r="H7" s="31" t="s">
        <v>201</v>
      </c>
      <c r="J7" s="31" t="s">
        <v>205</v>
      </c>
    </row>
    <row r="8" spans="1:10" x14ac:dyDescent="0.25">
      <c r="A8" s="27" t="s">
        <v>82</v>
      </c>
      <c r="B8" s="20">
        <v>40015</v>
      </c>
      <c r="C8" s="36">
        <v>184.36200000000005</v>
      </c>
      <c r="D8" s="35">
        <v>1020</v>
      </c>
      <c r="E8" s="8"/>
      <c r="F8" s="31" t="s">
        <v>37</v>
      </c>
      <c r="G8" s="31" t="str">
        <f>Table1[[#This Row],[Site]]&amp;" Madison, WI"</f>
        <v>1 HIgh Point Oaks Ln Madison, WI</v>
      </c>
      <c r="H8" s="31" t="s">
        <v>201</v>
      </c>
      <c r="J8" s="31" t="s">
        <v>205</v>
      </c>
    </row>
    <row r="9" spans="1:10" x14ac:dyDescent="0.25">
      <c r="A9" s="27" t="s">
        <v>82</v>
      </c>
      <c r="B9" s="20">
        <v>43342</v>
      </c>
      <c r="C9" s="36">
        <v>242.88200000000003</v>
      </c>
      <c r="D9" s="35">
        <v>1220</v>
      </c>
      <c r="E9" s="8"/>
      <c r="F9" s="31" t="s">
        <v>37</v>
      </c>
      <c r="G9" s="31" t="str">
        <f>Table1[[#This Row],[Site]]&amp;" Madison, WI"</f>
        <v>1 HIgh Point Oaks Ln Madison, WI</v>
      </c>
      <c r="H9" s="31" t="s">
        <v>201</v>
      </c>
      <c r="J9" s="31" t="s">
        <v>205</v>
      </c>
    </row>
    <row r="10" spans="1:10" x14ac:dyDescent="0.25">
      <c r="A10" s="27" t="s">
        <v>82</v>
      </c>
      <c r="B10" s="20">
        <v>42955</v>
      </c>
      <c r="C10" s="36">
        <v>248.73400000000001</v>
      </c>
      <c r="D10" s="35">
        <v>1240</v>
      </c>
      <c r="E10" s="8"/>
      <c r="F10" s="31" t="s">
        <v>37</v>
      </c>
      <c r="G10" s="31" t="str">
        <f>Table1[[#This Row],[Site]]&amp;" Madison, WI"</f>
        <v>1 HIgh Point Oaks Ln Madison, WI</v>
      </c>
      <c r="H10" s="31" t="s">
        <v>201</v>
      </c>
      <c r="J10" s="31" t="s">
        <v>205</v>
      </c>
    </row>
    <row r="11" spans="1:10" x14ac:dyDescent="0.25">
      <c r="A11" s="27" t="s">
        <v>82</v>
      </c>
      <c r="B11" s="20">
        <v>43657</v>
      </c>
      <c r="C11" s="36">
        <v>272.14200000000005</v>
      </c>
      <c r="D11" s="35">
        <v>1320</v>
      </c>
      <c r="E11" s="8"/>
      <c r="F11" s="31" t="s">
        <v>37</v>
      </c>
      <c r="G11" s="31" t="str">
        <f>Table1[[#This Row],[Site]]&amp;" Madison, WI"</f>
        <v>1 HIgh Point Oaks Ln Madison, WI</v>
      </c>
      <c r="H11" s="31" t="s">
        <v>201</v>
      </c>
      <c r="J11" s="31" t="s">
        <v>205</v>
      </c>
    </row>
    <row r="12" spans="1:10" x14ac:dyDescent="0.3">
      <c r="A12" s="37" t="s">
        <v>83</v>
      </c>
      <c r="B12" s="20">
        <v>41494</v>
      </c>
      <c r="C12" s="36">
        <v>327.73599999999999</v>
      </c>
      <c r="D12" s="35">
        <v>1510</v>
      </c>
      <c r="E12" s="8"/>
      <c r="F12" s="31" t="s">
        <v>37</v>
      </c>
      <c r="G12" s="31" t="str">
        <f>Table1[[#This Row],[Site]]&amp;" Madison, WI"</f>
        <v>1 N Yellowstone Dr d Madison, WI</v>
      </c>
      <c r="H12" s="31" t="s">
        <v>201</v>
      </c>
      <c r="J12" s="31" t="s">
        <v>205</v>
      </c>
    </row>
    <row r="13" spans="1:10" x14ac:dyDescent="0.3">
      <c r="A13" s="37" t="s">
        <v>83</v>
      </c>
      <c r="B13" s="20">
        <v>42608</v>
      </c>
      <c r="C13" s="36">
        <v>392.10800000000006</v>
      </c>
      <c r="D13" s="35">
        <v>1730</v>
      </c>
      <c r="E13" s="8"/>
      <c r="F13" s="31" t="s">
        <v>37</v>
      </c>
      <c r="G13" s="31" t="str">
        <f>Table1[[#This Row],[Site]]&amp;" Madison, WI"</f>
        <v>1 N Yellowstone Dr d Madison, WI</v>
      </c>
      <c r="H13" s="31" t="s">
        <v>201</v>
      </c>
      <c r="J13" s="31" t="s">
        <v>205</v>
      </c>
    </row>
    <row r="14" spans="1:10" x14ac:dyDescent="0.3">
      <c r="A14" s="37" t="s">
        <v>84</v>
      </c>
      <c r="B14" s="20">
        <v>42243</v>
      </c>
      <c r="C14" s="36">
        <v>120.28260000000003</v>
      </c>
      <c r="D14" s="35">
        <v>801</v>
      </c>
      <c r="E14" s="8"/>
      <c r="F14" s="31" t="s">
        <v>37</v>
      </c>
      <c r="G14" s="60" t="str">
        <f>Table1[[#This Row],[Site]]&amp;" Madison, WI"</f>
        <v>1 N Yellowstone Dr m Madison, WI</v>
      </c>
      <c r="H14" s="31" t="s">
        <v>201</v>
      </c>
      <c r="J14" s="31" t="s">
        <v>205</v>
      </c>
    </row>
    <row r="15" spans="1:10" x14ac:dyDescent="0.3">
      <c r="A15" s="37" t="s">
        <v>84</v>
      </c>
      <c r="B15" s="20">
        <v>41494</v>
      </c>
      <c r="C15" s="36">
        <v>327.73599999999999</v>
      </c>
      <c r="D15" s="35">
        <v>1510</v>
      </c>
      <c r="E15" s="8"/>
      <c r="F15" s="31" t="s">
        <v>37</v>
      </c>
      <c r="G15" s="60" t="str">
        <f>Table1[[#This Row],[Site]]&amp;" Madison, WI"</f>
        <v>1 N Yellowstone Dr m Madison, WI</v>
      </c>
      <c r="H15" s="31" t="s">
        <v>201</v>
      </c>
      <c r="J15" s="31" t="s">
        <v>205</v>
      </c>
    </row>
    <row r="16" spans="1:10" x14ac:dyDescent="0.3">
      <c r="A16" s="38" t="s">
        <v>86</v>
      </c>
      <c r="B16" s="20">
        <v>43124</v>
      </c>
      <c r="C16" s="36">
        <v>136.08300000000003</v>
      </c>
      <c r="D16" s="35">
        <v>855</v>
      </c>
      <c r="E16" s="8"/>
      <c r="F16" s="31" t="s">
        <v>13</v>
      </c>
      <c r="G16" s="31" t="str">
        <f>Table1[[#This Row],[Site]]&amp;" Madison, WI"</f>
        <v>1 W Dayton St Madison, WI</v>
      </c>
      <c r="H16" s="10" t="s">
        <v>203</v>
      </c>
      <c r="J16" s="31" t="s">
        <v>205</v>
      </c>
    </row>
    <row r="17" spans="1:10" x14ac:dyDescent="0.3">
      <c r="A17" s="38" t="s">
        <v>86</v>
      </c>
      <c r="B17" s="20">
        <v>41291</v>
      </c>
      <c r="C17" s="36">
        <v>164.17260000000002</v>
      </c>
      <c r="D17" s="35">
        <v>951</v>
      </c>
      <c r="E17" s="8"/>
      <c r="F17" s="31" t="s">
        <v>13</v>
      </c>
      <c r="G17" s="60" t="str">
        <f>Table1[[#This Row],[Site]]&amp;" Madison, WI"</f>
        <v>1 W Dayton St Madison, WI</v>
      </c>
      <c r="H17" s="10" t="s">
        <v>203</v>
      </c>
      <c r="J17" s="31" t="s">
        <v>205</v>
      </c>
    </row>
    <row r="18" spans="1:10" x14ac:dyDescent="0.3">
      <c r="A18" s="38" t="s">
        <v>86</v>
      </c>
      <c r="B18" s="20">
        <v>42431</v>
      </c>
      <c r="C18" s="36">
        <v>277.99400000000003</v>
      </c>
      <c r="D18" s="35">
        <v>1340</v>
      </c>
      <c r="E18" s="8"/>
      <c r="F18" s="31" t="s">
        <v>13</v>
      </c>
      <c r="G18" s="60" t="str">
        <f>Table1[[#This Row],[Site]]&amp;" Madison, WI"</f>
        <v>1 W Dayton St Madison, WI</v>
      </c>
      <c r="H18" s="10" t="s">
        <v>203</v>
      </c>
      <c r="I18" s="35"/>
      <c r="J18" s="31" t="s">
        <v>205</v>
      </c>
    </row>
    <row r="19" spans="1:10" x14ac:dyDescent="0.3">
      <c r="A19" s="38" t="s">
        <v>104</v>
      </c>
      <c r="B19" s="20">
        <v>42424</v>
      </c>
      <c r="C19" s="36">
        <v>354.07000000000005</v>
      </c>
      <c r="D19" s="35">
        <v>1600</v>
      </c>
      <c r="E19" s="8"/>
      <c r="F19" s="31" t="s">
        <v>196</v>
      </c>
      <c r="G19" s="31" t="str">
        <f>Table1[[#This Row],[Site]]&amp;" Madison, WI"</f>
        <v>1602 W Beltline Hwy Madison, WI</v>
      </c>
      <c r="H19" s="31" t="s">
        <v>203</v>
      </c>
      <c r="I19" s="11"/>
      <c r="J19" s="31" t="s">
        <v>205</v>
      </c>
    </row>
    <row r="20" spans="1:10" x14ac:dyDescent="0.3">
      <c r="A20" s="38" t="s">
        <v>104</v>
      </c>
      <c r="B20" s="20">
        <v>42739</v>
      </c>
      <c r="C20" s="36">
        <v>377.47800000000007</v>
      </c>
      <c r="D20" s="35">
        <v>1680</v>
      </c>
      <c r="E20" s="8"/>
      <c r="F20" s="31" t="s">
        <v>196</v>
      </c>
      <c r="G20" s="31" t="str">
        <f>Table1[[#This Row],[Site]]&amp;" Madison, WI"</f>
        <v>1602 W Beltline Hwy Madison, WI</v>
      </c>
      <c r="H20" s="31" t="s">
        <v>203</v>
      </c>
      <c r="I20" s="11"/>
      <c r="J20" s="31" t="s">
        <v>205</v>
      </c>
    </row>
    <row r="21" spans="1:10" x14ac:dyDescent="0.3">
      <c r="A21" s="38" t="s">
        <v>104</v>
      </c>
      <c r="B21" s="20">
        <v>43124</v>
      </c>
      <c r="C21" s="36">
        <v>395.03399999999999</v>
      </c>
      <c r="D21" s="35">
        <v>1740</v>
      </c>
      <c r="E21" s="8"/>
      <c r="F21" s="31" t="s">
        <v>196</v>
      </c>
      <c r="G21" s="31" t="str">
        <f>Table1[[#This Row],[Site]]&amp;" Madison, WI"</f>
        <v>1602 W Beltline Hwy Madison, WI</v>
      </c>
      <c r="H21" s="31" t="s">
        <v>203</v>
      </c>
      <c r="I21" s="11"/>
      <c r="J21" s="31" t="s">
        <v>205</v>
      </c>
    </row>
    <row r="22" spans="1:10" x14ac:dyDescent="0.3">
      <c r="A22" s="38" t="s">
        <v>110</v>
      </c>
      <c r="B22" s="10">
        <v>42017</v>
      </c>
      <c r="C22" s="36">
        <v>397.96000000000004</v>
      </c>
      <c r="D22" s="11">
        <v>1750</v>
      </c>
      <c r="E22" s="8"/>
      <c r="F22" s="31" t="s">
        <v>197</v>
      </c>
      <c r="G22" s="31" t="str">
        <f>Table1[[#This Row],[Site]]&amp;" Madison, WI"</f>
        <v>1726 Eagen Rd Madison, WI</v>
      </c>
      <c r="H22" s="31" t="s">
        <v>203</v>
      </c>
      <c r="I22" s="11"/>
      <c r="J22" s="31" t="s">
        <v>205</v>
      </c>
    </row>
    <row r="23" spans="1:10" x14ac:dyDescent="0.3">
      <c r="A23" s="38" t="s">
        <v>110</v>
      </c>
      <c r="B23" s="10">
        <v>42738</v>
      </c>
      <c r="C23" s="36">
        <v>433.072</v>
      </c>
      <c r="D23" s="11">
        <v>1870</v>
      </c>
      <c r="E23" s="8"/>
      <c r="F23" s="31" t="s">
        <v>197</v>
      </c>
      <c r="G23" s="31" t="str">
        <f>Table1[[#This Row],[Site]]&amp;" Madison, WI"</f>
        <v>1726 Eagen Rd Madison, WI</v>
      </c>
      <c r="H23" s="31" t="s">
        <v>203</v>
      </c>
      <c r="I23" s="11"/>
      <c r="J23" s="31" t="s">
        <v>205</v>
      </c>
    </row>
    <row r="24" spans="1:10" x14ac:dyDescent="0.3">
      <c r="A24" s="37" t="s">
        <v>89</v>
      </c>
      <c r="B24" s="20">
        <v>40339</v>
      </c>
      <c r="C24" s="36">
        <v>170.02460000000005</v>
      </c>
      <c r="D24" s="35">
        <v>971</v>
      </c>
      <c r="E24" s="8"/>
      <c r="F24" s="31" t="s">
        <v>194</v>
      </c>
      <c r="G24" s="60" t="str">
        <f>Table1[[#This Row],[Site]]&amp;" Madison, WI"</f>
        <v>107 Village Green Ln Madison, WI</v>
      </c>
      <c r="H24" s="20" t="s">
        <v>201</v>
      </c>
      <c r="J24" s="31" t="s">
        <v>205</v>
      </c>
    </row>
    <row r="25" spans="1:10" x14ac:dyDescent="0.3">
      <c r="A25" s="37" t="s">
        <v>89</v>
      </c>
      <c r="B25" s="20">
        <v>41829</v>
      </c>
      <c r="C25" s="36">
        <v>237.03</v>
      </c>
      <c r="D25" s="35">
        <v>1200</v>
      </c>
      <c r="E25" s="8"/>
      <c r="F25" s="31" t="s">
        <v>194</v>
      </c>
      <c r="G25" s="60" t="str">
        <f>Table1[[#This Row],[Site]]&amp;" Madison, WI"</f>
        <v>107 Village Green Ln Madison, WI</v>
      </c>
      <c r="H25" s="20" t="s">
        <v>201</v>
      </c>
      <c r="J25" s="31" t="s">
        <v>205</v>
      </c>
    </row>
    <row r="26" spans="1:10" x14ac:dyDescent="0.3">
      <c r="A26" s="37" t="s">
        <v>89</v>
      </c>
      <c r="B26" s="20">
        <v>40710</v>
      </c>
      <c r="C26" s="36">
        <v>257.51200000000006</v>
      </c>
      <c r="D26" s="35">
        <v>1270</v>
      </c>
      <c r="E26" s="8"/>
      <c r="F26" s="31" t="s">
        <v>194</v>
      </c>
      <c r="G26" s="60" t="str">
        <f>Table1[[#This Row],[Site]]&amp;" Madison, WI"</f>
        <v>107 Village Green Ln Madison, WI</v>
      </c>
      <c r="H26" s="20" t="s">
        <v>201</v>
      </c>
      <c r="J26" s="31" t="s">
        <v>205</v>
      </c>
    </row>
    <row r="27" spans="1:10" x14ac:dyDescent="0.3">
      <c r="A27" s="37" t="s">
        <v>89</v>
      </c>
      <c r="B27" s="20">
        <v>41478</v>
      </c>
      <c r="C27" s="36">
        <v>266.29000000000008</v>
      </c>
      <c r="D27" s="35">
        <v>1300</v>
      </c>
      <c r="E27" s="8"/>
      <c r="F27" s="31" t="s">
        <v>194</v>
      </c>
      <c r="G27" s="60" t="str">
        <f>Table1[[#This Row],[Site]]&amp;" Madison, WI"</f>
        <v>107 Village Green Ln Madison, WI</v>
      </c>
      <c r="H27" s="20" t="s">
        <v>201</v>
      </c>
      <c r="J27" s="31" t="s">
        <v>205</v>
      </c>
    </row>
    <row r="28" spans="1:10" x14ac:dyDescent="0.3">
      <c r="A28" s="37" t="s">
        <v>89</v>
      </c>
      <c r="B28" s="20">
        <v>43314</v>
      </c>
      <c r="C28" s="36">
        <v>327.73599999999999</v>
      </c>
      <c r="D28" s="35">
        <v>1510</v>
      </c>
      <c r="E28" s="8"/>
      <c r="F28" s="31" t="s">
        <v>194</v>
      </c>
      <c r="G28" s="61" t="str">
        <f>Table1[[#This Row],[Site]]&amp;" Madison, WI"</f>
        <v>107 Village Green Ln Madison, WI</v>
      </c>
      <c r="H28" s="20" t="s">
        <v>201</v>
      </c>
      <c r="J28" s="31" t="s">
        <v>205</v>
      </c>
    </row>
    <row r="29" spans="1:10" x14ac:dyDescent="0.3">
      <c r="A29" s="37" t="s">
        <v>90</v>
      </c>
      <c r="B29" s="20">
        <v>39995</v>
      </c>
      <c r="C29" s="36">
        <v>196.066</v>
      </c>
      <c r="D29" s="35">
        <v>1060</v>
      </c>
      <c r="E29" s="8"/>
      <c r="F29" s="31" t="s">
        <v>13</v>
      </c>
      <c r="G29" s="61" t="str">
        <f>Table1[[#This Row],[Site]]&amp;" Madison, WI"</f>
        <v>1080 N Pleasant View Rd Madison, WI</v>
      </c>
      <c r="H29" s="20" t="s">
        <v>201</v>
      </c>
      <c r="J29" s="31" t="s">
        <v>205</v>
      </c>
    </row>
    <row r="30" spans="1:10" x14ac:dyDescent="0.3">
      <c r="A30" s="38" t="s">
        <v>110</v>
      </c>
      <c r="B30" s="10">
        <v>43481</v>
      </c>
      <c r="C30" s="36">
        <v>506.22199999999998</v>
      </c>
      <c r="D30" s="11">
        <v>2120</v>
      </c>
      <c r="E30" s="8"/>
      <c r="F30" s="31" t="s">
        <v>197</v>
      </c>
      <c r="G30" s="31" t="str">
        <f>Table1[[#This Row],[Site]]&amp;" Madison, WI"</f>
        <v>1726 Eagen Rd Madison, WI</v>
      </c>
      <c r="H30" s="31" t="s">
        <v>203</v>
      </c>
      <c r="I30" s="11"/>
      <c r="J30" s="31" t="s">
        <v>205</v>
      </c>
    </row>
    <row r="31" spans="1:10" x14ac:dyDescent="0.3">
      <c r="A31" s="38" t="s">
        <v>111</v>
      </c>
      <c r="B31" s="10">
        <v>40549</v>
      </c>
      <c r="C31" s="36">
        <v>190.21400000000003</v>
      </c>
      <c r="D31" s="11">
        <v>1040</v>
      </c>
      <c r="E31" s="8"/>
      <c r="F31" s="31" t="s">
        <v>197</v>
      </c>
      <c r="G31" s="31" t="str">
        <f>Table1[[#This Row],[Site]]&amp;" Madison, WI"</f>
        <v>1754 Thierer Rd Madison, WI</v>
      </c>
      <c r="H31" s="31" t="s">
        <v>203</v>
      </c>
      <c r="J31" s="31" t="s">
        <v>205</v>
      </c>
    </row>
    <row r="32" spans="1:10" x14ac:dyDescent="0.3">
      <c r="A32" s="38" t="s">
        <v>111</v>
      </c>
      <c r="B32" s="10">
        <v>41660</v>
      </c>
      <c r="C32" s="36">
        <v>263.36400000000003</v>
      </c>
      <c r="D32" s="11">
        <v>1290</v>
      </c>
      <c r="E32" s="8"/>
      <c r="F32" s="31" t="s">
        <v>197</v>
      </c>
      <c r="G32" s="31" t="str">
        <f>Table1[[#This Row],[Site]]&amp;" Madison, WI"</f>
        <v>1754 Thierer Rd Madison, WI</v>
      </c>
      <c r="H32" s="31" t="s">
        <v>203</v>
      </c>
      <c r="I32" s="11"/>
      <c r="J32" s="31" t="s">
        <v>205</v>
      </c>
    </row>
    <row r="33" spans="1:10" x14ac:dyDescent="0.3">
      <c r="A33" s="38" t="s">
        <v>111</v>
      </c>
      <c r="B33" s="10">
        <v>41297</v>
      </c>
      <c r="C33" s="36">
        <v>283.846</v>
      </c>
      <c r="D33" s="11">
        <v>1360</v>
      </c>
      <c r="E33" s="8"/>
      <c r="F33" s="31" t="s">
        <v>197</v>
      </c>
      <c r="G33" s="31" t="str">
        <f>Table1[[#This Row],[Site]]&amp;" Madison, WI"</f>
        <v>1754 Thierer Rd Madison, WI</v>
      </c>
      <c r="H33" s="31" t="s">
        <v>203</v>
      </c>
      <c r="I33" s="11"/>
      <c r="J33" s="31" t="s">
        <v>205</v>
      </c>
    </row>
    <row r="34" spans="1:10" x14ac:dyDescent="0.3">
      <c r="A34" s="38" t="s">
        <v>111</v>
      </c>
      <c r="B34" s="10">
        <v>43118</v>
      </c>
      <c r="C34" s="36">
        <v>336.51400000000001</v>
      </c>
      <c r="D34" s="11">
        <v>1540</v>
      </c>
      <c r="E34" s="8"/>
      <c r="F34" s="31" t="s">
        <v>197</v>
      </c>
      <c r="G34" s="31" t="str">
        <f>Table1[[#This Row],[Site]]&amp;" Madison, WI"</f>
        <v>1754 Thierer Rd Madison, WI</v>
      </c>
      <c r="H34" s="31" t="s">
        <v>203</v>
      </c>
      <c r="J34" s="31" t="s">
        <v>205</v>
      </c>
    </row>
    <row r="35" spans="1:10" x14ac:dyDescent="0.3">
      <c r="A35" s="38" t="s">
        <v>111</v>
      </c>
      <c r="B35" s="10">
        <v>43481</v>
      </c>
      <c r="C35" s="36">
        <v>491.59199999999998</v>
      </c>
      <c r="D35" s="11">
        <v>2070</v>
      </c>
      <c r="E35" s="8"/>
      <c r="F35" s="31" t="s">
        <v>197</v>
      </c>
      <c r="G35" s="31" t="str">
        <f>Table1[[#This Row],[Site]]&amp;" Madison, WI"</f>
        <v>1754 Thierer Rd Madison, WI</v>
      </c>
      <c r="H35" s="31" t="s">
        <v>203</v>
      </c>
      <c r="J35" s="31" t="s">
        <v>205</v>
      </c>
    </row>
    <row r="36" spans="1:10" x14ac:dyDescent="0.3">
      <c r="A36" s="38" t="s">
        <v>120</v>
      </c>
      <c r="B36" s="20">
        <v>41290</v>
      </c>
      <c r="C36" s="36">
        <v>204.84400000000002</v>
      </c>
      <c r="D36" s="35">
        <v>1090</v>
      </c>
      <c r="E36" s="8"/>
      <c r="F36" s="31" t="s">
        <v>198</v>
      </c>
      <c r="G36" s="31" t="str">
        <f>Table1[[#This Row],[Site]]&amp;" Madison, WI"</f>
        <v>2130 University Ave Madison, WI</v>
      </c>
      <c r="H36" s="31" t="s">
        <v>203</v>
      </c>
      <c r="J36" s="31" t="s">
        <v>205</v>
      </c>
    </row>
    <row r="37" spans="1:10" x14ac:dyDescent="0.3">
      <c r="A37" s="38" t="s">
        <v>120</v>
      </c>
      <c r="B37" s="20">
        <v>40227</v>
      </c>
      <c r="C37" s="36">
        <v>245.80800000000002</v>
      </c>
      <c r="D37" s="35">
        <v>1230</v>
      </c>
      <c r="E37" s="8"/>
      <c r="F37" s="31" t="s">
        <v>198</v>
      </c>
      <c r="G37" s="31" t="str">
        <f>Table1[[#This Row],[Site]]&amp;" Madison, WI"</f>
        <v>2130 University Ave Madison, WI</v>
      </c>
      <c r="H37" s="31" t="s">
        <v>203</v>
      </c>
      <c r="J37" s="31" t="s">
        <v>205</v>
      </c>
    </row>
    <row r="38" spans="1:10" x14ac:dyDescent="0.3">
      <c r="A38" s="38" t="s">
        <v>121</v>
      </c>
      <c r="B38" s="10">
        <v>41291</v>
      </c>
      <c r="C38" s="36">
        <v>219.47400000000002</v>
      </c>
      <c r="D38" s="11">
        <v>1140</v>
      </c>
      <c r="E38" s="8"/>
      <c r="F38" s="31" t="s">
        <v>24</v>
      </c>
      <c r="G38" s="31" t="str">
        <f>Table1[[#This Row],[Site]]&amp;" Madison, WI"</f>
        <v>22 S Carroll St Madison, WI</v>
      </c>
      <c r="H38" s="31" t="s">
        <v>203</v>
      </c>
      <c r="J38" s="31" t="s">
        <v>205</v>
      </c>
    </row>
    <row r="39" spans="1:10" x14ac:dyDescent="0.3">
      <c r="A39" s="38" t="s">
        <v>121</v>
      </c>
      <c r="B39" s="10">
        <v>42019</v>
      </c>
      <c r="C39" s="36">
        <v>231.17800000000003</v>
      </c>
      <c r="D39" s="11">
        <v>1180</v>
      </c>
      <c r="E39" s="8"/>
      <c r="F39" s="31" t="s">
        <v>24</v>
      </c>
      <c r="G39" s="31" t="str">
        <f>Table1[[#This Row],[Site]]&amp;" Madison, WI"</f>
        <v>22 S Carroll St Madison, WI</v>
      </c>
      <c r="H39" s="31" t="s">
        <v>203</v>
      </c>
      <c r="J39" s="31" t="s">
        <v>205</v>
      </c>
    </row>
    <row r="40" spans="1:10" x14ac:dyDescent="0.3">
      <c r="A40" s="38" t="s">
        <v>121</v>
      </c>
      <c r="B40" s="10">
        <v>43124</v>
      </c>
      <c r="C40" s="36">
        <v>301.40200000000004</v>
      </c>
      <c r="D40" s="11">
        <v>1420</v>
      </c>
      <c r="E40" s="8"/>
      <c r="F40" s="31" t="s">
        <v>24</v>
      </c>
      <c r="G40" s="31" t="str">
        <f>Table1[[#This Row],[Site]]&amp;" Madison, WI"</f>
        <v>22 S Carroll St Madison, WI</v>
      </c>
      <c r="H40" s="31" t="s">
        <v>203</v>
      </c>
      <c r="J40" s="31" t="s">
        <v>205</v>
      </c>
    </row>
    <row r="41" spans="1:10" x14ac:dyDescent="0.3">
      <c r="A41" s="38" t="s">
        <v>126</v>
      </c>
      <c r="B41" s="10">
        <v>41676</v>
      </c>
      <c r="C41" s="36">
        <v>237.03</v>
      </c>
      <c r="D41" s="11">
        <v>1200</v>
      </c>
      <c r="E41" s="8"/>
      <c r="F41" s="31" t="s">
        <v>198</v>
      </c>
      <c r="G41" s="31" t="str">
        <f>Table1[[#This Row],[Site]]&amp;" Madison, WI"</f>
        <v>2424 University Ave Madison, WI</v>
      </c>
      <c r="H41" s="31" t="s">
        <v>203</v>
      </c>
      <c r="J41" s="31" t="s">
        <v>205</v>
      </c>
    </row>
    <row r="42" spans="1:10" x14ac:dyDescent="0.3">
      <c r="A42" s="38" t="s">
        <v>127</v>
      </c>
      <c r="B42" s="10">
        <v>40553</v>
      </c>
      <c r="C42" s="36">
        <v>155.3946</v>
      </c>
      <c r="D42" s="11">
        <v>921</v>
      </c>
      <c r="E42" s="8"/>
      <c r="F42" s="31" t="s">
        <v>197</v>
      </c>
      <c r="G42" s="31" t="str">
        <f>Table1[[#This Row],[Site]]&amp;" Madison, WI"</f>
        <v>2502 Crossroads Dr Madison, WI</v>
      </c>
      <c r="H42" s="31" t="s">
        <v>203</v>
      </c>
      <c r="J42" s="31" t="s">
        <v>205</v>
      </c>
    </row>
    <row r="43" spans="1:10" x14ac:dyDescent="0.3">
      <c r="A43" s="37" t="s">
        <v>97</v>
      </c>
      <c r="B43" s="20">
        <v>43340</v>
      </c>
      <c r="C43" s="36">
        <v>151.29820000000004</v>
      </c>
      <c r="D43" s="35">
        <v>907</v>
      </c>
      <c r="E43" s="8"/>
      <c r="F43" s="31" t="s">
        <v>13</v>
      </c>
      <c r="G43" s="31" t="str">
        <f>Table1[[#This Row],[Site]]&amp;" Madison, WI"</f>
        <v>1124 N High Point Rd Madison, WI</v>
      </c>
      <c r="H43" s="10" t="s">
        <v>201</v>
      </c>
      <c r="J43" s="31" t="s">
        <v>205</v>
      </c>
    </row>
    <row r="44" spans="1:10" x14ac:dyDescent="0.3">
      <c r="A44" s="37" t="s">
        <v>97</v>
      </c>
      <c r="B44" s="20">
        <v>42243</v>
      </c>
      <c r="C44" s="36">
        <v>181.43600000000001</v>
      </c>
      <c r="D44" s="35">
        <v>1010</v>
      </c>
      <c r="E44" s="8"/>
      <c r="F44" s="31" t="s">
        <v>13</v>
      </c>
      <c r="G44" s="31" t="str">
        <f>Table1[[#This Row],[Site]]&amp;" Madison, WI"</f>
        <v>1124 N High Point Rd Madison, WI</v>
      </c>
      <c r="H44" s="10" t="s">
        <v>201</v>
      </c>
      <c r="J44" s="31" t="s">
        <v>205</v>
      </c>
    </row>
    <row r="45" spans="1:10" x14ac:dyDescent="0.3">
      <c r="A45" s="37" t="s">
        <v>97</v>
      </c>
      <c r="B45" s="20">
        <v>40732</v>
      </c>
      <c r="C45" s="36">
        <v>193.14000000000001</v>
      </c>
      <c r="D45" s="35">
        <v>1050</v>
      </c>
      <c r="E45" s="8"/>
      <c r="F45" s="31" t="s">
        <v>13</v>
      </c>
      <c r="G45" s="61" t="str">
        <f>Table1[[#This Row],[Site]]&amp;" Madison, WI"</f>
        <v>1124 N High Point Rd Madison, WI</v>
      </c>
      <c r="H45" s="10" t="s">
        <v>201</v>
      </c>
      <c r="J45" s="31" t="s">
        <v>205</v>
      </c>
    </row>
    <row r="46" spans="1:10" x14ac:dyDescent="0.3">
      <c r="A46" s="37" t="s">
        <v>97</v>
      </c>
      <c r="B46" s="20">
        <v>39995</v>
      </c>
      <c r="C46" s="36">
        <v>198.99200000000005</v>
      </c>
      <c r="D46" s="35">
        <v>1070</v>
      </c>
      <c r="E46" s="8"/>
      <c r="F46" s="31" t="s">
        <v>13</v>
      </c>
      <c r="G46" s="61" t="str">
        <f>Table1[[#This Row],[Site]]&amp;" Madison, WI"</f>
        <v>1124 N High Point Rd Madison, WI</v>
      </c>
      <c r="H46" s="10" t="s">
        <v>201</v>
      </c>
      <c r="J46" s="31" t="s">
        <v>205</v>
      </c>
    </row>
    <row r="47" spans="1:10" x14ac:dyDescent="0.3">
      <c r="A47" s="37" t="s">
        <v>97</v>
      </c>
      <c r="B47" s="20">
        <v>41871</v>
      </c>
      <c r="C47" s="36">
        <v>216.54800000000003</v>
      </c>
      <c r="D47" s="35">
        <v>1130</v>
      </c>
      <c r="E47" s="8"/>
      <c r="F47" s="31" t="s">
        <v>13</v>
      </c>
      <c r="G47" s="31" t="str">
        <f>Table1[[#This Row],[Site]]&amp;" Madison, WI"</f>
        <v>1124 N High Point Rd Madison, WI</v>
      </c>
      <c r="H47" s="10" t="s">
        <v>201</v>
      </c>
      <c r="J47" s="31" t="s">
        <v>205</v>
      </c>
    </row>
    <row r="48" spans="1:10" x14ac:dyDescent="0.3">
      <c r="A48" s="37" t="s">
        <v>97</v>
      </c>
      <c r="B48" s="20">
        <v>42969</v>
      </c>
      <c r="C48" s="36">
        <v>225.32600000000005</v>
      </c>
      <c r="D48" s="35">
        <v>1160</v>
      </c>
      <c r="E48" s="8"/>
      <c r="F48" s="31" t="s">
        <v>13</v>
      </c>
      <c r="G48" s="31" t="str">
        <f>Table1[[#This Row],[Site]]&amp;" Madison, WI"</f>
        <v>1124 N High Point Rd Madison, WI</v>
      </c>
      <c r="H48" s="10" t="s">
        <v>201</v>
      </c>
      <c r="J48" s="31" t="s">
        <v>205</v>
      </c>
    </row>
    <row r="49" spans="1:10" x14ac:dyDescent="0.3">
      <c r="A49" s="37" t="s">
        <v>97</v>
      </c>
      <c r="B49" s="20">
        <v>42592</v>
      </c>
      <c r="C49" s="36">
        <v>228.25200000000004</v>
      </c>
      <c r="D49" s="35">
        <v>1170</v>
      </c>
      <c r="E49" s="8"/>
      <c r="F49" s="31" t="s">
        <v>13</v>
      </c>
      <c r="G49" s="31" t="str">
        <f>Table1[[#This Row],[Site]]&amp;" Madison, WI"</f>
        <v>1124 N High Point Rd Madison, WI</v>
      </c>
      <c r="H49" s="10" t="s">
        <v>201</v>
      </c>
      <c r="J49" s="31" t="s">
        <v>205</v>
      </c>
    </row>
    <row r="50" spans="1:10" x14ac:dyDescent="0.3">
      <c r="A50" s="37" t="s">
        <v>97</v>
      </c>
      <c r="B50" s="20">
        <v>40354</v>
      </c>
      <c r="C50" s="36">
        <v>237.03</v>
      </c>
      <c r="D50" s="35">
        <v>1200</v>
      </c>
      <c r="E50" s="8"/>
      <c r="F50" s="31" t="s">
        <v>13</v>
      </c>
      <c r="G50" s="61" t="str">
        <f>Table1[[#This Row],[Site]]&amp;" Madison, WI"</f>
        <v>1124 N High Point Rd Madison, WI</v>
      </c>
      <c r="H50" s="10" t="s">
        <v>201</v>
      </c>
      <c r="J50" s="31" t="s">
        <v>205</v>
      </c>
    </row>
    <row r="51" spans="1:10" x14ac:dyDescent="0.3">
      <c r="A51" s="37" t="s">
        <v>97</v>
      </c>
      <c r="B51" s="20">
        <v>41493</v>
      </c>
      <c r="C51" s="36">
        <v>245.80800000000002</v>
      </c>
      <c r="D51" s="35">
        <v>1230</v>
      </c>
      <c r="E51" s="8"/>
      <c r="F51" s="31" t="s">
        <v>13</v>
      </c>
      <c r="G51" s="31" t="str">
        <f>Table1[[#This Row],[Site]]&amp;" Madison, WI"</f>
        <v>1124 N High Point Rd Madison, WI</v>
      </c>
      <c r="H51" s="10" t="s">
        <v>201</v>
      </c>
      <c r="J51" s="31" t="s">
        <v>205</v>
      </c>
    </row>
    <row r="52" spans="1:10" x14ac:dyDescent="0.3">
      <c r="A52" s="38" t="s">
        <v>127</v>
      </c>
      <c r="B52" s="10">
        <v>41283</v>
      </c>
      <c r="C52" s="36">
        <v>167.3912</v>
      </c>
      <c r="D52" s="11">
        <v>962</v>
      </c>
      <c r="E52" s="8"/>
      <c r="F52" s="31" t="s">
        <v>197</v>
      </c>
      <c r="G52" s="31" t="str">
        <f>Table1[[#This Row],[Site]]&amp;" Madison, WI"</f>
        <v>2502 Crossroads Dr Madison, WI</v>
      </c>
      <c r="H52" s="31" t="s">
        <v>203</v>
      </c>
      <c r="J52" s="31" t="s">
        <v>205</v>
      </c>
    </row>
    <row r="53" spans="1:10" x14ac:dyDescent="0.3">
      <c r="A53" s="38" t="s">
        <v>127</v>
      </c>
      <c r="B53" s="10">
        <v>40217</v>
      </c>
      <c r="C53" s="36">
        <v>225.32600000000005</v>
      </c>
      <c r="D53" s="11">
        <v>1160</v>
      </c>
      <c r="E53" s="8"/>
      <c r="F53" s="31" t="s">
        <v>197</v>
      </c>
      <c r="G53" s="31" t="str">
        <f>Table1[[#This Row],[Site]]&amp;" Madison, WI"</f>
        <v>2502 Crossroads Dr Madison, WI</v>
      </c>
      <c r="H53" s="31" t="s">
        <v>203</v>
      </c>
      <c r="J53" s="31" t="s">
        <v>205</v>
      </c>
    </row>
    <row r="54" spans="1:10" x14ac:dyDescent="0.3">
      <c r="A54" s="38" t="s">
        <v>127</v>
      </c>
      <c r="B54" s="10">
        <v>42423</v>
      </c>
      <c r="C54" s="36">
        <v>245.80800000000002</v>
      </c>
      <c r="D54" s="11">
        <v>1230</v>
      </c>
      <c r="E54" s="8"/>
      <c r="F54" s="31" t="s">
        <v>197</v>
      </c>
      <c r="G54" s="31" t="str">
        <f>Table1[[#This Row],[Site]]&amp;" Madison, WI"</f>
        <v>2502 Crossroads Dr Madison, WI</v>
      </c>
      <c r="H54" s="31" t="s">
        <v>203</v>
      </c>
      <c r="J54" s="31" t="s">
        <v>205</v>
      </c>
    </row>
    <row r="55" spans="1:10" x14ac:dyDescent="0.3">
      <c r="A55" s="38" t="s">
        <v>127</v>
      </c>
      <c r="B55" s="10">
        <v>43118</v>
      </c>
      <c r="C55" s="36">
        <v>421.36800000000005</v>
      </c>
      <c r="D55" s="11">
        <v>1830</v>
      </c>
      <c r="E55" s="8"/>
      <c r="F55" s="31" t="s">
        <v>197</v>
      </c>
      <c r="G55" s="31" t="str">
        <f>Table1[[#This Row],[Site]]&amp;" Madison, WI"</f>
        <v>2502 Crossroads Dr Madison, WI</v>
      </c>
      <c r="H55" s="31" t="s">
        <v>203</v>
      </c>
      <c r="J55" s="31" t="s">
        <v>205</v>
      </c>
    </row>
    <row r="56" spans="1:10" x14ac:dyDescent="0.3">
      <c r="A56" s="38" t="s">
        <v>127</v>
      </c>
      <c r="B56" s="10">
        <v>41660</v>
      </c>
      <c r="C56" s="36">
        <v>462.33199999999999</v>
      </c>
      <c r="D56" s="11">
        <v>1970</v>
      </c>
      <c r="E56" s="8"/>
      <c r="F56" s="31" t="s">
        <v>197</v>
      </c>
      <c r="G56" s="31" t="str">
        <f>Table1[[#This Row],[Site]]&amp;" Madison, WI"</f>
        <v>2502 Crossroads Dr Madison, WI</v>
      </c>
      <c r="H56" s="31" t="s">
        <v>203</v>
      </c>
      <c r="J56" s="31" t="s">
        <v>205</v>
      </c>
    </row>
    <row r="57" spans="1:10" x14ac:dyDescent="0.3">
      <c r="A57" s="38" t="s">
        <v>127</v>
      </c>
      <c r="B57" s="10">
        <v>43487</v>
      </c>
      <c r="C57" s="36">
        <v>588.15</v>
      </c>
      <c r="D57" s="11">
        <v>2400</v>
      </c>
      <c r="E57" s="8"/>
      <c r="F57" s="31" t="s">
        <v>197</v>
      </c>
      <c r="G57" s="31" t="str">
        <f>Table1[[#This Row],[Site]]&amp;" Madison, WI"</f>
        <v>2502 Crossroads Dr Madison, WI</v>
      </c>
      <c r="H57" s="31" t="s">
        <v>203</v>
      </c>
      <c r="J57" s="31" t="s">
        <v>205</v>
      </c>
    </row>
    <row r="58" spans="1:10" x14ac:dyDescent="0.3">
      <c r="A58" s="38" t="s">
        <v>143</v>
      </c>
      <c r="B58" s="10">
        <v>40339</v>
      </c>
      <c r="C58" s="36">
        <v>210.696</v>
      </c>
      <c r="D58" s="11">
        <v>1110</v>
      </c>
      <c r="E58" s="8"/>
      <c r="F58" s="31" t="s">
        <v>194</v>
      </c>
      <c r="G58" s="31" t="str">
        <f>Table1[[#This Row],[Site]]&amp;" Madison, WI"</f>
        <v>3301 City View Dr Madison, WI</v>
      </c>
      <c r="H58" s="31" t="s">
        <v>203</v>
      </c>
      <c r="J58" s="31" t="s">
        <v>205</v>
      </c>
    </row>
    <row r="59" spans="1:10" x14ac:dyDescent="0.3">
      <c r="A59" s="47" t="s">
        <v>144</v>
      </c>
      <c r="B59" s="10">
        <v>43124</v>
      </c>
      <c r="C59" s="36">
        <v>617.41000000000008</v>
      </c>
      <c r="D59" s="11">
        <v>2500</v>
      </c>
      <c r="E59" s="8"/>
      <c r="F59" s="31" t="s">
        <v>27</v>
      </c>
      <c r="G59" s="31" t="str">
        <f>Table1[[#This Row],[Site]]&amp;" Madison, WI"</f>
        <v>333 W Washington Ave Madison, WI</v>
      </c>
      <c r="H59" s="31" t="s">
        <v>203</v>
      </c>
      <c r="J59" s="31" t="s">
        <v>205</v>
      </c>
    </row>
    <row r="60" spans="1:10" x14ac:dyDescent="0.3">
      <c r="A60" s="38" t="s">
        <v>146</v>
      </c>
      <c r="B60" s="10">
        <v>40721</v>
      </c>
      <c r="C60" s="36">
        <v>219.47400000000002</v>
      </c>
      <c r="D60" s="11">
        <v>1140</v>
      </c>
      <c r="E60" s="8"/>
      <c r="F60" s="31" t="s">
        <v>194</v>
      </c>
      <c r="G60" s="31" t="str">
        <f>Table1[[#This Row],[Site]]&amp;" Madison, WI"</f>
        <v>3550 Anderson St Madison, WI</v>
      </c>
      <c r="H60" s="31" t="s">
        <v>203</v>
      </c>
      <c r="J60" s="31" t="s">
        <v>205</v>
      </c>
    </row>
    <row r="61" spans="1:10" x14ac:dyDescent="0.3">
      <c r="A61" s="38" t="s">
        <v>146</v>
      </c>
      <c r="B61" s="10">
        <v>41674</v>
      </c>
      <c r="C61" s="36">
        <v>324.81000000000006</v>
      </c>
      <c r="D61" s="11">
        <v>1500</v>
      </c>
      <c r="E61" s="8"/>
      <c r="F61" s="31" t="s">
        <v>194</v>
      </c>
      <c r="G61" s="31" t="str">
        <f>Table1[[#This Row],[Site]]&amp;" Madison, WI"</f>
        <v>3550 Anderson St Madison, WI</v>
      </c>
      <c r="H61" s="31" t="s">
        <v>203</v>
      </c>
      <c r="J61" s="31" t="s">
        <v>205</v>
      </c>
    </row>
    <row r="62" spans="1:10" x14ac:dyDescent="0.3">
      <c r="A62" s="38" t="s">
        <v>146</v>
      </c>
      <c r="B62" s="10">
        <v>43481</v>
      </c>
      <c r="C62" s="36">
        <v>471.11</v>
      </c>
      <c r="D62" s="11">
        <v>2000</v>
      </c>
      <c r="E62" s="8"/>
      <c r="F62" s="31" t="s">
        <v>194</v>
      </c>
      <c r="G62" s="31" t="str">
        <f>Table1[[#This Row],[Site]]&amp;" Madison, WI"</f>
        <v>3550 Anderson St Madison, WI</v>
      </c>
      <c r="H62" s="31" t="s">
        <v>203</v>
      </c>
      <c r="J62" s="31" t="s">
        <v>205</v>
      </c>
    </row>
    <row r="63" spans="1:10" x14ac:dyDescent="0.3">
      <c r="A63" s="38" t="s">
        <v>147</v>
      </c>
      <c r="B63" s="10">
        <v>43481</v>
      </c>
      <c r="C63" s="36">
        <v>1126.5340000000001</v>
      </c>
      <c r="D63" s="11">
        <v>4240</v>
      </c>
      <c r="E63" s="8"/>
      <c r="F63" s="31" t="s">
        <v>197</v>
      </c>
      <c r="G63" s="31" t="str">
        <f>Table1[[#This Row],[Site]]&amp;" Madison, WI"</f>
        <v>3841 E Washington Ave Madison, WI</v>
      </c>
      <c r="H63" s="31" t="s">
        <v>203</v>
      </c>
      <c r="J63" s="31" t="s">
        <v>205</v>
      </c>
    </row>
    <row r="64" spans="1:10" x14ac:dyDescent="0.3">
      <c r="A64" s="47" t="s">
        <v>158</v>
      </c>
      <c r="B64" s="10">
        <v>43524</v>
      </c>
      <c r="C64" s="36">
        <v>160.36880000000005</v>
      </c>
      <c r="D64" s="11">
        <v>938</v>
      </c>
      <c r="E64" s="8"/>
      <c r="F64" s="31" t="s">
        <v>27</v>
      </c>
      <c r="G64" s="31" t="str">
        <f>Table1[[#This Row],[Site]]&amp;" Madison, WI"</f>
        <v>437 N Frances St Madison, WI</v>
      </c>
      <c r="H64" s="31" t="s">
        <v>203</v>
      </c>
      <c r="J64" s="31" t="s">
        <v>205</v>
      </c>
    </row>
    <row r="65" spans="1:10" x14ac:dyDescent="0.3">
      <c r="A65" s="38" t="s">
        <v>161</v>
      </c>
      <c r="B65" s="10">
        <v>43118</v>
      </c>
      <c r="C65" s="36">
        <v>142.22760000000002</v>
      </c>
      <c r="D65" s="11">
        <v>876</v>
      </c>
      <c r="E65" s="8"/>
      <c r="F65" s="31" t="s">
        <v>197</v>
      </c>
      <c r="G65" s="31" t="str">
        <f>Table1[[#This Row],[Site]]&amp;" Madison, WI"</f>
        <v>4402 E Washington Ave Madison, WI</v>
      </c>
      <c r="H65" s="31" t="s">
        <v>203</v>
      </c>
      <c r="J65" s="31" t="s">
        <v>205</v>
      </c>
    </row>
    <row r="66" spans="1:10" x14ac:dyDescent="0.3">
      <c r="A66" s="14" t="s">
        <v>9</v>
      </c>
      <c r="B66" s="3">
        <v>41316</v>
      </c>
      <c r="C66" s="36">
        <v>118.23440000000002</v>
      </c>
      <c r="D66" s="4">
        <v>794</v>
      </c>
      <c r="E66" s="15"/>
      <c r="F66" s="9" t="s">
        <v>197</v>
      </c>
      <c r="G66" s="31" t="str">
        <f>Table1[[#This Row],[Site]]&amp;" Madison, WI"</f>
        <v>4801 Annamark Dr Madison, WI</v>
      </c>
      <c r="H66" s="31" t="s">
        <v>203</v>
      </c>
      <c r="J66" s="31" t="s">
        <v>205</v>
      </c>
    </row>
    <row r="67" spans="1:10" x14ac:dyDescent="0.3">
      <c r="A67" s="37" t="s">
        <v>99</v>
      </c>
      <c r="B67" s="20">
        <v>40340</v>
      </c>
      <c r="C67" s="36">
        <v>111.50460000000001</v>
      </c>
      <c r="D67" s="35">
        <v>771</v>
      </c>
      <c r="E67" s="8"/>
      <c r="F67" s="31" t="s">
        <v>195</v>
      </c>
      <c r="G67" s="31" t="str">
        <f>Table1[[#This Row],[Site]]&amp;" Madison, WI"</f>
        <v>13 Cherokee Cir Madison, WI</v>
      </c>
      <c r="H67" s="31" t="s">
        <v>201</v>
      </c>
      <c r="J67" s="31" t="s">
        <v>205</v>
      </c>
    </row>
    <row r="68" spans="1:10" x14ac:dyDescent="0.3">
      <c r="A68" s="37" t="s">
        <v>99</v>
      </c>
      <c r="B68" s="20">
        <v>40710</v>
      </c>
      <c r="C68" s="36">
        <v>184.36200000000005</v>
      </c>
      <c r="D68" s="35">
        <v>1020</v>
      </c>
      <c r="E68" s="8"/>
      <c r="F68" s="31" t="s">
        <v>195</v>
      </c>
      <c r="G68" s="31" t="str">
        <f>Table1[[#This Row],[Site]]&amp;" Madison, WI"</f>
        <v>13 Cherokee Cir Madison, WI</v>
      </c>
      <c r="H68" s="31" t="s">
        <v>201</v>
      </c>
      <c r="J68" s="31" t="s">
        <v>205</v>
      </c>
    </row>
    <row r="69" spans="1:10" x14ac:dyDescent="0.3">
      <c r="A69" s="37" t="s">
        <v>99</v>
      </c>
      <c r="B69" s="20">
        <v>41466</v>
      </c>
      <c r="C69" s="36">
        <v>201.91800000000003</v>
      </c>
      <c r="D69" s="35">
        <v>1080</v>
      </c>
      <c r="E69" s="8"/>
      <c r="F69" s="31" t="s">
        <v>195</v>
      </c>
      <c r="G69" s="31" t="str">
        <f>Table1[[#This Row],[Site]]&amp;" Madison, WI"</f>
        <v>13 Cherokee Cir Madison, WI</v>
      </c>
      <c r="H69" s="31" t="s">
        <v>201</v>
      </c>
      <c r="J69" s="31" t="s">
        <v>205</v>
      </c>
    </row>
    <row r="70" spans="1:10" x14ac:dyDescent="0.3">
      <c r="A70" s="37" t="s">
        <v>99</v>
      </c>
      <c r="B70" s="20">
        <v>43314</v>
      </c>
      <c r="C70" s="36">
        <v>711.04200000000003</v>
      </c>
      <c r="D70" s="35">
        <v>2820</v>
      </c>
      <c r="E70" s="8"/>
      <c r="F70" s="31" t="s">
        <v>195</v>
      </c>
      <c r="G70" s="31" t="str">
        <f>Table1[[#This Row],[Site]]&amp;" Madison, WI"</f>
        <v>13 Cherokee Cir Madison, WI</v>
      </c>
      <c r="H70" s="31" t="s">
        <v>201</v>
      </c>
      <c r="J70" s="31" t="s">
        <v>205</v>
      </c>
    </row>
    <row r="71" spans="1:10" x14ac:dyDescent="0.25">
      <c r="A71" s="27" t="s">
        <v>100</v>
      </c>
      <c r="B71" s="10">
        <v>40340</v>
      </c>
      <c r="C71" s="36">
        <v>213.62200000000004</v>
      </c>
      <c r="D71" s="11">
        <v>1120</v>
      </c>
      <c r="E71" s="8"/>
      <c r="F71" s="31" t="s">
        <v>195</v>
      </c>
      <c r="G71" s="31" t="str">
        <f>Table1[[#This Row],[Site]]&amp;" Madison, WI"</f>
        <v>1436 Wheeler Rd Madison, WI</v>
      </c>
      <c r="H71" s="31" t="s">
        <v>201</v>
      </c>
      <c r="J71" s="31" t="s">
        <v>205</v>
      </c>
    </row>
    <row r="72" spans="1:10" x14ac:dyDescent="0.25">
      <c r="A72" s="27" t="s">
        <v>100</v>
      </c>
      <c r="B72" s="10">
        <v>41466</v>
      </c>
      <c r="C72" s="36">
        <v>251.66000000000005</v>
      </c>
      <c r="D72" s="11">
        <v>1250</v>
      </c>
      <c r="E72" s="8"/>
      <c r="F72" s="31" t="s">
        <v>195</v>
      </c>
      <c r="G72" s="31" t="str">
        <f>Table1[[#This Row],[Site]]&amp;" Madison, WI"</f>
        <v>1436 Wheeler Rd Madison, WI</v>
      </c>
      <c r="H72" s="31" t="s">
        <v>201</v>
      </c>
      <c r="J72" s="31" t="s">
        <v>205</v>
      </c>
    </row>
    <row r="73" spans="1:10" x14ac:dyDescent="0.3">
      <c r="A73" s="37" t="s">
        <v>101</v>
      </c>
      <c r="B73" s="20">
        <v>40549</v>
      </c>
      <c r="C73" s="36">
        <v>210.696</v>
      </c>
      <c r="D73" s="35">
        <v>1110</v>
      </c>
      <c r="E73" s="8"/>
      <c r="F73" s="31" t="s">
        <v>27</v>
      </c>
      <c r="G73" s="31" t="str">
        <f>Table1[[#This Row],[Site]]&amp;" Madison, WI"</f>
        <v>1440 Monroe St Madison, WI</v>
      </c>
      <c r="H73" s="31" t="s">
        <v>201</v>
      </c>
      <c r="J73" s="31" t="s">
        <v>205</v>
      </c>
    </row>
    <row r="74" spans="1:10" x14ac:dyDescent="0.3">
      <c r="A74" s="37" t="s">
        <v>103</v>
      </c>
      <c r="B74" s="20">
        <v>40340</v>
      </c>
      <c r="C74" s="36">
        <v>187.28800000000004</v>
      </c>
      <c r="D74" s="35">
        <v>1030</v>
      </c>
      <c r="E74" s="8"/>
      <c r="F74" s="31" t="s">
        <v>195</v>
      </c>
      <c r="G74" s="31" t="str">
        <f>Table1[[#This Row],[Site]]&amp;" Madison, WI"</f>
        <v>1515 Golf View Rd Madison, WI</v>
      </c>
      <c r="H74" s="31" t="s">
        <v>201</v>
      </c>
      <c r="J74" s="31" t="s">
        <v>205</v>
      </c>
    </row>
    <row r="75" spans="1:10" x14ac:dyDescent="0.3">
      <c r="A75" s="37" t="s">
        <v>103</v>
      </c>
      <c r="B75" s="20">
        <v>41466</v>
      </c>
      <c r="C75" s="36">
        <v>222.4</v>
      </c>
      <c r="D75" s="35">
        <v>1150</v>
      </c>
      <c r="E75" s="8"/>
      <c r="F75" s="31" t="s">
        <v>195</v>
      </c>
      <c r="G75" s="31" t="str">
        <f>Table1[[#This Row],[Site]]&amp;" Madison, WI"</f>
        <v>1515 Golf View Rd Madison, WI</v>
      </c>
      <c r="H75" s="31" t="s">
        <v>201</v>
      </c>
      <c r="J75" s="31" t="s">
        <v>205</v>
      </c>
    </row>
    <row r="76" spans="1:10" x14ac:dyDescent="0.3">
      <c r="A76" s="37" t="s">
        <v>103</v>
      </c>
      <c r="B76" s="20">
        <v>40710</v>
      </c>
      <c r="C76" s="36">
        <v>239.95600000000005</v>
      </c>
      <c r="D76" s="35">
        <v>1210</v>
      </c>
      <c r="E76" s="8"/>
      <c r="F76" s="31" t="s">
        <v>195</v>
      </c>
      <c r="G76" s="31" t="str">
        <f>Table1[[#This Row],[Site]]&amp;" Madison, WI"</f>
        <v>1515 Golf View Rd Madison, WI</v>
      </c>
      <c r="H76" s="31" t="s">
        <v>201</v>
      </c>
      <c r="J76" s="31" t="s">
        <v>205</v>
      </c>
    </row>
    <row r="77" spans="1:10" x14ac:dyDescent="0.3">
      <c r="A77" s="14" t="s">
        <v>9</v>
      </c>
      <c r="B77" s="10">
        <v>43118</v>
      </c>
      <c r="C77" s="36">
        <v>389.18200000000002</v>
      </c>
      <c r="D77" s="18">
        <v>1720</v>
      </c>
      <c r="E77" s="8"/>
      <c r="F77" s="9" t="s">
        <v>197</v>
      </c>
      <c r="G77" s="31" t="str">
        <f>Table1[[#This Row],[Site]]&amp;" Madison, WI"</f>
        <v>4801 Annamark Dr Madison, WI</v>
      </c>
      <c r="H77" s="31" t="s">
        <v>203</v>
      </c>
      <c r="J77" s="31" t="s">
        <v>205</v>
      </c>
    </row>
    <row r="78" spans="1:10" x14ac:dyDescent="0.3">
      <c r="A78" s="14" t="s">
        <v>9</v>
      </c>
      <c r="B78" s="3">
        <v>40217</v>
      </c>
      <c r="C78" s="36">
        <v>430.14600000000007</v>
      </c>
      <c r="D78" s="4">
        <v>1860</v>
      </c>
      <c r="E78" s="15"/>
      <c r="F78" s="9" t="s">
        <v>197</v>
      </c>
      <c r="G78" s="31" t="str">
        <f>Table1[[#This Row],[Site]]&amp;" Madison, WI"</f>
        <v>4801 Annamark Dr Madison, WI</v>
      </c>
      <c r="H78" s="31" t="s">
        <v>203</v>
      </c>
      <c r="J78" s="31" t="s">
        <v>205</v>
      </c>
    </row>
    <row r="79" spans="1:10" x14ac:dyDescent="0.3">
      <c r="A79" s="14" t="s">
        <v>35</v>
      </c>
      <c r="B79" s="3">
        <v>40555</v>
      </c>
      <c r="C79" s="36">
        <v>269.21600000000001</v>
      </c>
      <c r="D79" s="4">
        <v>1310</v>
      </c>
      <c r="E79" s="15"/>
      <c r="F79" s="9" t="s">
        <v>197</v>
      </c>
      <c r="G79" s="31" t="str">
        <f>Table1[[#This Row],[Site]]&amp;" Madison, WI"</f>
        <v>4820 Hayes Rd Madison, WI</v>
      </c>
      <c r="H79" s="31" t="s">
        <v>203</v>
      </c>
      <c r="J79" s="31" t="s">
        <v>205</v>
      </c>
    </row>
    <row r="80" spans="1:10" x14ac:dyDescent="0.3">
      <c r="A80" s="14" t="s">
        <v>35</v>
      </c>
      <c r="B80" s="3">
        <v>41302</v>
      </c>
      <c r="C80" s="36">
        <v>383.33000000000004</v>
      </c>
      <c r="D80" s="4">
        <v>1700</v>
      </c>
      <c r="E80" s="15"/>
      <c r="F80" s="9" t="s">
        <v>197</v>
      </c>
      <c r="G80" s="31" t="str">
        <f>Table1[[#This Row],[Site]]&amp;" Madison, WI"</f>
        <v>4820 Hayes Rd Madison, WI</v>
      </c>
      <c r="H80" s="31" t="s">
        <v>203</v>
      </c>
      <c r="J80" s="31" t="s">
        <v>205</v>
      </c>
    </row>
    <row r="81" spans="1:10" x14ac:dyDescent="0.3">
      <c r="A81" s="14" t="s">
        <v>35</v>
      </c>
      <c r="B81" s="10">
        <v>41674</v>
      </c>
      <c r="C81" s="36">
        <v>485.74</v>
      </c>
      <c r="D81" s="11">
        <v>2050</v>
      </c>
      <c r="E81" s="8"/>
      <c r="F81" s="9" t="s">
        <v>197</v>
      </c>
      <c r="G81" s="31" t="str">
        <f>Table1[[#This Row],[Site]]&amp;" Madison, WI"</f>
        <v>4820 Hayes Rd Madison, WI</v>
      </c>
      <c r="H81" s="31" t="s">
        <v>203</v>
      </c>
      <c r="J81" s="31" t="s">
        <v>205</v>
      </c>
    </row>
    <row r="82" spans="1:10" x14ac:dyDescent="0.3">
      <c r="A82" s="14" t="s">
        <v>8</v>
      </c>
      <c r="B82" s="10">
        <v>41674</v>
      </c>
      <c r="C82" s="36">
        <v>155.102</v>
      </c>
      <c r="D82" s="11">
        <v>920</v>
      </c>
      <c r="E82" s="8"/>
      <c r="F82" s="9" t="s">
        <v>197</v>
      </c>
      <c r="G82" s="31" t="str">
        <f>Table1[[#This Row],[Site]]&amp;" Madison, WI"</f>
        <v>4862 Hayes Rd Madison, WI</v>
      </c>
      <c r="H82" s="31" t="s">
        <v>203</v>
      </c>
      <c r="J82" s="31" t="s">
        <v>205</v>
      </c>
    </row>
    <row r="83" spans="1:10" x14ac:dyDescent="0.3">
      <c r="A83" s="14" t="s">
        <v>8</v>
      </c>
      <c r="B83" s="3">
        <v>40217</v>
      </c>
      <c r="C83" s="36">
        <v>162.417</v>
      </c>
      <c r="D83" s="4">
        <v>945</v>
      </c>
      <c r="E83" s="15"/>
      <c r="F83" s="9" t="s">
        <v>197</v>
      </c>
      <c r="G83" s="31" t="str">
        <f>Table1[[#This Row],[Site]]&amp;" Madison, WI"</f>
        <v>4862 Hayes Rd Madison, WI</v>
      </c>
      <c r="H83" s="31" t="s">
        <v>203</v>
      </c>
      <c r="J83" s="31" t="s">
        <v>205</v>
      </c>
    </row>
    <row r="84" spans="1:10" x14ac:dyDescent="0.3">
      <c r="A84" s="14" t="s">
        <v>8</v>
      </c>
      <c r="B84" s="3">
        <v>40555</v>
      </c>
      <c r="C84" s="36">
        <v>190.21400000000003</v>
      </c>
      <c r="D84" s="4">
        <v>1040</v>
      </c>
      <c r="E84" s="15"/>
      <c r="F84" s="9" t="s">
        <v>197</v>
      </c>
      <c r="G84" s="31" t="str">
        <f>Table1[[#This Row],[Site]]&amp;" Madison, WI"</f>
        <v>4862 Hayes Rd Madison, WI</v>
      </c>
      <c r="H84" s="31" t="s">
        <v>203</v>
      </c>
      <c r="J84" s="31" t="s">
        <v>205</v>
      </c>
    </row>
    <row r="85" spans="1:10" x14ac:dyDescent="0.3">
      <c r="A85" s="14" t="s">
        <v>34</v>
      </c>
      <c r="B85" s="10">
        <v>42016</v>
      </c>
      <c r="C85" s="36">
        <v>459.40600000000006</v>
      </c>
      <c r="D85" s="11">
        <v>1960</v>
      </c>
      <c r="E85" s="8"/>
      <c r="F85" s="9" t="s">
        <v>197</v>
      </c>
      <c r="G85" s="62" t="str">
        <f>Table1[[#This Row],[Site]]&amp;" Madison, WI"</f>
        <v>5045 Eastpark Blvd Madison, WI</v>
      </c>
      <c r="H85" s="31" t="s">
        <v>203</v>
      </c>
      <c r="J85" s="31" t="s">
        <v>205</v>
      </c>
    </row>
    <row r="86" spans="1:10" x14ac:dyDescent="0.3">
      <c r="A86" s="14" t="s">
        <v>33</v>
      </c>
      <c r="B86" s="3">
        <v>41283</v>
      </c>
      <c r="C86" s="36">
        <v>324.81000000000006</v>
      </c>
      <c r="D86" s="4">
        <v>1500</v>
      </c>
      <c r="E86" s="15"/>
      <c r="F86" s="9" t="s">
        <v>197</v>
      </c>
      <c r="G86" s="31" t="str">
        <f>Table1[[#This Row],[Site]]&amp;" Madison, WI"</f>
        <v>5109 W Terrace Dr Madison, WI</v>
      </c>
      <c r="H86" s="31" t="s">
        <v>203</v>
      </c>
      <c r="J86" s="31" t="s">
        <v>205</v>
      </c>
    </row>
    <row r="87" spans="1:10" x14ac:dyDescent="0.3">
      <c r="A87" s="38" t="s">
        <v>33</v>
      </c>
      <c r="B87" s="20">
        <v>43542</v>
      </c>
      <c r="C87" s="36">
        <v>643.74400000000003</v>
      </c>
      <c r="D87" s="35">
        <v>2590</v>
      </c>
      <c r="E87" s="8"/>
      <c r="F87" s="9" t="s">
        <v>197</v>
      </c>
      <c r="G87" s="31" t="str">
        <f>Table1[[#This Row],[Site]]&amp;" Madison, WI"</f>
        <v>5109 W Terrace Dr Madison, WI</v>
      </c>
      <c r="H87" s="31" t="s">
        <v>203</v>
      </c>
      <c r="J87" s="31" t="s">
        <v>205</v>
      </c>
    </row>
    <row r="88" spans="1:10" x14ac:dyDescent="0.3">
      <c r="A88" s="14" t="s">
        <v>31</v>
      </c>
      <c r="B88" s="3">
        <v>40217</v>
      </c>
      <c r="C88" s="36">
        <v>125.25680000000003</v>
      </c>
      <c r="D88" s="4">
        <v>818</v>
      </c>
      <c r="E88" s="15"/>
      <c r="F88" s="9" t="s">
        <v>197</v>
      </c>
      <c r="G88" s="31" t="str">
        <f>Table1[[#This Row],[Site]]&amp;" Madison, WI"</f>
        <v>5217 E Terrace Dr Madison, WI</v>
      </c>
      <c r="H88" s="31" t="s">
        <v>203</v>
      </c>
      <c r="J88" s="31" t="s">
        <v>205</v>
      </c>
    </row>
    <row r="89" spans="1:10" x14ac:dyDescent="0.3">
      <c r="A89" s="14" t="s">
        <v>31</v>
      </c>
      <c r="B89" s="10">
        <v>42423</v>
      </c>
      <c r="C89" s="36">
        <v>201.91800000000003</v>
      </c>
      <c r="D89" s="11">
        <v>1080</v>
      </c>
      <c r="E89" s="8"/>
      <c r="F89" s="9" t="s">
        <v>197</v>
      </c>
      <c r="G89" s="31" t="str">
        <f>Table1[[#This Row],[Site]]&amp;" Madison, WI"</f>
        <v>5217 E Terrace Dr Madison, WI</v>
      </c>
      <c r="H89" s="31" t="s">
        <v>203</v>
      </c>
      <c r="I89" s="11"/>
      <c r="J89" s="31" t="s">
        <v>205</v>
      </c>
    </row>
    <row r="90" spans="1:10" x14ac:dyDescent="0.3">
      <c r="A90" s="14" t="s">
        <v>28</v>
      </c>
      <c r="B90" s="10">
        <v>42431</v>
      </c>
      <c r="C90" s="36">
        <v>260.43799999999999</v>
      </c>
      <c r="D90" s="11">
        <v>1280</v>
      </c>
      <c r="E90" s="8"/>
      <c r="F90" s="9" t="s">
        <v>27</v>
      </c>
      <c r="G90" s="31" t="str">
        <f>Table1[[#This Row],[Site]]&amp;" Madison, WI"</f>
        <v>525 W Johnson St Madison, WI</v>
      </c>
      <c r="H90" s="31" t="s">
        <v>203</v>
      </c>
      <c r="J90" s="31" t="s">
        <v>205</v>
      </c>
    </row>
    <row r="91" spans="1:10" x14ac:dyDescent="0.3">
      <c r="A91" s="14" t="s">
        <v>28</v>
      </c>
      <c r="B91" s="10">
        <v>41676</v>
      </c>
      <c r="C91" s="36">
        <v>336.51400000000001</v>
      </c>
      <c r="D91" s="11">
        <v>1540</v>
      </c>
      <c r="E91" s="8"/>
      <c r="F91" s="9" t="s">
        <v>27</v>
      </c>
      <c r="G91" s="31" t="str">
        <f>Table1[[#This Row],[Site]]&amp;" Madison, WI"</f>
        <v>525 W Johnson St Madison, WI</v>
      </c>
      <c r="H91" s="31" t="s">
        <v>203</v>
      </c>
      <c r="J91" s="31" t="s">
        <v>205</v>
      </c>
    </row>
    <row r="92" spans="1:10" x14ac:dyDescent="0.3">
      <c r="A92" s="37" t="s">
        <v>107</v>
      </c>
      <c r="B92" s="20">
        <v>41466</v>
      </c>
      <c r="C92" s="36">
        <v>135.20520000000002</v>
      </c>
      <c r="D92" s="35">
        <v>852</v>
      </c>
      <c r="E92" s="8"/>
      <c r="F92" s="31" t="s">
        <v>55</v>
      </c>
      <c r="G92" s="31" t="str">
        <f>Table1[[#This Row],[Site]]&amp;" Madison, WI"</f>
        <v>1614 Fordem Ave Madison, WI</v>
      </c>
      <c r="H92" s="31" t="s">
        <v>201</v>
      </c>
      <c r="J92" s="31" t="s">
        <v>205</v>
      </c>
    </row>
    <row r="93" spans="1:10" x14ac:dyDescent="0.3">
      <c r="A93" s="37" t="s">
        <v>107</v>
      </c>
      <c r="B93" s="20">
        <v>40721</v>
      </c>
      <c r="C93" s="36">
        <v>147.20180000000002</v>
      </c>
      <c r="D93" s="35">
        <v>893</v>
      </c>
      <c r="E93" s="8"/>
      <c r="F93" s="31" t="s">
        <v>55</v>
      </c>
      <c r="G93" s="31" t="str">
        <f>Table1[[#This Row],[Site]]&amp;" Madison, WI"</f>
        <v>1614 Fordem Ave Madison, WI</v>
      </c>
      <c r="H93" s="31" t="s">
        <v>201</v>
      </c>
      <c r="J93" s="31" t="s">
        <v>205</v>
      </c>
    </row>
    <row r="94" spans="1:10" x14ac:dyDescent="0.3">
      <c r="A94" s="37" t="s">
        <v>107</v>
      </c>
      <c r="B94" s="20">
        <v>40340</v>
      </c>
      <c r="C94" s="36">
        <v>155.3946</v>
      </c>
      <c r="D94" s="35">
        <v>921</v>
      </c>
      <c r="E94" s="8"/>
      <c r="F94" s="31" t="s">
        <v>55</v>
      </c>
      <c r="G94" s="31" t="str">
        <f>Table1[[#This Row],[Site]]&amp;" Madison, WI"</f>
        <v>1614 Fordem Ave Madison, WI</v>
      </c>
      <c r="H94" s="31" t="s">
        <v>201</v>
      </c>
      <c r="J94" s="31" t="s">
        <v>205</v>
      </c>
    </row>
    <row r="95" spans="1:10" x14ac:dyDescent="0.3">
      <c r="A95" s="37" t="s">
        <v>108</v>
      </c>
      <c r="B95" s="10">
        <v>41466</v>
      </c>
      <c r="C95" s="36">
        <v>98.337600000000009</v>
      </c>
      <c r="D95" s="11">
        <v>726</v>
      </c>
      <c r="E95" s="8"/>
      <c r="F95" s="31" t="s">
        <v>55</v>
      </c>
      <c r="G95" s="31" t="str">
        <f>Table1[[#This Row],[Site]]&amp;" Madison, WI"</f>
        <v>1624 Fordem Ave Madison, WI</v>
      </c>
      <c r="H95" s="31" t="s">
        <v>201</v>
      </c>
      <c r="J95" s="31" t="s">
        <v>205</v>
      </c>
    </row>
    <row r="96" spans="1:10" x14ac:dyDescent="0.3">
      <c r="A96" s="37" t="s">
        <v>108</v>
      </c>
      <c r="B96" s="10">
        <v>40340</v>
      </c>
      <c r="C96" s="36">
        <v>124.37900000000002</v>
      </c>
      <c r="D96" s="11">
        <v>815</v>
      </c>
      <c r="E96" s="8"/>
      <c r="F96" s="31" t="s">
        <v>55</v>
      </c>
      <c r="G96" s="31" t="str">
        <f>Table1[[#This Row],[Site]]&amp;" Madison, WI"</f>
        <v>1624 Fordem Ave Madison, WI</v>
      </c>
      <c r="H96" s="31" t="s">
        <v>201</v>
      </c>
      <c r="J96" s="31" t="s">
        <v>205</v>
      </c>
    </row>
    <row r="97" spans="1:10" x14ac:dyDescent="0.3">
      <c r="A97" s="37" t="s">
        <v>108</v>
      </c>
      <c r="B97" s="10">
        <v>42228</v>
      </c>
      <c r="C97" s="36">
        <v>131.98660000000001</v>
      </c>
      <c r="D97" s="11">
        <v>841</v>
      </c>
      <c r="E97" s="8"/>
      <c r="F97" s="31" t="s">
        <v>55</v>
      </c>
      <c r="G97" s="31" t="str">
        <f>Table1[[#This Row],[Site]]&amp;" Madison, WI"</f>
        <v>1624 Fordem Ave Madison, WI</v>
      </c>
      <c r="H97" s="31" t="s">
        <v>201</v>
      </c>
      <c r="J97" s="31" t="s">
        <v>205</v>
      </c>
    </row>
    <row r="98" spans="1:10" x14ac:dyDescent="0.3">
      <c r="A98" s="37" t="s">
        <v>108</v>
      </c>
      <c r="B98" s="10">
        <v>42585</v>
      </c>
      <c r="C98" s="36">
        <v>135.49780000000001</v>
      </c>
      <c r="D98" s="11">
        <v>853</v>
      </c>
      <c r="E98" s="8"/>
      <c r="F98" s="31" t="s">
        <v>55</v>
      </c>
      <c r="G98" s="31" t="str">
        <f>Table1[[#This Row],[Site]]&amp;" Madison, WI"</f>
        <v>1624 Fordem Ave Madison, WI</v>
      </c>
      <c r="H98" s="31" t="s">
        <v>201</v>
      </c>
      <c r="J98" s="31" t="s">
        <v>205</v>
      </c>
    </row>
    <row r="99" spans="1:10" x14ac:dyDescent="0.3">
      <c r="A99" s="37" t="s">
        <v>108</v>
      </c>
      <c r="B99" s="10">
        <v>40721</v>
      </c>
      <c r="C99" s="36">
        <v>151.59080000000003</v>
      </c>
      <c r="D99" s="11">
        <v>908</v>
      </c>
      <c r="E99" s="8"/>
      <c r="F99" s="31" t="s">
        <v>55</v>
      </c>
      <c r="G99" s="31" t="str">
        <f>Table1[[#This Row],[Site]]&amp;" Madison, WI"</f>
        <v>1624 Fordem Ave Madison, WI</v>
      </c>
      <c r="H99" s="31" t="s">
        <v>201</v>
      </c>
      <c r="J99" s="31" t="s">
        <v>205</v>
      </c>
    </row>
    <row r="100" spans="1:10" x14ac:dyDescent="0.3">
      <c r="A100" s="37" t="s">
        <v>108</v>
      </c>
      <c r="B100" s="10">
        <v>43314</v>
      </c>
      <c r="C100" s="36">
        <v>169.732</v>
      </c>
      <c r="D100" s="11">
        <v>970</v>
      </c>
      <c r="E100" s="8"/>
      <c r="F100" s="31" t="s">
        <v>55</v>
      </c>
      <c r="G100" s="31" t="str">
        <f>Table1[[#This Row],[Site]]&amp;" Madison, WI"</f>
        <v>1624 Fordem Ave Madison, WI</v>
      </c>
      <c r="H100" s="31" t="s">
        <v>201</v>
      </c>
      <c r="J100" s="31" t="s">
        <v>205</v>
      </c>
    </row>
    <row r="101" spans="1:10" x14ac:dyDescent="0.3">
      <c r="A101" s="37" t="s">
        <v>108</v>
      </c>
      <c r="B101" s="10">
        <v>43676</v>
      </c>
      <c r="C101" s="36">
        <v>178.51000000000002</v>
      </c>
      <c r="D101" s="11">
        <v>1000</v>
      </c>
      <c r="E101" s="8"/>
      <c r="F101" s="31" t="s">
        <v>55</v>
      </c>
      <c r="G101" s="31" t="str">
        <f>Table1[[#This Row],[Site]]&amp;" Madison, WI"</f>
        <v>1624 Fordem Ave Madison, WI</v>
      </c>
      <c r="H101" s="31" t="s">
        <v>201</v>
      </c>
      <c r="J101" s="31" t="s">
        <v>205</v>
      </c>
    </row>
    <row r="102" spans="1:10" x14ac:dyDescent="0.3">
      <c r="A102" s="14" t="s">
        <v>30</v>
      </c>
      <c r="B102" s="10">
        <v>43118</v>
      </c>
      <c r="C102" s="36">
        <v>225.32600000000005</v>
      </c>
      <c r="D102" s="18">
        <v>1160</v>
      </c>
      <c r="E102" s="8"/>
      <c r="F102" s="9" t="s">
        <v>197</v>
      </c>
      <c r="G102" s="31" t="str">
        <f>Table1[[#This Row],[Site]]&amp;" Madison, WI"</f>
        <v>5317 High Crossing Blvd Madison, WI</v>
      </c>
      <c r="H102" s="31" t="s">
        <v>203</v>
      </c>
      <c r="J102" s="31" t="s">
        <v>205</v>
      </c>
    </row>
    <row r="103" spans="1:10" x14ac:dyDescent="0.3">
      <c r="A103" s="14" t="s">
        <v>30</v>
      </c>
      <c r="B103" s="10">
        <v>42738</v>
      </c>
      <c r="C103" s="36">
        <v>310.18000000000006</v>
      </c>
      <c r="D103" s="11">
        <v>1450</v>
      </c>
      <c r="E103" s="8"/>
      <c r="F103" s="9" t="s">
        <v>197</v>
      </c>
      <c r="G103" s="31" t="str">
        <f>Table1[[#This Row],[Site]]&amp;" Madison, WI"</f>
        <v>5317 High Crossing Blvd Madison, WI</v>
      </c>
      <c r="H103" s="31" t="s">
        <v>203</v>
      </c>
      <c r="J103" s="31" t="s">
        <v>205</v>
      </c>
    </row>
    <row r="104" spans="1:10" x14ac:dyDescent="0.3">
      <c r="A104" s="14" t="s">
        <v>53</v>
      </c>
      <c r="B104" s="34">
        <v>43132</v>
      </c>
      <c r="C104" s="36">
        <v>175.58400000000003</v>
      </c>
      <c r="D104" s="7">
        <v>990</v>
      </c>
      <c r="E104" s="8">
        <v>150000</v>
      </c>
      <c r="F104" s="9" t="s">
        <v>51</v>
      </c>
      <c r="G104" s="31" t="str">
        <f>Table1[[#This Row],[Site]]&amp;" Madison, WI"</f>
        <v>5515 Medical Cir Madison, WI</v>
      </c>
      <c r="H104" s="31" t="s">
        <v>203</v>
      </c>
      <c r="J104" s="31" t="s">
        <v>205</v>
      </c>
    </row>
    <row r="105" spans="1:10" x14ac:dyDescent="0.3">
      <c r="A105" s="38" t="s">
        <v>53</v>
      </c>
      <c r="B105" s="10">
        <v>43501</v>
      </c>
      <c r="C105" s="36">
        <v>219.47400000000002</v>
      </c>
      <c r="D105" s="11">
        <v>1140</v>
      </c>
      <c r="E105" s="8">
        <v>150000</v>
      </c>
      <c r="F105" s="9" t="s">
        <v>51</v>
      </c>
      <c r="G105" s="31" t="str">
        <f>Table1[[#This Row],[Site]]&amp;" Madison, WI"</f>
        <v>5515 Medical Cir Madison, WI</v>
      </c>
      <c r="H105" s="31" t="s">
        <v>203</v>
      </c>
      <c r="J105" s="31" t="s">
        <v>205</v>
      </c>
    </row>
    <row r="106" spans="1:10" x14ac:dyDescent="0.3">
      <c r="A106" s="14" t="s">
        <v>39</v>
      </c>
      <c r="B106" s="3">
        <v>39986</v>
      </c>
      <c r="C106" s="36">
        <v>174.99880000000005</v>
      </c>
      <c r="D106" s="4">
        <v>988</v>
      </c>
      <c r="E106" s="15"/>
      <c r="F106" s="9" t="s">
        <v>37</v>
      </c>
      <c r="G106" s="31" t="str">
        <f>Table1[[#This Row],[Site]]&amp;" Madison, WI"</f>
        <v>702 S High Point Rd Madison, WI</v>
      </c>
      <c r="H106" s="31" t="s">
        <v>203</v>
      </c>
      <c r="J106" s="31" t="s">
        <v>205</v>
      </c>
    </row>
    <row r="107" spans="1:10" x14ac:dyDescent="0.3">
      <c r="A107" s="14" t="s">
        <v>39</v>
      </c>
      <c r="B107" s="3">
        <v>40220</v>
      </c>
      <c r="C107" s="36">
        <v>201.91800000000003</v>
      </c>
      <c r="D107" s="4">
        <v>1080</v>
      </c>
      <c r="E107" s="15"/>
      <c r="F107" s="9" t="s">
        <v>37</v>
      </c>
      <c r="G107" s="31" t="str">
        <f>Table1[[#This Row],[Site]]&amp;" Madison, WI"</f>
        <v>702 S High Point Rd Madison, WI</v>
      </c>
      <c r="H107" s="31" t="s">
        <v>203</v>
      </c>
      <c r="J107" s="31" t="s">
        <v>205</v>
      </c>
    </row>
    <row r="108" spans="1:10" x14ac:dyDescent="0.3">
      <c r="A108" s="14" t="s">
        <v>43</v>
      </c>
      <c r="B108" s="10">
        <v>43489</v>
      </c>
      <c r="C108" s="36">
        <v>260.43799999999999</v>
      </c>
      <c r="D108" s="11">
        <v>1280</v>
      </c>
      <c r="E108" s="8"/>
      <c r="F108" s="9" t="s">
        <v>24</v>
      </c>
      <c r="G108" s="31" t="str">
        <f>Table1[[#This Row],[Site]]&amp;" Madison, WI"</f>
        <v>722 John Nolen Dr Madison, WI</v>
      </c>
      <c r="H108" s="31" t="s">
        <v>203</v>
      </c>
      <c r="J108" s="31" t="s">
        <v>205</v>
      </c>
    </row>
    <row r="109" spans="1:10" x14ac:dyDescent="0.3">
      <c r="A109" s="14" t="s">
        <v>43</v>
      </c>
      <c r="B109" s="3">
        <v>40220</v>
      </c>
      <c r="C109" s="36">
        <v>482.81400000000008</v>
      </c>
      <c r="D109" s="4">
        <v>2040</v>
      </c>
      <c r="E109" s="15"/>
      <c r="F109" s="9" t="s">
        <v>24</v>
      </c>
      <c r="G109" s="31" t="str">
        <f>Table1[[#This Row],[Site]]&amp;" Madison, WI"</f>
        <v>722 John Nolen Dr Madison, WI</v>
      </c>
      <c r="H109" s="31" t="s">
        <v>203</v>
      </c>
      <c r="J109" s="31" t="s">
        <v>205</v>
      </c>
    </row>
    <row r="110" spans="1:10" x14ac:dyDescent="0.3">
      <c r="A110" s="58" t="s">
        <v>18</v>
      </c>
      <c r="B110" s="10">
        <v>43531</v>
      </c>
      <c r="C110" s="36">
        <v>380.404</v>
      </c>
      <c r="D110" s="11">
        <v>1690</v>
      </c>
      <c r="E110" s="8"/>
      <c r="F110" s="9" t="s">
        <v>13</v>
      </c>
      <c r="G110" s="31" t="str">
        <f>Table1[[#This Row],[Site]]&amp;" Madison, WI"</f>
        <v>8080 Watts Rd Madison, WI</v>
      </c>
      <c r="H110" s="31" t="s">
        <v>203</v>
      </c>
      <c r="J110" s="31" t="s">
        <v>205</v>
      </c>
    </row>
    <row r="111" spans="1:10" x14ac:dyDescent="0.3">
      <c r="A111" s="14" t="s">
        <v>23</v>
      </c>
      <c r="B111" s="10">
        <v>42431</v>
      </c>
      <c r="C111" s="36">
        <v>318.95800000000008</v>
      </c>
      <c r="D111" s="11">
        <v>1480</v>
      </c>
      <c r="E111" s="8"/>
      <c r="F111" s="9" t="s">
        <v>24</v>
      </c>
      <c r="G111" s="31" t="str">
        <f>Table1[[#This Row],[Site]]&amp;" Madison, WI"</f>
        <v>9 E Wilson St Madison, WI</v>
      </c>
      <c r="H111" s="31" t="s">
        <v>203</v>
      </c>
      <c r="I111" s="11"/>
      <c r="J111" s="31" t="s">
        <v>205</v>
      </c>
    </row>
    <row r="112" spans="1:10" x14ac:dyDescent="0.3">
      <c r="A112" s="46" t="s">
        <v>112</v>
      </c>
      <c r="B112" s="10">
        <v>41466</v>
      </c>
      <c r="C112" s="36">
        <v>138.42380000000003</v>
      </c>
      <c r="D112" s="11">
        <v>863</v>
      </c>
      <c r="E112" s="8"/>
      <c r="F112" s="31" t="s">
        <v>55</v>
      </c>
      <c r="G112" s="31" t="str">
        <f>Table1[[#This Row],[Site]]&amp;" Madison, WI"</f>
        <v>1766 Fordem Ave Madison, WI</v>
      </c>
      <c r="H112" s="31" t="s">
        <v>201</v>
      </c>
      <c r="J112" s="31" t="s">
        <v>205</v>
      </c>
    </row>
    <row r="113" spans="1:10" x14ac:dyDescent="0.3">
      <c r="A113" s="46" t="s">
        <v>112</v>
      </c>
      <c r="B113" s="10">
        <v>42927</v>
      </c>
      <c r="C113" s="36">
        <v>141.05720000000002</v>
      </c>
      <c r="D113" s="11">
        <v>872</v>
      </c>
      <c r="E113" s="8"/>
      <c r="F113" s="31" t="s">
        <v>55</v>
      </c>
      <c r="G113" s="31" t="str">
        <f>Table1[[#This Row],[Site]]&amp;" Madison, WI"</f>
        <v>1766 Fordem Ave Madison, WI</v>
      </c>
      <c r="H113" s="31" t="s">
        <v>201</v>
      </c>
      <c r="J113" s="31" t="s">
        <v>205</v>
      </c>
    </row>
    <row r="114" spans="1:10" x14ac:dyDescent="0.3">
      <c r="A114" s="46" t="s">
        <v>112</v>
      </c>
      <c r="B114" s="10">
        <v>43314</v>
      </c>
      <c r="C114" s="36">
        <v>143.98320000000004</v>
      </c>
      <c r="D114" s="11">
        <v>882</v>
      </c>
      <c r="E114" s="8"/>
      <c r="F114" s="31" t="s">
        <v>55</v>
      </c>
      <c r="G114" s="31" t="str">
        <f>Table1[[#This Row],[Site]]&amp;" Madison, WI"</f>
        <v>1766 Fordem Ave Madison, WI</v>
      </c>
      <c r="H114" s="31" t="s">
        <v>201</v>
      </c>
      <c r="J114" s="31" t="s">
        <v>205</v>
      </c>
    </row>
    <row r="115" spans="1:10" x14ac:dyDescent="0.3">
      <c r="A115" s="46" t="s">
        <v>112</v>
      </c>
      <c r="B115" s="10">
        <v>42585</v>
      </c>
      <c r="C115" s="36">
        <v>154.51680000000002</v>
      </c>
      <c r="D115" s="11">
        <v>918</v>
      </c>
      <c r="E115" s="8"/>
      <c r="F115" s="31" t="s">
        <v>55</v>
      </c>
      <c r="G115" s="31" t="str">
        <f>Table1[[#This Row],[Site]]&amp;" Madison, WI"</f>
        <v>1766 Fordem Ave Madison, WI</v>
      </c>
      <c r="H115" s="31" t="s">
        <v>201</v>
      </c>
      <c r="J115" s="31" t="s">
        <v>205</v>
      </c>
    </row>
    <row r="116" spans="1:10" x14ac:dyDescent="0.3">
      <c r="A116" s="46" t="s">
        <v>112</v>
      </c>
      <c r="B116" s="10">
        <v>42228</v>
      </c>
      <c r="C116" s="36">
        <v>163.58740000000003</v>
      </c>
      <c r="D116" s="11">
        <v>949</v>
      </c>
      <c r="E116" s="8"/>
      <c r="F116" s="31" t="s">
        <v>55</v>
      </c>
      <c r="G116" s="31" t="str">
        <f>Table1[[#This Row],[Site]]&amp;" Madison, WI"</f>
        <v>1766 Fordem Ave Madison, WI</v>
      </c>
      <c r="H116" s="31" t="s">
        <v>201</v>
      </c>
      <c r="J116" s="31" t="s">
        <v>205</v>
      </c>
    </row>
    <row r="117" spans="1:10" x14ac:dyDescent="0.3">
      <c r="A117" s="46" t="s">
        <v>112</v>
      </c>
      <c r="B117" s="10">
        <v>40721</v>
      </c>
      <c r="C117" s="36">
        <v>170.90240000000003</v>
      </c>
      <c r="D117" s="11">
        <v>974</v>
      </c>
      <c r="E117" s="8"/>
      <c r="F117" s="31" t="s">
        <v>55</v>
      </c>
      <c r="G117" s="31" t="str">
        <f>Table1[[#This Row],[Site]]&amp;" Madison, WI"</f>
        <v>1766 Fordem Ave Madison, WI</v>
      </c>
      <c r="H117" s="31" t="s">
        <v>201</v>
      </c>
      <c r="J117" s="31" t="s">
        <v>205</v>
      </c>
    </row>
    <row r="118" spans="1:10" x14ac:dyDescent="0.3">
      <c r="A118" s="46" t="s">
        <v>112</v>
      </c>
      <c r="B118" s="10">
        <v>40016</v>
      </c>
      <c r="C118" s="36">
        <v>184.36200000000005</v>
      </c>
      <c r="D118" s="11">
        <v>1020</v>
      </c>
      <c r="E118" s="8"/>
      <c r="F118" s="31" t="s">
        <v>55</v>
      </c>
      <c r="G118" s="31" t="str">
        <f>Table1[[#This Row],[Site]]&amp;" Madison, WI"</f>
        <v>1766 Fordem Ave Madison, WI</v>
      </c>
      <c r="H118" s="31" t="s">
        <v>201</v>
      </c>
      <c r="J118" s="31" t="s">
        <v>205</v>
      </c>
    </row>
    <row r="119" spans="1:10" x14ac:dyDescent="0.3">
      <c r="A119" s="37" t="s">
        <v>113</v>
      </c>
      <c r="B119" s="10">
        <v>41466</v>
      </c>
      <c r="C119" s="36">
        <v>108.28600000000003</v>
      </c>
      <c r="D119" s="11">
        <v>760</v>
      </c>
      <c r="E119" s="8"/>
      <c r="F119" s="31" t="s">
        <v>55</v>
      </c>
      <c r="G119" s="31" t="str">
        <f>Table1[[#This Row],[Site]]&amp;" Madison, WI"</f>
        <v>1818 Fordem Ave Madison, WI</v>
      </c>
      <c r="H119" s="31" t="s">
        <v>201</v>
      </c>
      <c r="J119" s="31" t="s">
        <v>205</v>
      </c>
    </row>
    <row r="120" spans="1:10" x14ac:dyDescent="0.3">
      <c r="A120" s="37" t="s">
        <v>113</v>
      </c>
      <c r="B120" s="10">
        <v>42248</v>
      </c>
      <c r="C120" s="36">
        <v>127.59760000000003</v>
      </c>
      <c r="D120" s="11">
        <v>826</v>
      </c>
      <c r="E120" s="8"/>
      <c r="F120" s="31" t="s">
        <v>55</v>
      </c>
      <c r="G120" s="31" t="str">
        <f>Table1[[#This Row],[Site]]&amp;" Madison, WI"</f>
        <v>1818 Fordem Ave Madison, WI</v>
      </c>
      <c r="H120" s="31" t="s">
        <v>201</v>
      </c>
      <c r="J120" s="31" t="s">
        <v>205</v>
      </c>
    </row>
    <row r="121" spans="1:10" x14ac:dyDescent="0.3">
      <c r="A121" s="37" t="s">
        <v>113</v>
      </c>
      <c r="B121" s="10">
        <v>42585</v>
      </c>
      <c r="C121" s="36">
        <v>146.32400000000004</v>
      </c>
      <c r="D121" s="11">
        <v>890</v>
      </c>
      <c r="E121" s="8"/>
      <c r="F121" s="31" t="s">
        <v>55</v>
      </c>
      <c r="G121" s="31" t="str">
        <f>Table1[[#This Row],[Site]]&amp;" Madison, WI"</f>
        <v>1818 Fordem Ave Madison, WI</v>
      </c>
      <c r="H121" s="31" t="s">
        <v>201</v>
      </c>
      <c r="J121" s="31" t="s">
        <v>205</v>
      </c>
    </row>
    <row r="122" spans="1:10" x14ac:dyDescent="0.3">
      <c r="A122" s="37" t="s">
        <v>113</v>
      </c>
      <c r="B122" s="10">
        <v>40365</v>
      </c>
      <c r="C122" s="36">
        <v>149.25000000000003</v>
      </c>
      <c r="D122" s="11">
        <v>900</v>
      </c>
      <c r="E122" s="8"/>
      <c r="F122" s="31" t="s">
        <v>55</v>
      </c>
      <c r="G122" s="31" t="str">
        <f>Table1[[#This Row],[Site]]&amp;" Madison, WI"</f>
        <v>1818 Fordem Ave Madison, WI</v>
      </c>
      <c r="H122" s="31" t="s">
        <v>201</v>
      </c>
      <c r="J122" s="31" t="s">
        <v>205</v>
      </c>
    </row>
    <row r="123" spans="1:10" x14ac:dyDescent="0.3">
      <c r="A123" s="37" t="s">
        <v>113</v>
      </c>
      <c r="B123" s="10">
        <v>40721</v>
      </c>
      <c r="C123" s="36">
        <v>153.93160000000003</v>
      </c>
      <c r="D123" s="11">
        <v>916</v>
      </c>
      <c r="E123" s="8"/>
      <c r="F123" s="31" t="s">
        <v>55</v>
      </c>
      <c r="G123" s="31" t="str">
        <f>Table1[[#This Row],[Site]]&amp;" Madison, WI"</f>
        <v>1818 Fordem Ave Madison, WI</v>
      </c>
      <c r="H123" s="31" t="s">
        <v>201</v>
      </c>
      <c r="J123" s="31" t="s">
        <v>205</v>
      </c>
    </row>
    <row r="124" spans="1:10" x14ac:dyDescent="0.3">
      <c r="A124" s="37" t="s">
        <v>113</v>
      </c>
      <c r="B124" s="10">
        <v>43676</v>
      </c>
      <c r="C124" s="36">
        <v>158.61320000000003</v>
      </c>
      <c r="D124" s="11">
        <v>932</v>
      </c>
      <c r="E124" s="8"/>
      <c r="F124" s="31" t="s">
        <v>55</v>
      </c>
      <c r="G124" s="31" t="str">
        <f>Table1[[#This Row],[Site]]&amp;" Madison, WI"</f>
        <v>1818 Fordem Ave Madison, WI</v>
      </c>
      <c r="H124" s="31" t="s">
        <v>201</v>
      </c>
      <c r="J124" s="31" t="s">
        <v>205</v>
      </c>
    </row>
    <row r="125" spans="1:10" x14ac:dyDescent="0.3">
      <c r="A125" s="37" t="s">
        <v>113</v>
      </c>
      <c r="B125" s="10">
        <v>43314</v>
      </c>
      <c r="C125" s="36">
        <v>169.14680000000001</v>
      </c>
      <c r="D125" s="11">
        <v>968</v>
      </c>
      <c r="E125" s="8"/>
      <c r="F125" s="31" t="s">
        <v>55</v>
      </c>
      <c r="G125" s="31" t="str">
        <f>Table1[[#This Row],[Site]]&amp;" Madison, WI"</f>
        <v>1818 Fordem Ave Madison, WI</v>
      </c>
      <c r="H125" s="31" t="s">
        <v>201</v>
      </c>
      <c r="J125" s="31" t="s">
        <v>205</v>
      </c>
    </row>
    <row r="126" spans="1:10" x14ac:dyDescent="0.3">
      <c r="A126" s="37" t="s">
        <v>113</v>
      </c>
      <c r="B126" s="10">
        <v>42927</v>
      </c>
      <c r="C126" s="36">
        <v>216.54800000000003</v>
      </c>
      <c r="D126" s="11">
        <v>1130</v>
      </c>
      <c r="E126" s="8"/>
      <c r="F126" s="31" t="s">
        <v>55</v>
      </c>
      <c r="G126" s="31" t="str">
        <f>Table1[[#This Row],[Site]]&amp;" Madison, WI"</f>
        <v>1818 Fordem Ave Madison, WI</v>
      </c>
      <c r="H126" s="31" t="s">
        <v>201</v>
      </c>
      <c r="J126" s="31" t="s">
        <v>205</v>
      </c>
    </row>
    <row r="127" spans="1:10" x14ac:dyDescent="0.3">
      <c r="A127" s="37" t="s">
        <v>125</v>
      </c>
      <c r="B127" s="10">
        <v>40759</v>
      </c>
      <c r="C127" s="36">
        <v>136.96080000000001</v>
      </c>
      <c r="D127" s="11">
        <v>858</v>
      </c>
      <c r="E127" s="8"/>
      <c r="F127" s="31" t="s">
        <v>13</v>
      </c>
      <c r="G127" s="31" t="str">
        <f>Table1[[#This Row],[Site]]&amp;" Madison, WI"</f>
        <v>238 Randolph Dr Madison, WI</v>
      </c>
      <c r="H127" s="31" t="s">
        <v>201</v>
      </c>
      <c r="J127" s="31" t="s">
        <v>205</v>
      </c>
    </row>
    <row r="128" spans="1:10" x14ac:dyDescent="0.3">
      <c r="A128" s="37" t="s">
        <v>125</v>
      </c>
      <c r="B128" s="10">
        <v>40354</v>
      </c>
      <c r="C128" s="36">
        <v>254.58600000000004</v>
      </c>
      <c r="D128" s="11">
        <v>1260</v>
      </c>
      <c r="E128" s="8"/>
      <c r="F128" s="31" t="s">
        <v>13</v>
      </c>
      <c r="G128" s="31" t="str">
        <f>Table1[[#This Row],[Site]]&amp;" Madison, WI"</f>
        <v>238 Randolph Dr Madison, WI</v>
      </c>
      <c r="H128" s="31" t="s">
        <v>201</v>
      </c>
      <c r="J128" s="31" t="s">
        <v>205</v>
      </c>
    </row>
    <row r="129" spans="1:10" x14ac:dyDescent="0.3">
      <c r="A129" s="46" t="s">
        <v>128</v>
      </c>
      <c r="B129" s="10">
        <v>40016</v>
      </c>
      <c r="C129" s="36">
        <v>167.0986</v>
      </c>
      <c r="D129" s="11">
        <v>961</v>
      </c>
      <c r="E129" s="8"/>
      <c r="F129" s="31" t="s">
        <v>197</v>
      </c>
      <c r="G129" s="31" t="str">
        <f>Table1[[#This Row],[Site]]&amp;" Madison, WI"</f>
        <v>2502 Independence Ln Madison, WI</v>
      </c>
      <c r="H129" s="31" t="s">
        <v>201</v>
      </c>
      <c r="J129" s="31" t="s">
        <v>205</v>
      </c>
    </row>
    <row r="130" spans="1:10" x14ac:dyDescent="0.3">
      <c r="A130" s="46" t="s">
        <v>128</v>
      </c>
      <c r="B130" s="10">
        <v>40339</v>
      </c>
      <c r="C130" s="36">
        <v>198.99200000000005</v>
      </c>
      <c r="D130" s="11">
        <v>1070</v>
      </c>
      <c r="E130" s="8"/>
      <c r="F130" s="31" t="s">
        <v>197</v>
      </c>
      <c r="G130" s="31" t="str">
        <f>Table1[[#This Row],[Site]]&amp;" Madison, WI"</f>
        <v>2502 Independence Ln Madison, WI</v>
      </c>
      <c r="H130" s="31" t="s">
        <v>201</v>
      </c>
      <c r="J130" s="31" t="s">
        <v>205</v>
      </c>
    </row>
    <row r="131" spans="1:10" x14ac:dyDescent="0.3">
      <c r="A131" s="46" t="s">
        <v>128</v>
      </c>
      <c r="B131" s="10">
        <v>40721</v>
      </c>
      <c r="C131" s="36">
        <v>207.77</v>
      </c>
      <c r="D131" s="11">
        <v>1100</v>
      </c>
      <c r="E131" s="8"/>
      <c r="F131" s="31" t="s">
        <v>197</v>
      </c>
      <c r="G131" s="31" t="str">
        <f>Table1[[#This Row],[Site]]&amp;" Madison, WI"</f>
        <v>2502 Independence Ln Madison, WI</v>
      </c>
      <c r="H131" s="31" t="s">
        <v>201</v>
      </c>
      <c r="J131" s="31" t="s">
        <v>205</v>
      </c>
    </row>
    <row r="132" spans="1:10" x14ac:dyDescent="0.3">
      <c r="A132" s="46" t="s">
        <v>128</v>
      </c>
      <c r="B132" s="10">
        <v>41122</v>
      </c>
      <c r="C132" s="36">
        <v>272.14200000000005</v>
      </c>
      <c r="D132" s="11">
        <v>1320</v>
      </c>
      <c r="E132" s="8"/>
      <c r="F132" s="31" t="s">
        <v>197</v>
      </c>
      <c r="G132" s="31" t="str">
        <f>Table1[[#This Row],[Site]]&amp;" Madison, WI"</f>
        <v>2502 Independence Ln Madison, WI</v>
      </c>
      <c r="H132" s="31" t="s">
        <v>201</v>
      </c>
      <c r="J132" s="31" t="s">
        <v>205</v>
      </c>
    </row>
    <row r="133" spans="1:10" x14ac:dyDescent="0.3">
      <c r="A133" s="37" t="s">
        <v>129</v>
      </c>
      <c r="B133" s="10">
        <v>40357</v>
      </c>
      <c r="C133" s="36">
        <v>210.696</v>
      </c>
      <c r="D133" s="11">
        <v>1110</v>
      </c>
      <c r="E133" s="8"/>
      <c r="F133" s="31" t="s">
        <v>37</v>
      </c>
      <c r="G133" s="31" t="str">
        <f>Table1[[#This Row],[Site]]&amp;" Madison, WI"</f>
        <v>251 S Yellowstone Dr Madison, WI</v>
      </c>
      <c r="H133" s="31" t="s">
        <v>201</v>
      </c>
      <c r="J133" s="31" t="s">
        <v>205</v>
      </c>
    </row>
    <row r="134" spans="1:10" x14ac:dyDescent="0.3">
      <c r="A134" s="37" t="s">
        <v>129</v>
      </c>
      <c r="B134" s="10">
        <v>40732</v>
      </c>
      <c r="C134" s="36">
        <v>239.95600000000005</v>
      </c>
      <c r="D134" s="11">
        <v>1210</v>
      </c>
      <c r="E134" s="8"/>
      <c r="F134" s="31" t="s">
        <v>37</v>
      </c>
      <c r="G134" s="31" t="str">
        <f>Table1[[#This Row],[Site]]&amp;" Madison, WI"</f>
        <v>251 S Yellowstone Dr Madison, WI</v>
      </c>
      <c r="H134" s="31" t="s">
        <v>201</v>
      </c>
      <c r="J134" s="31" t="s">
        <v>205</v>
      </c>
    </row>
    <row r="135" spans="1:10" x14ac:dyDescent="0.3">
      <c r="A135" s="37" t="s">
        <v>129</v>
      </c>
      <c r="B135" s="10">
        <v>41493</v>
      </c>
      <c r="C135" s="36">
        <v>242.88200000000003</v>
      </c>
      <c r="D135" s="11">
        <v>1220</v>
      </c>
      <c r="E135" s="8"/>
      <c r="F135" s="31" t="s">
        <v>37</v>
      </c>
      <c r="G135" s="31" t="str">
        <f>Table1[[#This Row],[Site]]&amp;" Madison, WI"</f>
        <v>251 S Yellowstone Dr Madison, WI</v>
      </c>
      <c r="H135" s="31" t="s">
        <v>201</v>
      </c>
      <c r="J135" s="31" t="s">
        <v>205</v>
      </c>
    </row>
    <row r="136" spans="1:10" x14ac:dyDescent="0.3">
      <c r="A136" s="37" t="s">
        <v>129</v>
      </c>
      <c r="B136" s="10">
        <v>41864</v>
      </c>
      <c r="C136" s="36">
        <v>277.99400000000003</v>
      </c>
      <c r="D136" s="11">
        <v>1340</v>
      </c>
      <c r="E136" s="8"/>
      <c r="F136" s="31" t="s">
        <v>37</v>
      </c>
      <c r="G136" s="31" t="str">
        <f>Table1[[#This Row],[Site]]&amp;" Madison, WI"</f>
        <v>251 S Yellowstone Dr Madison, WI</v>
      </c>
      <c r="H136" s="31" t="s">
        <v>201</v>
      </c>
      <c r="J136" s="31" t="s">
        <v>205</v>
      </c>
    </row>
    <row r="137" spans="1:10" x14ac:dyDescent="0.3">
      <c r="A137" s="37" t="s">
        <v>130</v>
      </c>
      <c r="B137" s="10">
        <v>40354</v>
      </c>
      <c r="C137" s="36">
        <v>216.54800000000003</v>
      </c>
      <c r="D137" s="11">
        <v>1130</v>
      </c>
      <c r="E137" s="8"/>
      <c r="F137" s="31" t="s">
        <v>13</v>
      </c>
      <c r="G137" s="31" t="str">
        <f>Table1[[#This Row],[Site]]&amp;" Madison, WI"</f>
        <v>260 Junction Rd Madison, WI</v>
      </c>
      <c r="H137" s="31" t="s">
        <v>201</v>
      </c>
      <c r="J137" s="31" t="s">
        <v>205</v>
      </c>
    </row>
    <row r="138" spans="1:10" x14ac:dyDescent="0.3">
      <c r="A138" s="37" t="s">
        <v>130</v>
      </c>
      <c r="B138" s="10">
        <v>39995</v>
      </c>
      <c r="C138" s="36">
        <v>222.4</v>
      </c>
      <c r="D138" s="11">
        <v>1150</v>
      </c>
      <c r="E138" s="8"/>
      <c r="F138" s="31" t="s">
        <v>13</v>
      </c>
      <c r="G138" s="31" t="str">
        <f>Table1[[#This Row],[Site]]&amp;" Madison, WI"</f>
        <v>260 Junction Rd Madison, WI</v>
      </c>
      <c r="H138" s="31" t="s">
        <v>201</v>
      </c>
      <c r="J138" s="31" t="s">
        <v>205</v>
      </c>
    </row>
    <row r="139" spans="1:10" x14ac:dyDescent="0.3">
      <c r="A139" s="37" t="s">
        <v>130</v>
      </c>
      <c r="B139" s="10">
        <v>40729</v>
      </c>
      <c r="C139" s="36">
        <v>231.17800000000003</v>
      </c>
      <c r="D139" s="11">
        <v>1180</v>
      </c>
      <c r="E139" s="8"/>
      <c r="F139" s="31" t="s">
        <v>13</v>
      </c>
      <c r="G139" s="31" t="str">
        <f>Table1[[#This Row],[Site]]&amp;" Madison, WI"</f>
        <v>260 Junction Rd Madison, WI</v>
      </c>
      <c r="H139" s="31" t="s">
        <v>201</v>
      </c>
      <c r="J139" s="31" t="s">
        <v>205</v>
      </c>
    </row>
    <row r="140" spans="1:10" x14ac:dyDescent="0.3">
      <c r="A140" s="37" t="s">
        <v>131</v>
      </c>
      <c r="B140" s="10">
        <v>41829</v>
      </c>
      <c r="C140" s="36">
        <v>133.44960000000003</v>
      </c>
      <c r="D140" s="11">
        <v>846</v>
      </c>
      <c r="E140" s="8"/>
      <c r="F140" s="31" t="s">
        <v>197</v>
      </c>
      <c r="G140" s="31" t="str">
        <f>Table1[[#This Row],[Site]]&amp;" Madison, WI"</f>
        <v>2601 Old Camden Sq Madison, WI</v>
      </c>
      <c r="H140" s="31" t="s">
        <v>201</v>
      </c>
      <c r="J140" s="31" t="s">
        <v>205</v>
      </c>
    </row>
    <row r="141" spans="1:10" x14ac:dyDescent="0.3">
      <c r="A141" s="37" t="s">
        <v>131</v>
      </c>
      <c r="B141" s="10">
        <v>41479</v>
      </c>
      <c r="C141" s="36">
        <v>155.68720000000005</v>
      </c>
      <c r="D141" s="11">
        <v>922</v>
      </c>
      <c r="E141" s="8"/>
      <c r="F141" s="31" t="s">
        <v>197</v>
      </c>
      <c r="G141" s="31" t="str">
        <f>Table1[[#This Row],[Site]]&amp;" Madison, WI"</f>
        <v>2601 Old Camden Sq Madison, WI</v>
      </c>
      <c r="H141" s="31" t="s">
        <v>201</v>
      </c>
      <c r="J141" s="31" t="s">
        <v>205</v>
      </c>
    </row>
    <row r="142" spans="1:10" x14ac:dyDescent="0.3">
      <c r="A142" s="37" t="s">
        <v>131</v>
      </c>
      <c r="B142" s="10">
        <v>40365</v>
      </c>
      <c r="C142" s="36">
        <v>234.10400000000001</v>
      </c>
      <c r="D142" s="11">
        <v>1190</v>
      </c>
      <c r="E142" s="8"/>
      <c r="F142" s="31" t="s">
        <v>197</v>
      </c>
      <c r="G142" s="31" t="str">
        <f>Table1[[#This Row],[Site]]&amp;" Madison, WI"</f>
        <v>2601 Old Camden Sq Madison, WI</v>
      </c>
      <c r="H142" s="31" t="s">
        <v>201</v>
      </c>
      <c r="J142" s="31" t="s">
        <v>205</v>
      </c>
    </row>
    <row r="143" spans="1:10" x14ac:dyDescent="0.3">
      <c r="A143" s="37" t="s">
        <v>137</v>
      </c>
      <c r="B143" s="10">
        <v>40339</v>
      </c>
      <c r="C143" s="36">
        <v>167.3912</v>
      </c>
      <c r="D143" s="11">
        <v>962</v>
      </c>
      <c r="E143" s="8"/>
      <c r="F143" s="31" t="s">
        <v>197</v>
      </c>
      <c r="G143" s="31" t="str">
        <f>Table1[[#This Row],[Site]]&amp;" Madison, WI"</f>
        <v>302 Parkwood Ln Madison, WI</v>
      </c>
      <c r="H143" s="31" t="s">
        <v>201</v>
      </c>
      <c r="J143" s="31" t="s">
        <v>205</v>
      </c>
    </row>
    <row r="144" spans="1:10" x14ac:dyDescent="0.3">
      <c r="A144" s="37" t="s">
        <v>137</v>
      </c>
      <c r="B144" s="10">
        <v>40716</v>
      </c>
      <c r="C144" s="36">
        <v>169.43940000000001</v>
      </c>
      <c r="D144" s="11">
        <v>969</v>
      </c>
      <c r="E144" s="8"/>
      <c r="F144" s="31" t="s">
        <v>197</v>
      </c>
      <c r="G144" s="31" t="str">
        <f>Table1[[#This Row],[Site]]&amp;" Madison, WI"</f>
        <v>302 Parkwood Ln Madison, WI</v>
      </c>
      <c r="H144" s="31" t="s">
        <v>201</v>
      </c>
      <c r="J144" s="31" t="s">
        <v>205</v>
      </c>
    </row>
    <row r="145" spans="1:10" x14ac:dyDescent="0.3">
      <c r="A145" s="37" t="s">
        <v>137</v>
      </c>
      <c r="B145" s="10">
        <v>41466</v>
      </c>
      <c r="C145" s="36">
        <v>207.77</v>
      </c>
      <c r="D145" s="11">
        <v>1100</v>
      </c>
      <c r="E145" s="8"/>
      <c r="F145" s="31" t="s">
        <v>197</v>
      </c>
      <c r="G145" s="31" t="str">
        <f>Table1[[#This Row],[Site]]&amp;" Madison, WI"</f>
        <v>302 Parkwood Ln Madison, WI</v>
      </c>
      <c r="H145" s="31" t="s">
        <v>201</v>
      </c>
      <c r="J145" s="31" t="s">
        <v>205</v>
      </c>
    </row>
    <row r="146" spans="1:10" x14ac:dyDescent="0.3">
      <c r="A146" s="37" t="s">
        <v>137</v>
      </c>
      <c r="B146" s="10">
        <v>40016</v>
      </c>
      <c r="C146" s="36">
        <v>213.62200000000004</v>
      </c>
      <c r="D146" s="11">
        <v>1120</v>
      </c>
      <c r="E146" s="8"/>
      <c r="F146" s="31" t="s">
        <v>197</v>
      </c>
      <c r="G146" s="31" t="str">
        <f>Table1[[#This Row],[Site]]&amp;" Madison, WI"</f>
        <v>302 Parkwood Ln Madison, WI</v>
      </c>
      <c r="H146" s="31" t="s">
        <v>201</v>
      </c>
      <c r="J146" s="31" t="s">
        <v>205</v>
      </c>
    </row>
    <row r="147" spans="1:10" x14ac:dyDescent="0.3">
      <c r="A147" s="37" t="s">
        <v>137</v>
      </c>
      <c r="B147" s="10">
        <v>42227</v>
      </c>
      <c r="C147" s="36">
        <v>213.62200000000004</v>
      </c>
      <c r="D147" s="11">
        <v>1120</v>
      </c>
      <c r="E147" s="8"/>
      <c r="F147" s="31" t="s">
        <v>197</v>
      </c>
      <c r="G147" s="31" t="str">
        <f>Table1[[#This Row],[Site]]&amp;" Madison, WI"</f>
        <v>302 Parkwood Ln Madison, WI</v>
      </c>
      <c r="H147" s="31" t="s">
        <v>201</v>
      </c>
      <c r="J147" s="31" t="s">
        <v>205</v>
      </c>
    </row>
    <row r="148" spans="1:10" x14ac:dyDescent="0.3">
      <c r="A148" s="37" t="s">
        <v>137</v>
      </c>
      <c r="B148" s="10">
        <v>41850</v>
      </c>
      <c r="C148" s="36">
        <v>231.17800000000003</v>
      </c>
      <c r="D148" s="11">
        <v>1180</v>
      </c>
      <c r="E148" s="8"/>
      <c r="F148" s="31" t="s">
        <v>197</v>
      </c>
      <c r="G148" s="31" t="str">
        <f>Table1[[#This Row],[Site]]&amp;" Madison, WI"</f>
        <v>302 Parkwood Ln Madison, WI</v>
      </c>
      <c r="H148" s="31" t="s">
        <v>201</v>
      </c>
      <c r="J148" s="31" t="s">
        <v>205</v>
      </c>
    </row>
    <row r="149" spans="1:10" x14ac:dyDescent="0.3">
      <c r="A149" s="37" t="s">
        <v>137</v>
      </c>
      <c r="B149" s="10">
        <v>42927</v>
      </c>
      <c r="C149" s="36">
        <v>231.17800000000003</v>
      </c>
      <c r="D149" s="11">
        <v>1180</v>
      </c>
      <c r="E149" s="8"/>
      <c r="F149" s="31" t="s">
        <v>197</v>
      </c>
      <c r="G149" s="31" t="str">
        <f>Table1[[#This Row],[Site]]&amp;" Madison, WI"</f>
        <v>302 Parkwood Ln Madison, WI</v>
      </c>
      <c r="H149" s="31" t="s">
        <v>201</v>
      </c>
      <c r="J149" s="31" t="s">
        <v>205</v>
      </c>
    </row>
    <row r="150" spans="1:10" x14ac:dyDescent="0.3">
      <c r="A150" s="37" t="s">
        <v>137</v>
      </c>
      <c r="B150" s="10">
        <v>43314</v>
      </c>
      <c r="C150" s="36">
        <v>251.66000000000005</v>
      </c>
      <c r="D150" s="11">
        <v>1250</v>
      </c>
      <c r="E150" s="8"/>
      <c r="F150" s="31" t="s">
        <v>197</v>
      </c>
      <c r="G150" s="31" t="str">
        <f>Table1[[#This Row],[Site]]&amp;" Madison, WI"</f>
        <v>302 Parkwood Ln Madison, WI</v>
      </c>
      <c r="H150" s="31" t="s">
        <v>201</v>
      </c>
      <c r="J150" s="31" t="s">
        <v>205</v>
      </c>
    </row>
    <row r="151" spans="1:10" x14ac:dyDescent="0.3">
      <c r="A151" s="37" t="s">
        <v>137</v>
      </c>
      <c r="B151" s="10">
        <v>42584</v>
      </c>
      <c r="C151" s="36">
        <v>301.40200000000004</v>
      </c>
      <c r="D151" s="11">
        <v>1420</v>
      </c>
      <c r="E151" s="8"/>
      <c r="F151" s="31" t="s">
        <v>197</v>
      </c>
      <c r="G151" s="31" t="str">
        <f>Table1[[#This Row],[Site]]&amp;" Madison, WI"</f>
        <v>302 Parkwood Ln Madison, WI</v>
      </c>
      <c r="H151" s="31" t="s">
        <v>201</v>
      </c>
      <c r="J151" s="31" t="s">
        <v>205</v>
      </c>
    </row>
    <row r="152" spans="1:10" x14ac:dyDescent="0.3">
      <c r="A152" s="46" t="s">
        <v>142</v>
      </c>
      <c r="B152" s="10">
        <v>41478</v>
      </c>
      <c r="C152" s="36">
        <v>131.69400000000002</v>
      </c>
      <c r="D152" s="11">
        <v>840</v>
      </c>
      <c r="E152" s="8"/>
      <c r="F152" s="31" t="s">
        <v>194</v>
      </c>
      <c r="G152" s="31" t="str">
        <f>Table1[[#This Row],[Site]]&amp;" Madison, WI"</f>
        <v>3269 Forest Run Ct Madison, WI</v>
      </c>
      <c r="H152" s="31" t="s">
        <v>201</v>
      </c>
      <c r="J152" s="31" t="s">
        <v>205</v>
      </c>
    </row>
    <row r="153" spans="1:10" x14ac:dyDescent="0.3">
      <c r="A153" s="46" t="s">
        <v>142</v>
      </c>
      <c r="B153" s="10">
        <v>41829</v>
      </c>
      <c r="C153" s="36">
        <v>142.22760000000002</v>
      </c>
      <c r="D153" s="11">
        <v>876</v>
      </c>
      <c r="E153" s="8"/>
      <c r="F153" s="31" t="s">
        <v>194</v>
      </c>
      <c r="G153" s="31" t="str">
        <f>Table1[[#This Row],[Site]]&amp;" Madison, WI"</f>
        <v>3269 Forest Run Ct Madison, WI</v>
      </c>
      <c r="H153" s="31" t="s">
        <v>201</v>
      </c>
      <c r="J153" s="31" t="s">
        <v>205</v>
      </c>
    </row>
    <row r="154" spans="1:10" x14ac:dyDescent="0.3">
      <c r="A154" s="46" t="s">
        <v>142</v>
      </c>
      <c r="B154" s="10">
        <v>40339</v>
      </c>
      <c r="C154" s="36">
        <v>150.71299999999999</v>
      </c>
      <c r="D154" s="11">
        <v>905</v>
      </c>
      <c r="E154" s="8"/>
      <c r="F154" s="31" t="s">
        <v>194</v>
      </c>
      <c r="G154" s="31" t="str">
        <f>Table1[[#This Row],[Site]]&amp;" Madison, WI"</f>
        <v>3269 Forest Run Ct Madison, WI</v>
      </c>
      <c r="H154" s="31" t="s">
        <v>201</v>
      </c>
      <c r="J154" s="31" t="s">
        <v>205</v>
      </c>
    </row>
    <row r="155" spans="1:10" x14ac:dyDescent="0.3">
      <c r="A155" s="46" t="s">
        <v>142</v>
      </c>
      <c r="B155" s="10">
        <v>40710</v>
      </c>
      <c r="C155" s="36">
        <v>167.68380000000005</v>
      </c>
      <c r="D155" s="11">
        <v>963</v>
      </c>
      <c r="E155" s="8"/>
      <c r="F155" s="31" t="s">
        <v>194</v>
      </c>
      <c r="G155" s="31" t="str">
        <f>Table1[[#This Row],[Site]]&amp;" Madison, WI"</f>
        <v>3269 Forest Run Ct Madison, WI</v>
      </c>
      <c r="H155" s="31" t="s">
        <v>201</v>
      </c>
      <c r="J155" s="31" t="s">
        <v>205</v>
      </c>
    </row>
    <row r="156" spans="1:10" x14ac:dyDescent="0.3">
      <c r="A156" s="46" t="s">
        <v>142</v>
      </c>
      <c r="B156" s="10">
        <v>42227</v>
      </c>
      <c r="C156" s="36">
        <v>272.14200000000005</v>
      </c>
      <c r="D156" s="11">
        <v>1320</v>
      </c>
      <c r="E156" s="8"/>
      <c r="F156" s="31" t="s">
        <v>194</v>
      </c>
      <c r="G156" s="31" t="str">
        <f>Table1[[#This Row],[Site]]&amp;" Madison, WI"</f>
        <v>3269 Forest Run Ct Madison, WI</v>
      </c>
      <c r="H156" s="31" t="s">
        <v>201</v>
      </c>
      <c r="J156" s="31" t="s">
        <v>205</v>
      </c>
    </row>
    <row r="157" spans="1:10" x14ac:dyDescent="0.3">
      <c r="A157" s="46" t="s">
        <v>142</v>
      </c>
      <c r="B157" s="10">
        <v>43314</v>
      </c>
      <c r="C157" s="36">
        <v>345.29200000000003</v>
      </c>
      <c r="D157" s="11">
        <v>1570</v>
      </c>
      <c r="E157" s="8"/>
      <c r="F157" s="31" t="s">
        <v>194</v>
      </c>
      <c r="G157" s="31" t="str">
        <f>Table1[[#This Row],[Site]]&amp;" Madison, WI"</f>
        <v>3269 Forest Run Ct Madison, WI</v>
      </c>
      <c r="H157" s="31" t="s">
        <v>201</v>
      </c>
      <c r="J157" s="31" t="s">
        <v>205</v>
      </c>
    </row>
    <row r="158" spans="1:10" x14ac:dyDescent="0.3">
      <c r="A158" s="37" t="s">
        <v>148</v>
      </c>
      <c r="B158" s="10">
        <v>41484</v>
      </c>
      <c r="C158" s="36">
        <v>79.02600000000001</v>
      </c>
      <c r="D158" s="11">
        <v>660</v>
      </c>
      <c r="E158" s="8"/>
      <c r="F158" s="31" t="s">
        <v>37</v>
      </c>
      <c r="G158" s="31" t="str">
        <f>Table1[[#This Row],[Site]]&amp;" Madison, WI"</f>
        <v>4 S Lincoln Ridge Dr Madison, WI</v>
      </c>
      <c r="H158" s="31" t="s">
        <v>201</v>
      </c>
      <c r="J158" s="31" t="s">
        <v>205</v>
      </c>
    </row>
    <row r="159" spans="1:10" x14ac:dyDescent="0.3">
      <c r="A159" s="37" t="s">
        <v>148</v>
      </c>
      <c r="B159" s="20">
        <v>42241</v>
      </c>
      <c r="C159" s="36">
        <v>119.99000000000001</v>
      </c>
      <c r="D159" s="11">
        <v>800</v>
      </c>
      <c r="E159" s="8"/>
      <c r="F159" s="31" t="s">
        <v>37</v>
      </c>
      <c r="G159" s="31" t="str">
        <f>Table1[[#This Row],[Site]]&amp;" Madison, WI"</f>
        <v>4 S Lincoln Ridge Dr Madison, WI</v>
      </c>
      <c r="H159" s="31" t="s">
        <v>201</v>
      </c>
      <c r="J159" s="31" t="s">
        <v>205</v>
      </c>
    </row>
    <row r="160" spans="1:10" x14ac:dyDescent="0.3">
      <c r="A160" s="37" t="s">
        <v>148</v>
      </c>
      <c r="B160" s="20">
        <v>41858</v>
      </c>
      <c r="C160" s="36">
        <v>145.15360000000001</v>
      </c>
      <c r="D160" s="11">
        <v>886</v>
      </c>
      <c r="E160" s="8"/>
      <c r="F160" s="31" t="s">
        <v>37</v>
      </c>
      <c r="G160" s="31" t="str">
        <f>Table1[[#This Row],[Site]]&amp;" Madison, WI"</f>
        <v>4 S Lincoln Ridge Dr Madison, WI</v>
      </c>
      <c r="H160" s="31" t="s">
        <v>201</v>
      </c>
      <c r="J160" s="31" t="s">
        <v>205</v>
      </c>
    </row>
    <row r="161" spans="1:10" x14ac:dyDescent="0.3">
      <c r="A161" s="37" t="s">
        <v>148</v>
      </c>
      <c r="B161" s="10">
        <v>40015</v>
      </c>
      <c r="C161" s="36">
        <v>147.20180000000002</v>
      </c>
      <c r="D161" s="11">
        <v>893</v>
      </c>
      <c r="E161" s="8"/>
      <c r="F161" s="31" t="s">
        <v>37</v>
      </c>
      <c r="G161" s="31" t="str">
        <f>Table1[[#This Row],[Site]]&amp;" Madison, WI"</f>
        <v>4 S Lincoln Ridge Dr Madison, WI</v>
      </c>
      <c r="H161" s="31" t="s">
        <v>201</v>
      </c>
      <c r="J161" s="31" t="s">
        <v>205</v>
      </c>
    </row>
    <row r="162" spans="1:10" x14ac:dyDescent="0.3">
      <c r="A162" s="37" t="s">
        <v>148</v>
      </c>
      <c r="B162" s="10">
        <v>40357</v>
      </c>
      <c r="C162" s="36">
        <v>168.56160000000003</v>
      </c>
      <c r="D162" s="11">
        <v>966</v>
      </c>
      <c r="E162" s="8"/>
      <c r="F162" s="31" t="s">
        <v>37</v>
      </c>
      <c r="G162" s="31" t="str">
        <f>Table1[[#This Row],[Site]]&amp;" Madison, WI"</f>
        <v>4 S Lincoln Ridge Dr Madison, WI</v>
      </c>
      <c r="H162" s="31" t="s">
        <v>201</v>
      </c>
      <c r="J162" s="31" t="s">
        <v>205</v>
      </c>
    </row>
    <row r="163" spans="1:10" x14ac:dyDescent="0.3">
      <c r="A163" s="37" t="s">
        <v>148</v>
      </c>
      <c r="B163" s="20">
        <v>42598</v>
      </c>
      <c r="C163" s="36">
        <v>184.36200000000005</v>
      </c>
      <c r="D163" s="11">
        <v>1020</v>
      </c>
      <c r="E163" s="8"/>
      <c r="F163" s="31" t="s">
        <v>37</v>
      </c>
      <c r="G163" s="31" t="str">
        <f>Table1[[#This Row],[Site]]&amp;" Madison, WI"</f>
        <v>4 S Lincoln Ridge Dr Madison, WI</v>
      </c>
      <c r="H163" s="31" t="s">
        <v>201</v>
      </c>
      <c r="J163" s="31" t="s">
        <v>205</v>
      </c>
    </row>
    <row r="164" spans="1:10" x14ac:dyDescent="0.3">
      <c r="A164" s="37" t="s">
        <v>148</v>
      </c>
      <c r="B164" s="10">
        <v>40732</v>
      </c>
      <c r="C164" s="36">
        <v>237.03</v>
      </c>
      <c r="D164" s="11">
        <v>1200</v>
      </c>
      <c r="E164" s="8"/>
      <c r="F164" s="31" t="s">
        <v>37</v>
      </c>
      <c r="G164" s="31" t="str">
        <f>Table1[[#This Row],[Site]]&amp;" Madison, WI"</f>
        <v>4 S Lincoln Ridge Dr Madison, WI</v>
      </c>
      <c r="H164" s="31" t="s">
        <v>201</v>
      </c>
      <c r="J164" s="31" t="s">
        <v>205</v>
      </c>
    </row>
    <row r="165" spans="1:10" x14ac:dyDescent="0.3">
      <c r="A165" s="37" t="s">
        <v>148</v>
      </c>
      <c r="B165" s="20">
        <v>42955</v>
      </c>
      <c r="C165" s="36">
        <v>471.11</v>
      </c>
      <c r="D165" s="11">
        <v>2000</v>
      </c>
      <c r="E165" s="8"/>
      <c r="F165" s="31" t="s">
        <v>37</v>
      </c>
      <c r="G165" s="31" t="str">
        <f>Table1[[#This Row],[Site]]&amp;" Madison, WI"</f>
        <v>4 S Lincoln Ridge Dr Madison, WI</v>
      </c>
      <c r="H165" s="31" t="s">
        <v>201</v>
      </c>
      <c r="J165" s="31" t="s">
        <v>205</v>
      </c>
    </row>
    <row r="166" spans="1:10" x14ac:dyDescent="0.3">
      <c r="A166" s="46" t="s">
        <v>151</v>
      </c>
      <c r="B166" s="10">
        <v>40339</v>
      </c>
      <c r="C166" s="36">
        <v>171.48760000000001</v>
      </c>
      <c r="D166" s="11">
        <v>976</v>
      </c>
      <c r="E166" s="8"/>
      <c r="F166" s="31" t="s">
        <v>197</v>
      </c>
      <c r="G166" s="31" t="str">
        <f>Table1[[#This Row],[Site]]&amp;" Madison, WI"</f>
        <v>401 N Thompson Dr Madison, WI</v>
      </c>
      <c r="H166" s="31" t="s">
        <v>201</v>
      </c>
      <c r="J166" s="31" t="s">
        <v>205</v>
      </c>
    </row>
    <row r="167" spans="1:10" x14ac:dyDescent="0.3">
      <c r="A167" s="46" t="s">
        <v>151</v>
      </c>
      <c r="B167" s="10">
        <v>40710</v>
      </c>
      <c r="C167" s="36">
        <v>172.95060000000004</v>
      </c>
      <c r="D167" s="11">
        <v>981</v>
      </c>
      <c r="E167" s="8"/>
      <c r="F167" s="31" t="s">
        <v>197</v>
      </c>
      <c r="G167" s="31" t="str">
        <f>Table1[[#This Row],[Site]]&amp;" Madison, WI"</f>
        <v>401 N Thompson Dr Madison, WI</v>
      </c>
      <c r="H167" s="31" t="s">
        <v>201</v>
      </c>
      <c r="J167" s="31" t="s">
        <v>205</v>
      </c>
    </row>
    <row r="168" spans="1:10" x14ac:dyDescent="0.3">
      <c r="A168" s="46" t="s">
        <v>151</v>
      </c>
      <c r="B168" s="10">
        <v>40016</v>
      </c>
      <c r="C168" s="36">
        <v>187.28800000000004</v>
      </c>
      <c r="D168" s="11">
        <v>1030</v>
      </c>
      <c r="E168" s="8"/>
      <c r="F168" s="31" t="s">
        <v>197</v>
      </c>
      <c r="G168" s="31" t="str">
        <f>Table1[[#This Row],[Site]]&amp;" Madison, WI"</f>
        <v>401 N Thompson Dr Madison, WI</v>
      </c>
      <c r="H168" s="31" t="s">
        <v>201</v>
      </c>
      <c r="J168" s="31" t="s">
        <v>205</v>
      </c>
    </row>
    <row r="169" spans="1:10" x14ac:dyDescent="0.3">
      <c r="A169" s="46" t="s">
        <v>151</v>
      </c>
      <c r="B169" s="10">
        <v>41843</v>
      </c>
      <c r="C169" s="36">
        <v>216.54800000000003</v>
      </c>
      <c r="D169" s="11">
        <v>1130</v>
      </c>
      <c r="E169" s="8"/>
      <c r="F169" s="31" t="s">
        <v>197</v>
      </c>
      <c r="G169" s="31" t="str">
        <f>Table1[[#This Row],[Site]]&amp;" Madison, WI"</f>
        <v>401 N Thompson Dr Madison, WI</v>
      </c>
      <c r="H169" s="31" t="s">
        <v>201</v>
      </c>
      <c r="J169" s="31" t="s">
        <v>205</v>
      </c>
    </row>
    <row r="170" spans="1:10" x14ac:dyDescent="0.3">
      <c r="A170" s="46" t="s">
        <v>151</v>
      </c>
      <c r="B170" s="10">
        <v>40365</v>
      </c>
      <c r="C170" s="36">
        <v>228.25200000000004</v>
      </c>
      <c r="D170" s="11">
        <v>1170</v>
      </c>
      <c r="E170" s="8"/>
      <c r="F170" s="31" t="s">
        <v>197</v>
      </c>
      <c r="G170" s="31" t="str">
        <f>Table1[[#This Row],[Site]]&amp;" Madison, WI"</f>
        <v>401 N Thompson Dr Madison, WI</v>
      </c>
      <c r="H170" s="31" t="s">
        <v>201</v>
      </c>
      <c r="J170" s="31" t="s">
        <v>205</v>
      </c>
    </row>
    <row r="171" spans="1:10" x14ac:dyDescent="0.3">
      <c r="A171" s="46" t="s">
        <v>151</v>
      </c>
      <c r="B171" s="10">
        <v>43314</v>
      </c>
      <c r="C171" s="36">
        <v>228.25200000000004</v>
      </c>
      <c r="D171" s="11">
        <v>1170</v>
      </c>
      <c r="E171" s="8"/>
      <c r="F171" s="31" t="s">
        <v>197</v>
      </c>
      <c r="G171" s="31" t="str">
        <f>Table1[[#This Row],[Site]]&amp;" Madison, WI"</f>
        <v>401 N Thompson Dr Madison, WI</v>
      </c>
      <c r="H171" s="31" t="s">
        <v>201</v>
      </c>
      <c r="J171" s="31" t="s">
        <v>205</v>
      </c>
    </row>
    <row r="172" spans="1:10" x14ac:dyDescent="0.3">
      <c r="A172" s="46" t="s">
        <v>151</v>
      </c>
      <c r="B172" s="10">
        <v>42584</v>
      </c>
      <c r="C172" s="36">
        <v>239.95600000000005</v>
      </c>
      <c r="D172" s="11">
        <v>1210</v>
      </c>
      <c r="E172" s="8"/>
      <c r="F172" s="31" t="s">
        <v>197</v>
      </c>
      <c r="G172" s="31" t="str">
        <f>Table1[[#This Row],[Site]]&amp;" Madison, WI"</f>
        <v>401 N Thompson Dr Madison, WI</v>
      </c>
      <c r="H172" s="31" t="s">
        <v>201</v>
      </c>
      <c r="J172" s="31" t="s">
        <v>205</v>
      </c>
    </row>
    <row r="173" spans="1:10" x14ac:dyDescent="0.3">
      <c r="A173" s="46" t="s">
        <v>151</v>
      </c>
      <c r="B173" s="10">
        <v>41466</v>
      </c>
      <c r="C173" s="36">
        <v>245.80800000000002</v>
      </c>
      <c r="D173" s="11">
        <v>1230</v>
      </c>
      <c r="E173" s="8"/>
      <c r="F173" s="31" t="s">
        <v>197</v>
      </c>
      <c r="G173" s="31" t="str">
        <f>Table1[[#This Row],[Site]]&amp;" Madison, WI"</f>
        <v>401 N Thompson Dr Madison, WI</v>
      </c>
      <c r="H173" s="31" t="s">
        <v>201</v>
      </c>
      <c r="J173" s="31" t="s">
        <v>205</v>
      </c>
    </row>
    <row r="174" spans="1:10" x14ac:dyDescent="0.3">
      <c r="A174" s="46" t="s">
        <v>151</v>
      </c>
      <c r="B174" s="10">
        <v>42927</v>
      </c>
      <c r="C174" s="36">
        <v>260.43799999999999</v>
      </c>
      <c r="D174" s="11">
        <v>1280</v>
      </c>
      <c r="E174" s="8"/>
      <c r="F174" s="31" t="s">
        <v>197</v>
      </c>
      <c r="G174" s="31" t="str">
        <f>Table1[[#This Row],[Site]]&amp;" Madison, WI"</f>
        <v>401 N Thompson Dr Madison, WI</v>
      </c>
      <c r="H174" s="31" t="s">
        <v>201</v>
      </c>
      <c r="J174" s="31" t="s">
        <v>205</v>
      </c>
    </row>
    <row r="175" spans="1:10" x14ac:dyDescent="0.3">
      <c r="A175" s="46" t="s">
        <v>151</v>
      </c>
      <c r="B175" s="10">
        <v>42227</v>
      </c>
      <c r="C175" s="36">
        <v>321.88400000000001</v>
      </c>
      <c r="D175" s="11">
        <v>1490</v>
      </c>
      <c r="E175" s="8"/>
      <c r="F175" s="31" t="s">
        <v>197</v>
      </c>
      <c r="G175" s="31" t="str">
        <f>Table1[[#This Row],[Site]]&amp;" Madison, WI"</f>
        <v>401 N Thompson Dr Madison, WI</v>
      </c>
      <c r="H175" s="31" t="s">
        <v>201</v>
      </c>
      <c r="J175" s="31" t="s">
        <v>205</v>
      </c>
    </row>
    <row r="176" spans="1:10" x14ac:dyDescent="0.3">
      <c r="A176" s="46" t="s">
        <v>152</v>
      </c>
      <c r="B176" s="10">
        <v>40016</v>
      </c>
      <c r="C176" s="36">
        <v>160.0762</v>
      </c>
      <c r="D176" s="11">
        <v>937</v>
      </c>
      <c r="E176" s="8"/>
      <c r="F176" s="31" t="s">
        <v>197</v>
      </c>
      <c r="G176" s="31" t="str">
        <f>Table1[[#This Row],[Site]]&amp;" Madison, WI"</f>
        <v>401 N Thompson Dr2 Madison, WI</v>
      </c>
      <c r="H176" s="31" t="s">
        <v>201</v>
      </c>
      <c r="J176" s="31" t="s">
        <v>205</v>
      </c>
    </row>
    <row r="177" spans="1:10" x14ac:dyDescent="0.3">
      <c r="A177" s="46" t="s">
        <v>152</v>
      </c>
      <c r="B177" s="10">
        <v>41466</v>
      </c>
      <c r="C177" s="36">
        <v>231.17800000000003</v>
      </c>
      <c r="D177" s="11">
        <v>1180</v>
      </c>
      <c r="E177" s="8"/>
      <c r="F177" s="31" t="s">
        <v>197</v>
      </c>
      <c r="G177" s="31" t="str">
        <f>Table1[[#This Row],[Site]]&amp;" Madison, WI"</f>
        <v>401 N Thompson Dr2 Madison, WI</v>
      </c>
      <c r="H177" s="31" t="s">
        <v>201</v>
      </c>
      <c r="J177" s="31" t="s">
        <v>205</v>
      </c>
    </row>
    <row r="178" spans="1:10" x14ac:dyDescent="0.3">
      <c r="A178" s="46" t="s">
        <v>152</v>
      </c>
      <c r="B178" s="10">
        <v>43314</v>
      </c>
      <c r="C178" s="36">
        <v>245.80800000000002</v>
      </c>
      <c r="D178" s="11">
        <v>1230</v>
      </c>
      <c r="E178" s="8"/>
      <c r="F178" s="31" t="s">
        <v>197</v>
      </c>
      <c r="G178" s="31" t="str">
        <f>Table1[[#This Row],[Site]]&amp;" Madison, WI"</f>
        <v>401 N Thompson Dr2 Madison, WI</v>
      </c>
      <c r="H178" s="31" t="s">
        <v>201</v>
      </c>
      <c r="J178" s="31" t="s">
        <v>205</v>
      </c>
    </row>
    <row r="179" spans="1:10" x14ac:dyDescent="0.3">
      <c r="A179" s="46" t="s">
        <v>152</v>
      </c>
      <c r="B179" s="10">
        <v>41850</v>
      </c>
      <c r="C179" s="36">
        <v>260.43799999999999</v>
      </c>
      <c r="D179" s="11">
        <v>1280</v>
      </c>
      <c r="E179" s="8"/>
      <c r="F179" s="31" t="s">
        <v>197</v>
      </c>
      <c r="G179" s="31" t="str">
        <f>Table1[[#This Row],[Site]]&amp;" Madison, WI"</f>
        <v>401 N Thompson Dr2 Madison, WI</v>
      </c>
      <c r="H179" s="31" t="s">
        <v>201</v>
      </c>
      <c r="J179" s="31" t="s">
        <v>205</v>
      </c>
    </row>
    <row r="180" spans="1:10" x14ac:dyDescent="0.3">
      <c r="A180" s="46" t="s">
        <v>152</v>
      </c>
      <c r="B180" s="10">
        <v>42927</v>
      </c>
      <c r="C180" s="36">
        <v>260.43799999999999</v>
      </c>
      <c r="D180" s="11">
        <v>1280</v>
      </c>
      <c r="E180" s="8"/>
      <c r="F180" s="31" t="s">
        <v>197</v>
      </c>
      <c r="G180" s="31" t="str">
        <f>Table1[[#This Row],[Site]]&amp;" Madison, WI"</f>
        <v>401 N Thompson Dr2 Madison, WI</v>
      </c>
      <c r="H180" s="31" t="s">
        <v>201</v>
      </c>
      <c r="J180" s="31" t="s">
        <v>205</v>
      </c>
    </row>
    <row r="181" spans="1:10" x14ac:dyDescent="0.3">
      <c r="A181" s="46" t="s">
        <v>152</v>
      </c>
      <c r="B181" s="10">
        <v>42584</v>
      </c>
      <c r="C181" s="36">
        <v>286.77200000000005</v>
      </c>
      <c r="D181" s="11">
        <v>1370</v>
      </c>
      <c r="E181" s="8"/>
      <c r="F181" s="31" t="s">
        <v>197</v>
      </c>
      <c r="G181" s="31" t="str">
        <f>Table1[[#This Row],[Site]]&amp;" Madison, WI"</f>
        <v>401 N Thompson Dr2 Madison, WI</v>
      </c>
      <c r="H181" s="31" t="s">
        <v>201</v>
      </c>
      <c r="J181" s="31" t="s">
        <v>205</v>
      </c>
    </row>
    <row r="182" spans="1:10" x14ac:dyDescent="0.3">
      <c r="A182" s="46" t="s">
        <v>153</v>
      </c>
      <c r="B182" s="10">
        <v>42929</v>
      </c>
      <c r="C182" s="36">
        <v>66.151600000000002</v>
      </c>
      <c r="D182" s="11">
        <v>616</v>
      </c>
      <c r="E182" s="8"/>
      <c r="F182" s="31" t="s">
        <v>24</v>
      </c>
      <c r="G182" s="31" t="str">
        <f>Table1[[#This Row],[Site]]&amp;" Madison, WI"</f>
        <v>405 Moorland Rd Madison, WI</v>
      </c>
      <c r="H182" s="31" t="s">
        <v>201</v>
      </c>
      <c r="J182" s="31" t="s">
        <v>205</v>
      </c>
    </row>
    <row r="183" spans="1:10" x14ac:dyDescent="0.3">
      <c r="A183" s="46" t="s">
        <v>153</v>
      </c>
      <c r="B183" s="10">
        <v>41850</v>
      </c>
      <c r="C183" s="36">
        <v>97.45980000000003</v>
      </c>
      <c r="D183" s="11">
        <v>723</v>
      </c>
      <c r="E183" s="8"/>
      <c r="F183" s="31" t="s">
        <v>24</v>
      </c>
      <c r="G183" s="31" t="str">
        <f>Table1[[#This Row],[Site]]&amp;" Madison, WI"</f>
        <v>405 Moorland Rd Madison, WI</v>
      </c>
      <c r="H183" s="31" t="s">
        <v>201</v>
      </c>
      <c r="J183" s="31" t="s">
        <v>205</v>
      </c>
    </row>
    <row r="184" spans="1:10" x14ac:dyDescent="0.3">
      <c r="A184" s="46" t="s">
        <v>153</v>
      </c>
      <c r="B184" s="10">
        <v>41484</v>
      </c>
      <c r="C184" s="36">
        <v>98.922800000000024</v>
      </c>
      <c r="D184" s="11">
        <v>728</v>
      </c>
      <c r="E184" s="8"/>
      <c r="F184" s="31" t="s">
        <v>24</v>
      </c>
      <c r="G184" s="31" t="str">
        <f>Table1[[#This Row],[Site]]&amp;" Madison, WI"</f>
        <v>405 Moorland Rd Madison, WI</v>
      </c>
      <c r="H184" s="31" t="s">
        <v>201</v>
      </c>
      <c r="J184" s="31" t="s">
        <v>205</v>
      </c>
    </row>
    <row r="185" spans="1:10" x14ac:dyDescent="0.3">
      <c r="A185" s="46" t="s">
        <v>153</v>
      </c>
      <c r="B185" s="10">
        <v>42586</v>
      </c>
      <c r="C185" s="36">
        <v>104.77480000000003</v>
      </c>
      <c r="D185" s="11">
        <v>748</v>
      </c>
      <c r="E185" s="8"/>
      <c r="F185" s="31" t="s">
        <v>24</v>
      </c>
      <c r="G185" s="31" t="str">
        <f>Table1[[#This Row],[Site]]&amp;" Madison, WI"</f>
        <v>405 Moorland Rd Madison, WI</v>
      </c>
      <c r="H185" s="31" t="s">
        <v>201</v>
      </c>
      <c r="J185" s="31" t="s">
        <v>205</v>
      </c>
    </row>
    <row r="186" spans="1:10" x14ac:dyDescent="0.3">
      <c r="A186" s="46" t="s">
        <v>153</v>
      </c>
      <c r="B186" s="10">
        <v>40759</v>
      </c>
      <c r="C186" s="36">
        <v>114.72320000000002</v>
      </c>
      <c r="D186" s="11">
        <v>782</v>
      </c>
      <c r="E186" s="8"/>
      <c r="F186" s="31" t="s">
        <v>24</v>
      </c>
      <c r="G186" s="31" t="str">
        <f>Table1[[#This Row],[Site]]&amp;" Madison, WI"</f>
        <v>405 Moorland Rd Madison, WI</v>
      </c>
      <c r="H186" s="31" t="s">
        <v>201</v>
      </c>
      <c r="J186" s="31" t="s">
        <v>205</v>
      </c>
    </row>
    <row r="187" spans="1:10" x14ac:dyDescent="0.3">
      <c r="A187" s="46" t="s">
        <v>153</v>
      </c>
      <c r="B187" s="10">
        <v>42248</v>
      </c>
      <c r="C187" s="36">
        <v>126.71980000000002</v>
      </c>
      <c r="D187" s="11">
        <v>823</v>
      </c>
      <c r="E187" s="8"/>
      <c r="F187" s="31" t="s">
        <v>24</v>
      </c>
      <c r="G187" s="31" t="str">
        <f>Table1[[#This Row],[Site]]&amp;" Madison, WI"</f>
        <v>405 Moorland Rd Madison, WI</v>
      </c>
      <c r="H187" s="31" t="s">
        <v>201</v>
      </c>
      <c r="J187" s="31" t="s">
        <v>205</v>
      </c>
    </row>
    <row r="188" spans="1:10" x14ac:dyDescent="0.3">
      <c r="A188" s="46" t="s">
        <v>153</v>
      </c>
      <c r="B188" s="10">
        <v>43676</v>
      </c>
      <c r="C188" s="36">
        <v>160.36880000000005</v>
      </c>
      <c r="D188" s="11">
        <v>938</v>
      </c>
      <c r="E188" s="8"/>
      <c r="F188" s="31" t="s">
        <v>24</v>
      </c>
      <c r="G188" s="31" t="str">
        <f>Table1[[#This Row],[Site]]&amp;" Madison, WI"</f>
        <v>405 Moorland Rd Madison, WI</v>
      </c>
      <c r="H188" s="31" t="s">
        <v>201</v>
      </c>
      <c r="J188" s="31" t="s">
        <v>205</v>
      </c>
    </row>
    <row r="189" spans="1:10" x14ac:dyDescent="0.3">
      <c r="A189" s="46" t="s">
        <v>154</v>
      </c>
      <c r="B189" s="10">
        <v>40372</v>
      </c>
      <c r="C189" s="36">
        <v>178.51000000000002</v>
      </c>
      <c r="D189" s="11">
        <v>1000</v>
      </c>
      <c r="E189" s="8"/>
      <c r="F189" s="31" t="s">
        <v>51</v>
      </c>
      <c r="G189" s="31" t="str">
        <f>Table1[[#This Row],[Site]]&amp;" Madison, WI"</f>
        <v>4145 Country Club Rd Madison, WI</v>
      </c>
      <c r="H189" s="31" t="s">
        <v>201</v>
      </c>
      <c r="J189" s="31" t="s">
        <v>205</v>
      </c>
    </row>
    <row r="190" spans="1:10" x14ac:dyDescent="0.3">
      <c r="A190" s="46" t="s">
        <v>154</v>
      </c>
      <c r="B190" s="10">
        <v>40015</v>
      </c>
      <c r="C190" s="36">
        <v>213.62200000000004</v>
      </c>
      <c r="D190" s="11">
        <v>1120</v>
      </c>
      <c r="E190" s="8"/>
      <c r="F190" s="31" t="s">
        <v>51</v>
      </c>
      <c r="G190" s="31" t="str">
        <f>Table1[[#This Row],[Site]]&amp;" Madison, WI"</f>
        <v>4145 Country Club Rd Madison, WI</v>
      </c>
      <c r="H190" s="31" t="s">
        <v>201</v>
      </c>
      <c r="J190" s="31" t="s">
        <v>205</v>
      </c>
    </row>
    <row r="191" spans="1:10" x14ac:dyDescent="0.3">
      <c r="A191" s="46" t="s">
        <v>154</v>
      </c>
      <c r="B191" s="10">
        <v>42241</v>
      </c>
      <c r="C191" s="36">
        <v>359.92200000000003</v>
      </c>
      <c r="D191" s="11">
        <v>1620</v>
      </c>
      <c r="E191" s="8"/>
      <c r="F191" s="31" t="s">
        <v>51</v>
      </c>
      <c r="G191" s="31" t="str">
        <f>Table1[[#This Row],[Site]]&amp;" Madison, WI"</f>
        <v>4145 Country Club Rd Madison, WI</v>
      </c>
      <c r="H191" s="31" t="s">
        <v>201</v>
      </c>
      <c r="J191" s="31" t="s">
        <v>205</v>
      </c>
    </row>
    <row r="192" spans="1:10" x14ac:dyDescent="0.3">
      <c r="A192" s="46" t="s">
        <v>155</v>
      </c>
      <c r="B192" s="10">
        <v>41494</v>
      </c>
      <c r="C192" s="36">
        <v>91.900400000000019</v>
      </c>
      <c r="D192" s="11">
        <v>704</v>
      </c>
      <c r="E192" s="8"/>
      <c r="F192" s="31" t="s">
        <v>27</v>
      </c>
      <c r="G192" s="31" t="str">
        <f>Table1[[#This Row],[Site]]&amp;" Madison, WI"</f>
        <v>424 W Dayton St Madison, WI</v>
      </c>
      <c r="H192" s="31" t="s">
        <v>201</v>
      </c>
      <c r="J192" s="31" t="s">
        <v>205</v>
      </c>
    </row>
    <row r="193" spans="1:10" x14ac:dyDescent="0.3">
      <c r="A193" s="46" t="s">
        <v>155</v>
      </c>
      <c r="B193" s="10">
        <v>40380</v>
      </c>
      <c r="C193" s="36">
        <v>101.84880000000001</v>
      </c>
      <c r="D193" s="11">
        <v>738</v>
      </c>
      <c r="E193" s="8"/>
      <c r="F193" s="31" t="s">
        <v>27</v>
      </c>
      <c r="G193" s="31" t="str">
        <f>Table1[[#This Row],[Site]]&amp;" Madison, WI"</f>
        <v>424 W Dayton St Madison, WI</v>
      </c>
      <c r="H193" s="31" t="s">
        <v>201</v>
      </c>
      <c r="J193" s="31" t="s">
        <v>205</v>
      </c>
    </row>
    <row r="194" spans="1:10" x14ac:dyDescent="0.3">
      <c r="A194" s="46" t="s">
        <v>155</v>
      </c>
      <c r="B194" s="10">
        <v>41122</v>
      </c>
      <c r="C194" s="36">
        <v>127.30500000000001</v>
      </c>
      <c r="D194" s="11">
        <v>825</v>
      </c>
      <c r="E194" s="8"/>
      <c r="F194" s="31" t="s">
        <v>27</v>
      </c>
      <c r="G194" s="31" t="str">
        <f>Table1[[#This Row],[Site]]&amp;" Madison, WI"</f>
        <v>424 W Dayton St Madison, WI</v>
      </c>
      <c r="H194" s="31" t="s">
        <v>201</v>
      </c>
      <c r="J194" s="31" t="s">
        <v>205</v>
      </c>
    </row>
    <row r="195" spans="1:10" x14ac:dyDescent="0.3">
      <c r="A195" s="46" t="s">
        <v>155</v>
      </c>
      <c r="B195" s="10">
        <v>40757</v>
      </c>
      <c r="C195" s="36">
        <v>237.03</v>
      </c>
      <c r="D195" s="11">
        <v>1200</v>
      </c>
      <c r="E195" s="8"/>
      <c r="F195" s="31" t="s">
        <v>27</v>
      </c>
      <c r="G195" s="31" t="str">
        <f>Table1[[#This Row],[Site]]&amp;" Madison, WI"</f>
        <v>424 W Dayton St Madison, WI</v>
      </c>
      <c r="H195" s="31" t="s">
        <v>201</v>
      </c>
      <c r="J195" s="31" t="s">
        <v>205</v>
      </c>
    </row>
    <row r="196" spans="1:10" x14ac:dyDescent="0.3">
      <c r="A196" s="46" t="s">
        <v>156</v>
      </c>
      <c r="B196" s="10">
        <v>43690</v>
      </c>
      <c r="C196" s="36">
        <v>351.14400000000001</v>
      </c>
      <c r="D196" s="11">
        <v>1590</v>
      </c>
      <c r="E196" s="8"/>
      <c r="F196" s="31" t="s">
        <v>27</v>
      </c>
      <c r="G196" s="31" t="str">
        <f>Table1[[#This Row],[Site]]&amp;" Madison, WI"</f>
        <v>432 W Gorham St Madison, WI</v>
      </c>
      <c r="H196" s="31" t="s">
        <v>201</v>
      </c>
      <c r="J196" s="31" t="s">
        <v>205</v>
      </c>
    </row>
    <row r="197" spans="1:10" x14ac:dyDescent="0.3">
      <c r="A197" s="46" t="s">
        <v>162</v>
      </c>
      <c r="B197" s="10">
        <v>43340</v>
      </c>
      <c r="C197" s="36">
        <v>60.299600000000027</v>
      </c>
      <c r="D197" s="11">
        <v>596</v>
      </c>
      <c r="E197" s="8"/>
      <c r="F197" s="31" t="s">
        <v>13</v>
      </c>
      <c r="G197" s="31" t="str">
        <f>Table1[[#This Row],[Site]]&amp;" Madison, WI"</f>
        <v>45 Junction Ct Madison, WI</v>
      </c>
      <c r="H197" s="31" t="s">
        <v>201</v>
      </c>
      <c r="J197" s="31" t="s">
        <v>205</v>
      </c>
    </row>
    <row r="198" spans="1:10" x14ac:dyDescent="0.3">
      <c r="A198" s="46" t="s">
        <v>162</v>
      </c>
      <c r="B198" s="10">
        <v>40357</v>
      </c>
      <c r="C198" s="36">
        <v>89.267000000000024</v>
      </c>
      <c r="D198" s="11">
        <v>695</v>
      </c>
      <c r="E198" s="8"/>
      <c r="F198" s="31" t="s">
        <v>13</v>
      </c>
      <c r="G198" s="31" t="str">
        <f>Table1[[#This Row],[Site]]&amp;" Madison, WI"</f>
        <v>45 Junction Ct Madison, WI</v>
      </c>
      <c r="H198" s="31" t="s">
        <v>201</v>
      </c>
      <c r="J198" s="31" t="s">
        <v>205</v>
      </c>
    </row>
    <row r="199" spans="1:10" x14ac:dyDescent="0.3">
      <c r="A199" s="46" t="s">
        <v>162</v>
      </c>
      <c r="B199" s="10">
        <v>42955</v>
      </c>
      <c r="C199" s="36">
        <v>158.32060000000004</v>
      </c>
      <c r="D199" s="11">
        <v>931</v>
      </c>
      <c r="E199" s="8"/>
      <c r="F199" s="31" t="s">
        <v>13</v>
      </c>
      <c r="G199" s="31" t="str">
        <f>Table1[[#This Row],[Site]]&amp;" Madison, WI"</f>
        <v>45 Junction Ct Madison, WI</v>
      </c>
      <c r="H199" s="31" t="s">
        <v>201</v>
      </c>
      <c r="J199" s="31" t="s">
        <v>205</v>
      </c>
    </row>
    <row r="200" spans="1:10" x14ac:dyDescent="0.3">
      <c r="A200" s="46" t="s">
        <v>162</v>
      </c>
      <c r="B200" s="10">
        <v>43682</v>
      </c>
      <c r="C200" s="36">
        <v>181.43600000000001</v>
      </c>
      <c r="D200" s="11">
        <v>1010</v>
      </c>
      <c r="E200" s="8"/>
      <c r="F200" s="31" t="s">
        <v>13</v>
      </c>
      <c r="G200" s="31" t="str">
        <f>Table1[[#This Row],[Site]]&amp;" Madison, WI"</f>
        <v>45 Junction Ct Madison, WI</v>
      </c>
      <c r="H200" s="31" t="s">
        <v>201</v>
      </c>
      <c r="J200" s="31" t="s">
        <v>205</v>
      </c>
    </row>
    <row r="201" spans="1:10" x14ac:dyDescent="0.3">
      <c r="A201" s="46" t="s">
        <v>162</v>
      </c>
      <c r="B201" s="10">
        <v>42243</v>
      </c>
      <c r="C201" s="36">
        <v>187.28800000000004</v>
      </c>
      <c r="D201" s="11">
        <v>1030</v>
      </c>
      <c r="E201" s="8"/>
      <c r="F201" s="31" t="s">
        <v>13</v>
      </c>
      <c r="G201" s="31" t="str">
        <f>Table1[[#This Row],[Site]]&amp;" Madison, WI"</f>
        <v>45 Junction Ct Madison, WI</v>
      </c>
      <c r="H201" s="31" t="s">
        <v>201</v>
      </c>
      <c r="J201" s="31" t="s">
        <v>205</v>
      </c>
    </row>
    <row r="202" spans="1:10" x14ac:dyDescent="0.3">
      <c r="A202" s="46" t="s">
        <v>162</v>
      </c>
      <c r="B202" s="10">
        <v>41871</v>
      </c>
      <c r="C202" s="36">
        <v>234.10400000000001</v>
      </c>
      <c r="D202" s="11">
        <v>1190</v>
      </c>
      <c r="E202" s="8"/>
      <c r="F202" s="31" t="s">
        <v>13</v>
      </c>
      <c r="G202" s="31" t="str">
        <f>Table1[[#This Row],[Site]]&amp;" Madison, WI"</f>
        <v>45 Junction Ct Madison, WI</v>
      </c>
      <c r="H202" s="31" t="s">
        <v>201</v>
      </c>
      <c r="J202" s="31" t="s">
        <v>205</v>
      </c>
    </row>
    <row r="203" spans="1:10" x14ac:dyDescent="0.3">
      <c r="A203" s="46" t="s">
        <v>162</v>
      </c>
      <c r="B203" s="10">
        <v>42592</v>
      </c>
      <c r="C203" s="36">
        <v>254.58600000000004</v>
      </c>
      <c r="D203" s="11">
        <v>1260</v>
      </c>
      <c r="E203" s="8"/>
      <c r="F203" s="31" t="s">
        <v>13</v>
      </c>
      <c r="G203" s="31" t="str">
        <f>Table1[[#This Row],[Site]]&amp;" Madison, WI"</f>
        <v>45 Junction Ct Madison, WI</v>
      </c>
      <c r="H203" s="31" t="s">
        <v>201</v>
      </c>
      <c r="J203" s="31" t="s">
        <v>205</v>
      </c>
    </row>
    <row r="204" spans="1:10" x14ac:dyDescent="0.3">
      <c r="A204" s="46" t="s">
        <v>162</v>
      </c>
      <c r="B204" s="10">
        <v>41486</v>
      </c>
      <c r="C204" s="36">
        <v>269.21600000000001</v>
      </c>
      <c r="D204" s="11">
        <v>1310</v>
      </c>
      <c r="E204" s="8"/>
      <c r="F204" s="31" t="s">
        <v>13</v>
      </c>
      <c r="G204" s="31" t="str">
        <f>Table1[[#This Row],[Site]]&amp;" Madison, WI"</f>
        <v>45 Junction Ct Madison, WI</v>
      </c>
      <c r="H204" s="31" t="s">
        <v>201</v>
      </c>
      <c r="J204" s="31" t="s">
        <v>205</v>
      </c>
    </row>
    <row r="205" spans="1:10" x14ac:dyDescent="0.3">
      <c r="A205" s="37" t="s">
        <v>165</v>
      </c>
      <c r="B205" s="10">
        <v>40339</v>
      </c>
      <c r="C205" s="36">
        <v>156.27240000000003</v>
      </c>
      <c r="D205" s="11">
        <v>924</v>
      </c>
      <c r="E205" s="8"/>
      <c r="F205" s="31" t="s">
        <v>197</v>
      </c>
      <c r="G205" s="31" t="str">
        <f>Table1[[#This Row],[Site]]&amp;" Madison, WI"</f>
        <v>4665 Hayes Rd Madison, WI</v>
      </c>
      <c r="H205" s="31" t="s">
        <v>201</v>
      </c>
      <c r="J205" s="31" t="s">
        <v>205</v>
      </c>
    </row>
    <row r="206" spans="1:10" x14ac:dyDescent="0.3">
      <c r="A206" s="37" t="s">
        <v>165</v>
      </c>
      <c r="B206" s="10">
        <v>43655</v>
      </c>
      <c r="C206" s="36">
        <v>225.32600000000005</v>
      </c>
      <c r="D206" s="11">
        <v>1160</v>
      </c>
      <c r="E206" s="8"/>
      <c r="F206" s="31" t="s">
        <v>197</v>
      </c>
      <c r="G206" s="31" t="str">
        <f>Table1[[#This Row],[Site]]&amp;" Madison, WI"</f>
        <v>4665 Hayes Rd Madison, WI</v>
      </c>
      <c r="H206" s="31" t="s">
        <v>201</v>
      </c>
      <c r="J206" s="31" t="s">
        <v>205</v>
      </c>
    </row>
    <row r="207" spans="1:10" x14ac:dyDescent="0.3">
      <c r="A207" s="37" t="s">
        <v>166</v>
      </c>
      <c r="B207" s="10">
        <v>43334</v>
      </c>
      <c r="C207" s="36">
        <v>99.215400000000017</v>
      </c>
      <c r="D207" s="11">
        <v>729</v>
      </c>
      <c r="E207" s="8"/>
      <c r="F207" s="31" t="s">
        <v>13</v>
      </c>
      <c r="G207" s="31" t="str">
        <f>Table1[[#This Row],[Site]]&amp;" Madison, WI"</f>
        <v>4715 Sheboygan Ave Madison, WI</v>
      </c>
      <c r="H207" s="31" t="s">
        <v>201</v>
      </c>
      <c r="J207" s="31" t="s">
        <v>205</v>
      </c>
    </row>
    <row r="208" spans="1:10" x14ac:dyDescent="0.3">
      <c r="A208" s="37" t="s">
        <v>166</v>
      </c>
      <c r="B208" s="10">
        <v>43662</v>
      </c>
      <c r="C208" s="36">
        <v>181.43600000000001</v>
      </c>
      <c r="D208" s="11">
        <v>1010</v>
      </c>
      <c r="E208" s="8"/>
      <c r="F208" s="31" t="s">
        <v>13</v>
      </c>
      <c r="G208" s="31" t="str">
        <f>Table1[[#This Row],[Site]]&amp;" Madison, WI"</f>
        <v>4715 Sheboygan Ave Madison, WI</v>
      </c>
      <c r="H208" s="31" t="s">
        <v>201</v>
      </c>
      <c r="J208" s="31" t="s">
        <v>205</v>
      </c>
    </row>
    <row r="209" spans="1:10" x14ac:dyDescent="0.3">
      <c r="A209" s="37" t="s">
        <v>166</v>
      </c>
      <c r="B209" s="10">
        <v>42608</v>
      </c>
      <c r="C209" s="36">
        <v>213.62200000000004</v>
      </c>
      <c r="D209" s="11">
        <v>1120</v>
      </c>
      <c r="E209" s="8"/>
      <c r="F209" s="31" t="s">
        <v>13</v>
      </c>
      <c r="G209" s="31" t="str">
        <f>Table1[[#This Row],[Site]]&amp;" Madison, WI"</f>
        <v>4715 Sheboygan Ave Madison, WI</v>
      </c>
      <c r="H209" s="31" t="s">
        <v>201</v>
      </c>
      <c r="J209" s="31" t="s">
        <v>205</v>
      </c>
    </row>
    <row r="210" spans="1:10" x14ac:dyDescent="0.3">
      <c r="A210" s="37" t="s">
        <v>166</v>
      </c>
      <c r="B210" s="10">
        <v>40368</v>
      </c>
      <c r="C210" s="36">
        <v>228.25200000000004</v>
      </c>
      <c r="D210" s="11">
        <v>1170</v>
      </c>
      <c r="E210" s="8"/>
      <c r="F210" s="31" t="s">
        <v>13</v>
      </c>
      <c r="G210" s="31" t="str">
        <f>Table1[[#This Row],[Site]]&amp;" Madison, WI"</f>
        <v>4715 Sheboygan Ave Madison, WI</v>
      </c>
      <c r="H210" s="31" t="s">
        <v>201</v>
      </c>
      <c r="J210" s="31" t="s">
        <v>205</v>
      </c>
    </row>
    <row r="211" spans="1:10" x14ac:dyDescent="0.3">
      <c r="A211" s="37" t="s">
        <v>166</v>
      </c>
      <c r="B211" s="10">
        <v>42963</v>
      </c>
      <c r="C211" s="36">
        <v>231.17800000000003</v>
      </c>
      <c r="D211" s="11">
        <v>1180</v>
      </c>
      <c r="E211" s="8"/>
      <c r="F211" s="31" t="s">
        <v>13</v>
      </c>
      <c r="G211" s="31" t="str">
        <f>Table1[[#This Row],[Site]]&amp;" Madison, WI"</f>
        <v>4715 Sheboygan Ave Madison, WI</v>
      </c>
      <c r="H211" s="31" t="s">
        <v>201</v>
      </c>
      <c r="J211" s="31" t="s">
        <v>205</v>
      </c>
    </row>
    <row r="212" spans="1:10" x14ac:dyDescent="0.3">
      <c r="A212" s="37" t="s">
        <v>166</v>
      </c>
      <c r="B212" s="10">
        <v>41878</v>
      </c>
      <c r="C212" s="36">
        <v>237.03</v>
      </c>
      <c r="D212" s="11">
        <v>1200</v>
      </c>
      <c r="E212" s="8"/>
      <c r="F212" s="31" t="s">
        <v>13</v>
      </c>
      <c r="G212" s="31" t="str">
        <f>Table1[[#This Row],[Site]]&amp;" Madison, WI"</f>
        <v>4715 Sheboygan Ave Madison, WI</v>
      </c>
      <c r="H212" s="31" t="s">
        <v>201</v>
      </c>
      <c r="J212" s="31" t="s">
        <v>205</v>
      </c>
    </row>
    <row r="213" spans="1:10" x14ac:dyDescent="0.3">
      <c r="A213" s="37" t="s">
        <v>166</v>
      </c>
      <c r="B213" s="10">
        <v>41499</v>
      </c>
      <c r="C213" s="36">
        <v>257.51200000000006</v>
      </c>
      <c r="D213" s="11">
        <v>1270</v>
      </c>
      <c r="E213" s="8"/>
      <c r="F213" s="31" t="s">
        <v>13</v>
      </c>
      <c r="G213" s="31" t="str">
        <f>Table1[[#This Row],[Site]]&amp;" Madison, WI"</f>
        <v>4715 Sheboygan Ave Madison, WI</v>
      </c>
      <c r="H213" s="31" t="s">
        <v>201</v>
      </c>
      <c r="J213" s="31" t="s">
        <v>205</v>
      </c>
    </row>
    <row r="214" spans="1:10" x14ac:dyDescent="0.3">
      <c r="A214" s="37" t="s">
        <v>167</v>
      </c>
      <c r="B214" s="10">
        <v>43692</v>
      </c>
      <c r="C214" s="36">
        <v>137.83860000000001</v>
      </c>
      <c r="D214" s="11">
        <v>861</v>
      </c>
      <c r="E214" s="8"/>
      <c r="F214" s="31" t="s">
        <v>197</v>
      </c>
      <c r="G214" s="31" t="str">
        <f>Table1[[#This Row],[Site]]&amp;" Madison, WI"</f>
        <v>4765 Hayes Rd Madison, WI</v>
      </c>
      <c r="H214" s="31" t="s">
        <v>201</v>
      </c>
      <c r="J214" s="31" t="s">
        <v>205</v>
      </c>
    </row>
    <row r="215" spans="1:10" x14ac:dyDescent="0.3">
      <c r="A215" s="2" t="s">
        <v>49</v>
      </c>
      <c r="B215" s="3">
        <v>40368</v>
      </c>
      <c r="C215" s="36">
        <v>76.392600000000016</v>
      </c>
      <c r="D215" s="4">
        <v>651</v>
      </c>
      <c r="E215" s="8">
        <v>54000</v>
      </c>
      <c r="F215" s="9" t="s">
        <v>198</v>
      </c>
      <c r="G215" s="31" t="str">
        <f>Table1[[#This Row],[Site]]&amp;" Madison, WI"</f>
        <v>4801 Sheboygan Ave Madison, WI</v>
      </c>
      <c r="H215" s="31" t="s">
        <v>201</v>
      </c>
      <c r="J215" s="31" t="s">
        <v>205</v>
      </c>
    </row>
    <row r="216" spans="1:10" x14ac:dyDescent="0.3">
      <c r="A216" s="2" t="s">
        <v>49</v>
      </c>
      <c r="B216" s="3">
        <v>40003</v>
      </c>
      <c r="C216" s="36">
        <v>80.489000000000004</v>
      </c>
      <c r="D216" s="4">
        <v>665</v>
      </c>
      <c r="E216" s="8">
        <v>54000</v>
      </c>
      <c r="F216" s="9" t="s">
        <v>198</v>
      </c>
      <c r="G216" s="31" t="str">
        <f>Table1[[#This Row],[Site]]&amp;" Madison, WI"</f>
        <v>4801 Sheboygan Ave Madison, WI</v>
      </c>
      <c r="H216" s="31" t="s">
        <v>201</v>
      </c>
      <c r="J216" s="31" t="s">
        <v>205</v>
      </c>
    </row>
    <row r="217" spans="1:10" x14ac:dyDescent="0.3">
      <c r="A217" s="2" t="s">
        <v>49</v>
      </c>
      <c r="B217" s="10">
        <v>43334</v>
      </c>
      <c r="C217" s="36">
        <v>109.16380000000001</v>
      </c>
      <c r="D217" s="11">
        <v>763</v>
      </c>
      <c r="E217" s="8">
        <v>54000</v>
      </c>
      <c r="F217" s="9" t="s">
        <v>198</v>
      </c>
      <c r="G217" s="31" t="str">
        <f>Table1[[#This Row],[Site]]&amp;" Madison, WI"</f>
        <v>4801 Sheboygan Ave Madison, WI</v>
      </c>
      <c r="H217" s="31" t="s">
        <v>201</v>
      </c>
      <c r="J217" s="31" t="s">
        <v>205</v>
      </c>
    </row>
    <row r="218" spans="1:10" x14ac:dyDescent="0.3">
      <c r="A218" s="2" t="s">
        <v>49</v>
      </c>
      <c r="B218" s="3">
        <v>41521</v>
      </c>
      <c r="C218" s="36">
        <v>110.91940000000002</v>
      </c>
      <c r="D218" s="4">
        <v>769</v>
      </c>
      <c r="E218" s="8">
        <v>54000</v>
      </c>
      <c r="F218" s="9" t="s">
        <v>198</v>
      </c>
      <c r="G218" s="31" t="str">
        <f>Table1[[#This Row],[Site]]&amp;" Madison, WI"</f>
        <v>4801 Sheboygan Ave Madison, WI</v>
      </c>
      <c r="H218" s="31" t="s">
        <v>201</v>
      </c>
      <c r="J218" s="31" t="s">
        <v>205</v>
      </c>
    </row>
    <row r="219" spans="1:10" x14ac:dyDescent="0.3">
      <c r="A219" s="2" t="s">
        <v>49</v>
      </c>
      <c r="B219" s="3">
        <v>40736</v>
      </c>
      <c r="C219" s="36">
        <v>121.74560000000002</v>
      </c>
      <c r="D219" s="4">
        <v>806</v>
      </c>
      <c r="E219" s="8">
        <v>54000</v>
      </c>
      <c r="F219" s="9" t="s">
        <v>198</v>
      </c>
      <c r="G219" s="31" t="str">
        <f>Table1[[#This Row],[Site]]&amp;" Madison, WI"</f>
        <v>4801 Sheboygan Ave Madison, WI</v>
      </c>
      <c r="H219" s="31" t="s">
        <v>201</v>
      </c>
      <c r="J219" s="31" t="s">
        <v>205</v>
      </c>
    </row>
    <row r="220" spans="1:10" x14ac:dyDescent="0.3">
      <c r="A220" s="2" t="s">
        <v>49</v>
      </c>
      <c r="B220" s="10">
        <v>42608</v>
      </c>
      <c r="C220" s="36">
        <v>126.71980000000002</v>
      </c>
      <c r="D220" s="11">
        <v>823</v>
      </c>
      <c r="E220" s="8">
        <v>54000</v>
      </c>
      <c r="F220" s="9" t="s">
        <v>198</v>
      </c>
      <c r="G220" s="31" t="str">
        <f>Table1[[#This Row],[Site]]&amp;" Madison, WI"</f>
        <v>4801 Sheboygan Ave Madison, WI</v>
      </c>
      <c r="H220" s="31" t="s">
        <v>201</v>
      </c>
      <c r="J220" s="31" t="s">
        <v>205</v>
      </c>
    </row>
    <row r="221" spans="1:10" x14ac:dyDescent="0.3">
      <c r="A221" s="2" t="s">
        <v>49</v>
      </c>
      <c r="B221" s="10">
        <v>42248</v>
      </c>
      <c r="C221" s="36">
        <v>151.29820000000004</v>
      </c>
      <c r="D221" s="11">
        <v>907</v>
      </c>
      <c r="E221" s="8">
        <v>54000</v>
      </c>
      <c r="F221" s="9" t="s">
        <v>198</v>
      </c>
      <c r="G221" s="31" t="str">
        <f>Table1[[#This Row],[Site]]&amp;" Madison, WI"</f>
        <v>4801 Sheboygan Ave Madison, WI</v>
      </c>
      <c r="H221" s="31" t="s">
        <v>201</v>
      </c>
      <c r="J221" s="31" t="s">
        <v>205</v>
      </c>
    </row>
    <row r="222" spans="1:10" x14ac:dyDescent="0.3">
      <c r="A222" s="2" t="s">
        <v>49</v>
      </c>
      <c r="B222" s="10">
        <v>41878</v>
      </c>
      <c r="C222" s="36">
        <v>158.32060000000004</v>
      </c>
      <c r="D222" s="11">
        <v>931</v>
      </c>
      <c r="E222" s="8">
        <v>54000</v>
      </c>
      <c r="F222" s="9" t="s">
        <v>198</v>
      </c>
      <c r="G222" s="31" t="str">
        <f>Table1[[#This Row],[Site]]&amp;" Madison, WI"</f>
        <v>4801 Sheboygan Ave Madison, WI</v>
      </c>
      <c r="H222" s="31" t="s">
        <v>201</v>
      </c>
      <c r="J222" s="31" t="s">
        <v>205</v>
      </c>
    </row>
    <row r="223" spans="1:10" x14ac:dyDescent="0.3">
      <c r="A223" s="2" t="s">
        <v>49</v>
      </c>
      <c r="B223" s="10">
        <v>42969</v>
      </c>
      <c r="C223" s="36">
        <v>161.24660000000003</v>
      </c>
      <c r="D223" s="18">
        <v>941</v>
      </c>
      <c r="E223" s="8">
        <v>54000</v>
      </c>
      <c r="F223" s="9" t="s">
        <v>198</v>
      </c>
      <c r="G223" s="31" t="str">
        <f>Table1[[#This Row],[Site]]&amp;" Madison, WI"</f>
        <v>4801 Sheboygan Ave Madison, WI</v>
      </c>
      <c r="H223" s="31" t="s">
        <v>201</v>
      </c>
      <c r="J223" s="31" t="s">
        <v>205</v>
      </c>
    </row>
    <row r="224" spans="1:10" x14ac:dyDescent="0.3">
      <c r="A224" s="2" t="s">
        <v>42</v>
      </c>
      <c r="B224" s="3">
        <v>40368</v>
      </c>
      <c r="C224" s="36">
        <v>100.09320000000002</v>
      </c>
      <c r="D224" s="4">
        <v>732</v>
      </c>
      <c r="E224" s="8">
        <v>55100</v>
      </c>
      <c r="F224" s="9" t="s">
        <v>37</v>
      </c>
      <c r="G224" s="60" t="str">
        <f>Table1[[#This Row],[Site]]&amp;" Madison, WI"</f>
        <v>5002 Sheboygan Ave Madison, WI</v>
      </c>
      <c r="H224" s="31" t="s">
        <v>201</v>
      </c>
      <c r="J224" s="31" t="s">
        <v>205</v>
      </c>
    </row>
    <row r="225" spans="1:10" x14ac:dyDescent="0.3">
      <c r="A225" s="2" t="s">
        <v>42</v>
      </c>
      <c r="B225" s="3">
        <v>40003</v>
      </c>
      <c r="C225" s="36">
        <v>101.84880000000001</v>
      </c>
      <c r="D225" s="4">
        <v>738</v>
      </c>
      <c r="E225" s="8">
        <v>55100</v>
      </c>
      <c r="F225" s="9" t="s">
        <v>37</v>
      </c>
      <c r="G225" s="60" t="str">
        <f>Table1[[#This Row],[Site]]&amp;" Madison, WI"</f>
        <v>5002 Sheboygan Ave Madison, WI</v>
      </c>
      <c r="H225" s="31" t="s">
        <v>201</v>
      </c>
      <c r="J225" s="31" t="s">
        <v>205</v>
      </c>
    </row>
    <row r="226" spans="1:10" x14ac:dyDescent="0.3">
      <c r="A226" s="2" t="s">
        <v>42</v>
      </c>
      <c r="B226" s="10">
        <v>42963</v>
      </c>
      <c r="C226" s="36">
        <v>128.47540000000001</v>
      </c>
      <c r="D226" s="18">
        <v>829</v>
      </c>
      <c r="E226" s="8">
        <v>55100</v>
      </c>
      <c r="F226" s="9" t="s">
        <v>37</v>
      </c>
      <c r="G226" s="31" t="str">
        <f>Table1[[#This Row],[Site]]&amp;" Madison, WI"</f>
        <v>5002 Sheboygan Ave Madison, WI</v>
      </c>
      <c r="H226" s="31" t="s">
        <v>201</v>
      </c>
      <c r="J226" s="31" t="s">
        <v>205</v>
      </c>
    </row>
    <row r="227" spans="1:10" x14ac:dyDescent="0.3">
      <c r="A227" s="2" t="s">
        <v>42</v>
      </c>
      <c r="B227" s="3">
        <v>40736</v>
      </c>
      <c r="C227" s="36">
        <v>139.59420000000003</v>
      </c>
      <c r="D227" s="4">
        <v>867</v>
      </c>
      <c r="E227" s="8">
        <v>55100</v>
      </c>
      <c r="F227" s="9" t="s">
        <v>37</v>
      </c>
      <c r="G227" s="60" t="str">
        <f>Table1[[#This Row],[Site]]&amp;" Madison, WI"</f>
        <v>5002 Sheboygan Ave Madison, WI</v>
      </c>
      <c r="H227" s="31" t="s">
        <v>201</v>
      </c>
      <c r="J227" s="31" t="s">
        <v>205</v>
      </c>
    </row>
    <row r="228" spans="1:10" x14ac:dyDescent="0.3">
      <c r="A228" s="2" t="s">
        <v>42</v>
      </c>
      <c r="B228" s="10">
        <v>42248</v>
      </c>
      <c r="C228" s="36">
        <v>151.88340000000002</v>
      </c>
      <c r="D228" s="11">
        <v>909</v>
      </c>
      <c r="E228" s="8">
        <v>55100</v>
      </c>
      <c r="F228" s="9" t="s">
        <v>37</v>
      </c>
      <c r="G228" s="60" t="str">
        <f>Table1[[#This Row],[Site]]&amp;" Madison, WI"</f>
        <v>5002 Sheboygan Ave Madison, WI</v>
      </c>
      <c r="H228" s="31" t="s">
        <v>201</v>
      </c>
      <c r="J228" s="31" t="s">
        <v>205</v>
      </c>
    </row>
    <row r="229" spans="1:10" x14ac:dyDescent="0.3">
      <c r="A229" s="2" t="s">
        <v>42</v>
      </c>
      <c r="B229" s="3">
        <v>41499</v>
      </c>
      <c r="C229" s="36">
        <v>174.7062</v>
      </c>
      <c r="D229" s="4">
        <v>987</v>
      </c>
      <c r="E229" s="8">
        <v>55100</v>
      </c>
      <c r="F229" s="9" t="s">
        <v>37</v>
      </c>
      <c r="G229" s="60" t="str">
        <f>Table1[[#This Row],[Site]]&amp;" Madison, WI"</f>
        <v>5002 Sheboygan Ave Madison, WI</v>
      </c>
      <c r="H229" s="31" t="s">
        <v>201</v>
      </c>
      <c r="I229" s="35"/>
      <c r="J229" s="31" t="s">
        <v>205</v>
      </c>
    </row>
    <row r="230" spans="1:10" x14ac:dyDescent="0.3">
      <c r="A230" s="2" t="s">
        <v>42</v>
      </c>
      <c r="B230" s="10">
        <v>41878</v>
      </c>
      <c r="C230" s="36">
        <v>187.28800000000004</v>
      </c>
      <c r="D230" s="11">
        <v>1030</v>
      </c>
      <c r="E230" s="8">
        <v>55100</v>
      </c>
      <c r="F230" s="9" t="s">
        <v>37</v>
      </c>
      <c r="G230" s="60" t="str">
        <f>Table1[[#This Row],[Site]]&amp;" Madison, WI"</f>
        <v>5002 Sheboygan Ave Madison, WI</v>
      </c>
      <c r="H230" s="31" t="s">
        <v>201</v>
      </c>
      <c r="I230" s="44"/>
      <c r="J230" s="31" t="s">
        <v>205</v>
      </c>
    </row>
    <row r="231" spans="1:10" x14ac:dyDescent="0.3">
      <c r="A231" s="2" t="s">
        <v>42</v>
      </c>
      <c r="B231" s="10">
        <v>42608</v>
      </c>
      <c r="C231" s="36">
        <v>196.066</v>
      </c>
      <c r="D231" s="11">
        <v>1060</v>
      </c>
      <c r="E231" s="8">
        <v>55100</v>
      </c>
      <c r="F231" s="9" t="s">
        <v>37</v>
      </c>
      <c r="G231" s="60" t="str">
        <f>Table1[[#This Row],[Site]]&amp;" Madison, WI"</f>
        <v>5002 Sheboygan Ave Madison, WI</v>
      </c>
      <c r="H231" s="31" t="s">
        <v>201</v>
      </c>
      <c r="J231" s="31" t="s">
        <v>205</v>
      </c>
    </row>
    <row r="232" spans="1:10" x14ac:dyDescent="0.3">
      <c r="A232" s="2" t="s">
        <v>45</v>
      </c>
      <c r="B232" s="10">
        <v>43334</v>
      </c>
      <c r="C232" s="36">
        <v>35.136000000000024</v>
      </c>
      <c r="D232" s="11">
        <v>510</v>
      </c>
      <c r="E232" s="8">
        <v>75000</v>
      </c>
      <c r="F232" s="9" t="s">
        <v>198</v>
      </c>
      <c r="G232" s="60" t="str">
        <f>Table1[[#This Row],[Site]]&amp;" Madison, WI"</f>
        <v>5015 Sheboygan Ave Madison, WI</v>
      </c>
      <c r="H232" s="31" t="s">
        <v>201</v>
      </c>
      <c r="J232" s="31" t="s">
        <v>205</v>
      </c>
    </row>
    <row r="233" spans="1:10" x14ac:dyDescent="0.3">
      <c r="A233" s="2" t="s">
        <v>45</v>
      </c>
      <c r="B233" s="10">
        <v>42963</v>
      </c>
      <c r="C233" s="36">
        <v>58.836600000000004</v>
      </c>
      <c r="D233" s="18">
        <v>591</v>
      </c>
      <c r="E233" s="8">
        <v>75000</v>
      </c>
      <c r="F233" s="9" t="s">
        <v>198</v>
      </c>
      <c r="G233" s="60" t="str">
        <f>Table1[[#This Row],[Site]]&amp;" Madison, WI"</f>
        <v>5015 Sheboygan Ave Madison, WI</v>
      </c>
      <c r="H233" s="31" t="s">
        <v>201</v>
      </c>
      <c r="J233" s="31" t="s">
        <v>205</v>
      </c>
    </row>
    <row r="234" spans="1:10" x14ac:dyDescent="0.3">
      <c r="A234" s="2" t="s">
        <v>45</v>
      </c>
      <c r="B234" s="10">
        <v>42248</v>
      </c>
      <c r="C234" s="36">
        <v>76.685200000000009</v>
      </c>
      <c r="D234" s="11">
        <v>652</v>
      </c>
      <c r="E234" s="8">
        <v>75000</v>
      </c>
      <c r="F234" s="9" t="s">
        <v>198</v>
      </c>
      <c r="G234" s="60" t="str">
        <f>Table1[[#This Row],[Site]]&amp;" Madison, WI"</f>
        <v>5015 Sheboygan Ave Madison, WI</v>
      </c>
      <c r="H234" s="31" t="s">
        <v>201</v>
      </c>
      <c r="I234" s="35"/>
      <c r="J234" s="31" t="s">
        <v>205</v>
      </c>
    </row>
    <row r="235" spans="1:10" x14ac:dyDescent="0.3">
      <c r="A235" s="2" t="s">
        <v>45</v>
      </c>
      <c r="B235" s="10">
        <v>42608</v>
      </c>
      <c r="C235" s="36">
        <v>87.804000000000002</v>
      </c>
      <c r="D235" s="11">
        <v>690</v>
      </c>
      <c r="E235" s="8">
        <v>75000</v>
      </c>
      <c r="F235" s="9" t="s">
        <v>198</v>
      </c>
      <c r="G235" s="60" t="str">
        <f>Table1[[#This Row],[Site]]&amp;" Madison, WI"</f>
        <v>5015 Sheboygan Ave Madison, WI</v>
      </c>
      <c r="H235" s="31" t="s">
        <v>201</v>
      </c>
      <c r="J235" s="31" t="s">
        <v>205</v>
      </c>
    </row>
    <row r="236" spans="1:10" x14ac:dyDescent="0.3">
      <c r="A236" s="2" t="s">
        <v>45</v>
      </c>
      <c r="B236" s="3">
        <v>41499</v>
      </c>
      <c r="C236" s="36">
        <v>104.18960000000001</v>
      </c>
      <c r="D236" s="4">
        <v>746</v>
      </c>
      <c r="E236" s="8">
        <v>75000</v>
      </c>
      <c r="F236" s="9" t="s">
        <v>198</v>
      </c>
      <c r="G236" s="60" t="str">
        <f>Table1[[#This Row],[Site]]&amp;" Madison, WI"</f>
        <v>5015 Sheboygan Ave Madison, WI</v>
      </c>
      <c r="H236" s="31" t="s">
        <v>201</v>
      </c>
      <c r="I236" s="35"/>
      <c r="J236" s="31" t="s">
        <v>205</v>
      </c>
    </row>
    <row r="237" spans="1:10" x14ac:dyDescent="0.3">
      <c r="A237" s="2" t="s">
        <v>45</v>
      </c>
      <c r="B237" s="10">
        <v>41878</v>
      </c>
      <c r="C237" s="36">
        <v>106.23780000000002</v>
      </c>
      <c r="D237" s="11">
        <v>753</v>
      </c>
      <c r="E237" s="8">
        <v>75000</v>
      </c>
      <c r="F237" s="9" t="s">
        <v>198</v>
      </c>
      <c r="G237" s="60" t="str">
        <f>Table1[[#This Row],[Site]]&amp;" Madison, WI"</f>
        <v>5015 Sheboygan Ave Madison, WI</v>
      </c>
      <c r="H237" s="31" t="s">
        <v>201</v>
      </c>
      <c r="I237" s="35"/>
      <c r="J237" s="31" t="s">
        <v>205</v>
      </c>
    </row>
    <row r="238" spans="1:10" x14ac:dyDescent="0.3">
      <c r="A238" s="2" t="s">
        <v>45</v>
      </c>
      <c r="B238" s="3">
        <v>40368</v>
      </c>
      <c r="C238" s="36">
        <v>119.99000000000001</v>
      </c>
      <c r="D238" s="4">
        <v>800</v>
      </c>
      <c r="E238" s="8">
        <v>75000</v>
      </c>
      <c r="F238" s="9" t="s">
        <v>198</v>
      </c>
      <c r="G238" s="60" t="str">
        <f>Table1[[#This Row],[Site]]&amp;" Madison, WI"</f>
        <v>5015 Sheboygan Ave Madison, WI</v>
      </c>
      <c r="H238" s="31" t="s">
        <v>201</v>
      </c>
      <c r="J238" s="31" t="s">
        <v>205</v>
      </c>
    </row>
    <row r="239" spans="1:10" x14ac:dyDescent="0.3">
      <c r="A239" s="2" t="s">
        <v>45</v>
      </c>
      <c r="B239" s="3">
        <v>40751</v>
      </c>
      <c r="C239" s="36">
        <v>125.84200000000001</v>
      </c>
      <c r="D239" s="4">
        <v>820</v>
      </c>
      <c r="E239" s="8">
        <v>75000</v>
      </c>
      <c r="F239" s="9" t="s">
        <v>198</v>
      </c>
      <c r="G239" s="60" t="str">
        <f>Table1[[#This Row],[Site]]&amp;" Madison, WI"</f>
        <v>5015 Sheboygan Ave Madison, WI</v>
      </c>
      <c r="H239" s="31" t="s">
        <v>201</v>
      </c>
      <c r="J239" s="31" t="s">
        <v>205</v>
      </c>
    </row>
    <row r="240" spans="1:10" x14ac:dyDescent="0.3">
      <c r="A240" s="2" t="s">
        <v>45</v>
      </c>
      <c r="B240" s="3">
        <v>40003</v>
      </c>
      <c r="C240" s="36">
        <v>140.76460000000003</v>
      </c>
      <c r="D240" s="4">
        <v>871</v>
      </c>
      <c r="E240" s="8">
        <v>75000</v>
      </c>
      <c r="F240" s="9" t="s">
        <v>198</v>
      </c>
      <c r="G240" s="60" t="str">
        <f>Table1[[#This Row],[Site]]&amp;" Madison, WI"</f>
        <v>5015 Sheboygan Ave Madison, WI</v>
      </c>
      <c r="H240" s="31" t="s">
        <v>201</v>
      </c>
      <c r="J240" s="31" t="s">
        <v>205</v>
      </c>
    </row>
    <row r="241" spans="1:10" x14ac:dyDescent="0.3">
      <c r="A241" s="37" t="s">
        <v>73</v>
      </c>
      <c r="B241" s="10">
        <v>42241</v>
      </c>
      <c r="C241" s="36">
        <v>280.92000000000007</v>
      </c>
      <c r="D241" s="11">
        <v>1350</v>
      </c>
      <c r="E241" s="8"/>
      <c r="F241" s="31" t="s">
        <v>13</v>
      </c>
      <c r="G241" s="31" t="str">
        <f>Table1[[#This Row],[Site]]&amp;" Madison, WI"</f>
        <v>508 Plaza Dr Madison, WI</v>
      </c>
      <c r="H241" s="31" t="s">
        <v>201</v>
      </c>
      <c r="I241" s="11"/>
      <c r="J241" s="31" t="s">
        <v>205</v>
      </c>
    </row>
    <row r="242" spans="1:10" x14ac:dyDescent="0.3">
      <c r="A242" s="37" t="s">
        <v>73</v>
      </c>
      <c r="B242" s="10">
        <v>41486</v>
      </c>
      <c r="C242" s="36">
        <v>324.81000000000006</v>
      </c>
      <c r="D242" s="11">
        <v>1500</v>
      </c>
      <c r="E242" s="8"/>
      <c r="F242" s="31" t="s">
        <v>13</v>
      </c>
      <c r="G242" s="31" t="str">
        <f>Table1[[#This Row],[Site]]&amp;" Madison, WI"</f>
        <v>508 Plaza Dr Madison, WI</v>
      </c>
      <c r="H242" s="31" t="s">
        <v>201</v>
      </c>
      <c r="I242" s="11"/>
      <c r="J242" s="31" t="s">
        <v>205</v>
      </c>
    </row>
    <row r="243" spans="1:10" x14ac:dyDescent="0.3">
      <c r="A243" s="37" t="s">
        <v>73</v>
      </c>
      <c r="B243" s="10">
        <v>43657</v>
      </c>
      <c r="C243" s="36">
        <v>441.85</v>
      </c>
      <c r="D243" s="11">
        <v>1900</v>
      </c>
      <c r="E243" s="8"/>
      <c r="F243" s="31" t="s">
        <v>13</v>
      </c>
      <c r="G243" s="31" t="str">
        <f>Table1[[#This Row],[Site]]&amp;" Madison, WI"</f>
        <v>508 Plaza Dr Madison, WI</v>
      </c>
      <c r="H243" s="31" t="s">
        <v>201</v>
      </c>
      <c r="I243" s="11"/>
      <c r="J243" s="31" t="s">
        <v>205</v>
      </c>
    </row>
    <row r="244" spans="1:10" x14ac:dyDescent="0.3">
      <c r="A244" s="2" t="s">
        <v>32</v>
      </c>
      <c r="B244" s="3">
        <v>40339</v>
      </c>
      <c r="C244" s="36">
        <v>286.77200000000005</v>
      </c>
      <c r="D244" s="4">
        <v>1370</v>
      </c>
      <c r="E244" s="8">
        <v>35000</v>
      </c>
      <c r="F244" s="9" t="s">
        <v>197</v>
      </c>
      <c r="G244" s="31" t="str">
        <f>Table1[[#This Row],[Site]]&amp;" Madison, WI"</f>
        <v>5202 Brookside Dr Madison, WI</v>
      </c>
      <c r="H244" s="31" t="s">
        <v>201</v>
      </c>
      <c r="J244" s="31" t="s">
        <v>205</v>
      </c>
    </row>
    <row r="245" spans="1:10" x14ac:dyDescent="0.3">
      <c r="A245" s="2" t="s">
        <v>29</v>
      </c>
      <c r="B245" s="3">
        <v>41479</v>
      </c>
      <c r="C245" s="36">
        <v>304.32800000000009</v>
      </c>
      <c r="D245" s="4">
        <v>1430</v>
      </c>
      <c r="E245" s="8">
        <v>26000</v>
      </c>
      <c r="F245" s="9" t="s">
        <v>197</v>
      </c>
      <c r="G245" s="31" t="str">
        <f>Table1[[#This Row],[Site]]&amp;" Madison, WI"</f>
        <v>5440 Congress Ave Madison, WI</v>
      </c>
      <c r="H245" s="31" t="s">
        <v>201</v>
      </c>
      <c r="J245" s="31" t="s">
        <v>205</v>
      </c>
    </row>
    <row r="246" spans="1:10" x14ac:dyDescent="0.3">
      <c r="A246" s="2" t="s">
        <v>52</v>
      </c>
      <c r="B246" s="3">
        <v>40015</v>
      </c>
      <c r="C246" s="36">
        <v>122.62340000000003</v>
      </c>
      <c r="D246" s="4">
        <v>809</v>
      </c>
      <c r="E246" s="8">
        <v>185000</v>
      </c>
      <c r="F246" s="9" t="s">
        <v>51</v>
      </c>
      <c r="G246" s="31" t="str">
        <f>Table1[[#This Row],[Site]]&amp;" Madison, WI"</f>
        <v>5533 Odana Rd Madison, WI</v>
      </c>
      <c r="H246" s="31" t="s">
        <v>201</v>
      </c>
      <c r="J246" s="31" t="s">
        <v>205</v>
      </c>
    </row>
    <row r="247" spans="1:10" x14ac:dyDescent="0.3">
      <c r="A247" s="2" t="s">
        <v>52</v>
      </c>
      <c r="B247" s="3">
        <v>40759</v>
      </c>
      <c r="C247" s="36">
        <v>131.69400000000002</v>
      </c>
      <c r="D247" s="4">
        <v>840</v>
      </c>
      <c r="E247" s="8">
        <v>185000</v>
      </c>
      <c r="F247" s="9" t="s">
        <v>51</v>
      </c>
      <c r="G247" s="31" t="str">
        <f>Table1[[#This Row],[Site]]&amp;" Madison, WI"</f>
        <v>5533 Odana Rd Madison, WI</v>
      </c>
      <c r="H247" s="31" t="s">
        <v>201</v>
      </c>
      <c r="J247" s="31" t="s">
        <v>205</v>
      </c>
    </row>
    <row r="248" spans="1:10" x14ac:dyDescent="0.3">
      <c r="A248" s="2" t="s">
        <v>52</v>
      </c>
      <c r="B248" s="3">
        <v>40371</v>
      </c>
      <c r="C248" s="36">
        <v>132.27920000000003</v>
      </c>
      <c r="D248" s="4">
        <v>842</v>
      </c>
      <c r="E248" s="8">
        <v>185000</v>
      </c>
      <c r="F248" s="9" t="s">
        <v>51</v>
      </c>
      <c r="G248" s="31" t="str">
        <f>Table1[[#This Row],[Site]]&amp;" Madison, WI"</f>
        <v>5533 Odana Rd Madison, WI</v>
      </c>
      <c r="H248" s="31" t="s">
        <v>201</v>
      </c>
      <c r="J248" s="31" t="s">
        <v>205</v>
      </c>
    </row>
    <row r="249" spans="1:10" x14ac:dyDescent="0.3">
      <c r="A249" s="2" t="s">
        <v>52</v>
      </c>
      <c r="B249" s="3">
        <v>41494</v>
      </c>
      <c r="C249" s="36">
        <v>137.83860000000001</v>
      </c>
      <c r="D249" s="4">
        <v>861</v>
      </c>
      <c r="E249" s="8">
        <v>185000</v>
      </c>
      <c r="F249" s="9" t="s">
        <v>51</v>
      </c>
      <c r="G249" s="31" t="str">
        <f>Table1[[#This Row],[Site]]&amp;" Madison, WI"</f>
        <v>5533 Odana Rd Madison, WI</v>
      </c>
      <c r="H249" s="31" t="s">
        <v>201</v>
      </c>
      <c r="J249" s="31" t="s">
        <v>205</v>
      </c>
    </row>
    <row r="250" spans="1:10" x14ac:dyDescent="0.25">
      <c r="A250" s="27" t="s">
        <v>52</v>
      </c>
      <c r="B250" s="10">
        <v>42969</v>
      </c>
      <c r="C250" s="36">
        <v>175.87660000000002</v>
      </c>
      <c r="D250" s="18">
        <v>991</v>
      </c>
      <c r="E250" s="8">
        <v>185000</v>
      </c>
      <c r="F250" s="9" t="s">
        <v>51</v>
      </c>
      <c r="G250" s="31" t="str">
        <f>Table1[[#This Row],[Site]]&amp;" Madison, WI"</f>
        <v>5533 Odana Rd Madison, WI</v>
      </c>
      <c r="H250" s="31" t="s">
        <v>201</v>
      </c>
      <c r="J250" s="31" t="s">
        <v>205</v>
      </c>
    </row>
    <row r="251" spans="1:10" x14ac:dyDescent="0.3">
      <c r="A251" s="2" t="s">
        <v>52</v>
      </c>
      <c r="B251" s="10">
        <v>41871</v>
      </c>
      <c r="C251" s="36">
        <v>201.91800000000003</v>
      </c>
      <c r="D251" s="11">
        <v>1080</v>
      </c>
      <c r="E251" s="8">
        <v>185000</v>
      </c>
      <c r="F251" s="9" t="s">
        <v>51</v>
      </c>
      <c r="G251" s="31" t="str">
        <f>Table1[[#This Row],[Site]]&amp;" Madison, WI"</f>
        <v>5533 Odana Rd Madison, WI</v>
      </c>
      <c r="H251" s="31" t="s">
        <v>201</v>
      </c>
      <c r="J251" s="31" t="s">
        <v>205</v>
      </c>
    </row>
    <row r="252" spans="1:10" x14ac:dyDescent="0.3">
      <c r="A252" s="2" t="s">
        <v>52</v>
      </c>
      <c r="B252" s="10">
        <v>42608</v>
      </c>
      <c r="C252" s="36">
        <v>257.51200000000006</v>
      </c>
      <c r="D252" s="11">
        <v>1270</v>
      </c>
      <c r="E252" s="8">
        <v>185000</v>
      </c>
      <c r="F252" s="9" t="s">
        <v>51</v>
      </c>
      <c r="G252" s="31" t="str">
        <f>Table1[[#This Row],[Site]]&amp;" Madison, WI"</f>
        <v>5533 Odana Rd Madison, WI</v>
      </c>
      <c r="H252" s="31" t="s">
        <v>201</v>
      </c>
      <c r="J252" s="31" t="s">
        <v>205</v>
      </c>
    </row>
    <row r="253" spans="1:10" x14ac:dyDescent="0.3">
      <c r="A253" s="2" t="s">
        <v>52</v>
      </c>
      <c r="B253" s="10">
        <v>43334</v>
      </c>
      <c r="C253" s="36">
        <v>260.43799999999999</v>
      </c>
      <c r="D253" s="11">
        <v>1280</v>
      </c>
      <c r="E253" s="8">
        <v>185000</v>
      </c>
      <c r="F253" s="9" t="s">
        <v>51</v>
      </c>
      <c r="G253" s="31" t="str">
        <f>Table1[[#This Row],[Site]]&amp;" Madison, WI"</f>
        <v>5533 Odana Rd Madison, WI</v>
      </c>
      <c r="H253" s="31" t="s">
        <v>201</v>
      </c>
      <c r="J253" s="31" t="s">
        <v>205</v>
      </c>
    </row>
    <row r="254" spans="1:10" x14ac:dyDescent="0.3">
      <c r="A254" s="46" t="s">
        <v>178</v>
      </c>
      <c r="B254" s="10">
        <v>41871</v>
      </c>
      <c r="C254" s="36">
        <v>198.99200000000005</v>
      </c>
      <c r="D254" s="11">
        <v>1070</v>
      </c>
      <c r="E254" s="8">
        <v>2600</v>
      </c>
      <c r="F254" s="9" t="s">
        <v>51</v>
      </c>
      <c r="G254" s="31" t="str">
        <f>Table1[[#This Row],[Site]]&amp;" Madison, WI"</f>
        <v>5533 Odana Rd w Madison, WI</v>
      </c>
      <c r="H254" s="31" t="s">
        <v>201</v>
      </c>
      <c r="J254" s="31" t="s">
        <v>205</v>
      </c>
    </row>
    <row r="255" spans="1:10" x14ac:dyDescent="0.3">
      <c r="A255" s="2" t="s">
        <v>50</v>
      </c>
      <c r="B255" s="3">
        <v>40371</v>
      </c>
      <c r="C255" s="36">
        <v>139.88680000000002</v>
      </c>
      <c r="D255" s="4">
        <v>868</v>
      </c>
      <c r="E255" s="8">
        <v>2600</v>
      </c>
      <c r="F255" s="9" t="s">
        <v>51</v>
      </c>
      <c r="G255" s="31" t="str">
        <f>Table1[[#This Row],[Site]]&amp;" Madison, WI"</f>
        <v>5533 Odana Rd wade Madison, WI</v>
      </c>
      <c r="H255" s="31" t="s">
        <v>201</v>
      </c>
      <c r="J255" s="31" t="s">
        <v>205</v>
      </c>
    </row>
    <row r="256" spans="1:10" x14ac:dyDescent="0.3">
      <c r="A256" s="2" t="s">
        <v>50</v>
      </c>
      <c r="B256" s="3">
        <v>40766</v>
      </c>
      <c r="C256" s="36">
        <v>154.22420000000002</v>
      </c>
      <c r="D256" s="4">
        <v>917</v>
      </c>
      <c r="E256" s="8">
        <v>2600</v>
      </c>
      <c r="F256" s="9" t="s">
        <v>51</v>
      </c>
      <c r="G256" s="31" t="str">
        <f>Table1[[#This Row],[Site]]&amp;" Madison, WI"</f>
        <v>5533 Odana Rd wade Madison, WI</v>
      </c>
      <c r="H256" s="31" t="s">
        <v>201</v>
      </c>
      <c r="J256" s="31" t="s">
        <v>205</v>
      </c>
    </row>
    <row r="257" spans="1:10" x14ac:dyDescent="0.3">
      <c r="A257" s="2" t="s">
        <v>50</v>
      </c>
      <c r="B257" s="10">
        <v>42969</v>
      </c>
      <c r="C257" s="36">
        <v>196.066</v>
      </c>
      <c r="D257" s="18">
        <v>1060</v>
      </c>
      <c r="E257" s="8">
        <v>2600</v>
      </c>
      <c r="F257" s="9" t="s">
        <v>51</v>
      </c>
      <c r="G257" s="31" t="str">
        <f>Table1[[#This Row],[Site]]&amp;" Madison, WI"</f>
        <v>5533 Odana Rd wade Madison, WI</v>
      </c>
      <c r="H257" s="31" t="s">
        <v>201</v>
      </c>
      <c r="J257" s="31" t="s">
        <v>205</v>
      </c>
    </row>
    <row r="258" spans="1:10" x14ac:dyDescent="0.3">
      <c r="A258" s="2" t="s">
        <v>50</v>
      </c>
      <c r="B258" s="3">
        <v>41494</v>
      </c>
      <c r="C258" s="36">
        <v>254.58600000000004</v>
      </c>
      <c r="D258" s="4">
        <v>1260</v>
      </c>
      <c r="E258" s="8">
        <v>2600</v>
      </c>
      <c r="F258" s="9" t="s">
        <v>51</v>
      </c>
      <c r="G258" s="31" t="str">
        <f>Table1[[#This Row],[Site]]&amp;" Madison, WI"</f>
        <v>5533 Odana Rd wade Madison, WI</v>
      </c>
      <c r="H258" s="31" t="s">
        <v>201</v>
      </c>
      <c r="J258" s="31" t="s">
        <v>205</v>
      </c>
    </row>
    <row r="259" spans="1:10" x14ac:dyDescent="0.3">
      <c r="A259" s="46" t="s">
        <v>180</v>
      </c>
      <c r="B259" s="20"/>
      <c r="C259" s="36">
        <v>400.88599999999997</v>
      </c>
      <c r="D259" s="11">
        <v>1760</v>
      </c>
      <c r="E259" s="8"/>
      <c r="F259" s="31" t="s">
        <v>197</v>
      </c>
      <c r="G259" s="31" t="str">
        <f>Table1[[#This Row],[Site]]&amp;" Madison, WI"</f>
        <v>5607 Summer Shine Dr Madison, WI</v>
      </c>
      <c r="H259" s="31" t="s">
        <v>201</v>
      </c>
      <c r="J259" s="31" t="s">
        <v>205</v>
      </c>
    </row>
    <row r="260" spans="1:10" x14ac:dyDescent="0.3">
      <c r="A260" s="2" t="s">
        <v>56</v>
      </c>
      <c r="B260" s="3">
        <v>40716</v>
      </c>
      <c r="C260" s="36">
        <v>58.251400000000018</v>
      </c>
      <c r="D260" s="4">
        <v>589</v>
      </c>
      <c r="E260" s="8">
        <v>64000</v>
      </c>
      <c r="F260" s="9" t="s">
        <v>55</v>
      </c>
      <c r="G260" s="31" t="str">
        <f>Table1[[#This Row],[Site]]&amp;" Madison, WI"</f>
        <v>6405 Bridge Rd Madison, WI</v>
      </c>
      <c r="H260" s="31" t="s">
        <v>201</v>
      </c>
      <c r="J260" s="31" t="s">
        <v>205</v>
      </c>
    </row>
    <row r="261" spans="1:10" x14ac:dyDescent="0.3">
      <c r="A261" s="2" t="s">
        <v>56</v>
      </c>
      <c r="B261" s="3">
        <v>40371</v>
      </c>
      <c r="C261" s="36">
        <v>60.007000000000005</v>
      </c>
      <c r="D261" s="4">
        <v>595</v>
      </c>
      <c r="E261" s="8">
        <v>64000</v>
      </c>
      <c r="F261" s="9" t="s">
        <v>55</v>
      </c>
      <c r="G261" s="31" t="str">
        <f>Table1[[#This Row],[Site]]&amp;" Madison, WI"</f>
        <v>6405 Bridge Rd Madison, WI</v>
      </c>
      <c r="H261" s="31" t="s">
        <v>201</v>
      </c>
      <c r="J261" s="31" t="s">
        <v>205</v>
      </c>
    </row>
    <row r="262" spans="1:10" x14ac:dyDescent="0.3">
      <c r="A262" s="2" t="s">
        <v>56</v>
      </c>
      <c r="B262" s="10">
        <v>42248</v>
      </c>
      <c r="C262" s="36">
        <v>219.47400000000002</v>
      </c>
      <c r="D262" s="11">
        <v>1140</v>
      </c>
      <c r="E262" s="8">
        <v>64000</v>
      </c>
      <c r="F262" s="9" t="s">
        <v>55</v>
      </c>
      <c r="G262" s="31" t="str">
        <f>Table1[[#This Row],[Site]]&amp;" Madison, WI"</f>
        <v>6405 Bridge Rd Madison, WI</v>
      </c>
      <c r="H262" s="31" t="s">
        <v>201</v>
      </c>
      <c r="J262" s="31" t="s">
        <v>205</v>
      </c>
    </row>
    <row r="263" spans="1:10" x14ac:dyDescent="0.3">
      <c r="A263" s="2" t="s">
        <v>54</v>
      </c>
      <c r="B263" s="3">
        <v>41484</v>
      </c>
      <c r="C263" s="36">
        <v>124.08640000000003</v>
      </c>
      <c r="D263" s="4">
        <v>814</v>
      </c>
      <c r="E263" s="8">
        <v>66000</v>
      </c>
      <c r="F263" s="9" t="s">
        <v>55</v>
      </c>
      <c r="G263" s="31" t="str">
        <f>Table1[[#This Row],[Site]]&amp;" Madison, WI"</f>
        <v>6431 Bridge Rd Madison, WI</v>
      </c>
      <c r="H263" s="31" t="s">
        <v>201</v>
      </c>
      <c r="J263" s="31" t="s">
        <v>205</v>
      </c>
    </row>
    <row r="264" spans="1:10" x14ac:dyDescent="0.3">
      <c r="A264" s="2" t="s">
        <v>54</v>
      </c>
      <c r="B264" s="3">
        <v>40372</v>
      </c>
      <c r="C264" s="36">
        <v>175.87660000000002</v>
      </c>
      <c r="D264" s="4">
        <v>991</v>
      </c>
      <c r="E264" s="8">
        <v>66000</v>
      </c>
      <c r="F264" s="9" t="s">
        <v>55</v>
      </c>
      <c r="G264" s="31" t="str">
        <f>Table1[[#This Row],[Site]]&amp;" Madison, WI"</f>
        <v>6431 Bridge Rd Madison, WI</v>
      </c>
      <c r="H264" s="31" t="s">
        <v>201</v>
      </c>
      <c r="J264" s="31" t="s">
        <v>205</v>
      </c>
    </row>
    <row r="265" spans="1:10" x14ac:dyDescent="0.3">
      <c r="A265" s="2" t="s">
        <v>54</v>
      </c>
      <c r="B265" s="3">
        <v>40721</v>
      </c>
      <c r="C265" s="36">
        <v>184.36200000000005</v>
      </c>
      <c r="D265" s="4">
        <v>1020</v>
      </c>
      <c r="E265" s="8">
        <v>66000</v>
      </c>
      <c r="F265" s="9" t="s">
        <v>55</v>
      </c>
      <c r="G265" s="31" t="str">
        <f>Table1[[#This Row],[Site]]&amp;" Madison, WI"</f>
        <v>6431 Bridge Rd Madison, WI</v>
      </c>
      <c r="H265" s="31" t="s">
        <v>201</v>
      </c>
      <c r="J265" s="31" t="s">
        <v>205</v>
      </c>
    </row>
    <row r="266" spans="1:10" x14ac:dyDescent="0.3">
      <c r="A266" s="2" t="s">
        <v>54</v>
      </c>
      <c r="B266" s="10">
        <v>42586</v>
      </c>
      <c r="C266" s="36">
        <v>201.91800000000003</v>
      </c>
      <c r="D266" s="11">
        <v>1080</v>
      </c>
      <c r="E266" s="8">
        <v>66000</v>
      </c>
      <c r="F266" s="9" t="s">
        <v>55</v>
      </c>
      <c r="G266" s="31" t="str">
        <f>Table1[[#This Row],[Site]]&amp;" Madison, WI"</f>
        <v>6431 Bridge Rd Madison, WI</v>
      </c>
      <c r="H266" s="31" t="s">
        <v>201</v>
      </c>
      <c r="J266" s="31" t="s">
        <v>205</v>
      </c>
    </row>
    <row r="267" spans="1:10" x14ac:dyDescent="0.3">
      <c r="A267" s="2" t="s">
        <v>54</v>
      </c>
      <c r="B267" s="10">
        <v>41843</v>
      </c>
      <c r="C267" s="36">
        <v>207.77</v>
      </c>
      <c r="D267" s="11">
        <v>1100</v>
      </c>
      <c r="E267" s="8">
        <v>66000</v>
      </c>
      <c r="F267" s="9" t="s">
        <v>55</v>
      </c>
      <c r="G267" s="31" t="str">
        <f>Table1[[#This Row],[Site]]&amp;" Madison, WI"</f>
        <v>6431 Bridge Rd Madison, WI</v>
      </c>
      <c r="H267" s="31" t="s">
        <v>201</v>
      </c>
      <c r="J267" s="31" t="s">
        <v>205</v>
      </c>
    </row>
    <row r="268" spans="1:10" x14ac:dyDescent="0.3">
      <c r="A268" s="2" t="s">
        <v>62</v>
      </c>
      <c r="B268" s="10">
        <v>43340</v>
      </c>
      <c r="C268" s="36">
        <v>55.325400000000002</v>
      </c>
      <c r="D268" s="11">
        <v>579</v>
      </c>
      <c r="E268" s="8"/>
      <c r="F268" s="31" t="s">
        <v>13</v>
      </c>
      <c r="G268" s="31" t="str">
        <f>Table1[[#This Row],[Site]]&amp;" Madison, WI"</f>
        <v>732 Bear Claw Way Madison, WI</v>
      </c>
      <c r="H268" s="31" t="s">
        <v>201</v>
      </c>
      <c r="J268" s="31" t="s">
        <v>205</v>
      </c>
    </row>
    <row r="269" spans="1:10" x14ac:dyDescent="0.3">
      <c r="A269" s="37" t="s">
        <v>62</v>
      </c>
      <c r="B269" s="10">
        <v>40357</v>
      </c>
      <c r="C269" s="36">
        <v>104.77480000000003</v>
      </c>
      <c r="D269" s="11">
        <v>748</v>
      </c>
      <c r="E269" s="8"/>
      <c r="F269" s="31" t="s">
        <v>13</v>
      </c>
      <c r="G269" s="31" t="str">
        <f>Table1[[#This Row],[Site]]&amp;" Madison, WI"</f>
        <v>732 Bear Claw Way Madison, WI</v>
      </c>
      <c r="H269" s="31" t="s">
        <v>201</v>
      </c>
      <c r="J269" s="31" t="s">
        <v>205</v>
      </c>
    </row>
    <row r="270" spans="1:10" x14ac:dyDescent="0.3">
      <c r="A270" s="37" t="s">
        <v>62</v>
      </c>
      <c r="B270" s="10">
        <v>39995</v>
      </c>
      <c r="C270" s="36">
        <v>124.37900000000002</v>
      </c>
      <c r="D270" s="11">
        <v>815</v>
      </c>
      <c r="E270" s="8"/>
      <c r="F270" s="31" t="s">
        <v>13</v>
      </c>
      <c r="G270" s="31" t="str">
        <f>Table1[[#This Row],[Site]]&amp;" Madison, WI"</f>
        <v>732 Bear Claw Way Madison, WI</v>
      </c>
      <c r="H270" s="31" t="s">
        <v>201</v>
      </c>
      <c r="J270" s="31" t="s">
        <v>205</v>
      </c>
    </row>
    <row r="271" spans="1:10" x14ac:dyDescent="0.3">
      <c r="A271" s="37" t="s">
        <v>62</v>
      </c>
      <c r="B271" s="10">
        <v>41486</v>
      </c>
      <c r="C271" s="36">
        <v>165.34300000000005</v>
      </c>
      <c r="D271" s="11">
        <v>955</v>
      </c>
      <c r="E271" s="8"/>
      <c r="F271" s="31" t="s">
        <v>13</v>
      </c>
      <c r="G271" s="31" t="str">
        <f>Table1[[#This Row],[Site]]&amp;" Madison, WI"</f>
        <v>732 Bear Claw Way Madison, WI</v>
      </c>
      <c r="H271" s="31" t="s">
        <v>201</v>
      </c>
      <c r="J271" s="31" t="s">
        <v>205</v>
      </c>
    </row>
    <row r="272" spans="1:10" x14ac:dyDescent="0.3">
      <c r="A272" s="37" t="s">
        <v>62</v>
      </c>
      <c r="B272" s="10">
        <v>42592</v>
      </c>
      <c r="C272" s="36">
        <v>201.91800000000003</v>
      </c>
      <c r="D272" s="11">
        <v>1080</v>
      </c>
      <c r="E272" s="8"/>
      <c r="F272" s="31" t="s">
        <v>13</v>
      </c>
      <c r="G272" s="31" t="str">
        <f>Table1[[#This Row],[Site]]&amp;" Madison, WI"</f>
        <v>732 Bear Claw Way Madison, WI</v>
      </c>
      <c r="H272" s="31" t="s">
        <v>201</v>
      </c>
      <c r="J272" s="31" t="s">
        <v>205</v>
      </c>
    </row>
    <row r="273" spans="1:10" x14ac:dyDescent="0.3">
      <c r="A273" s="37" t="s">
        <v>62</v>
      </c>
      <c r="B273" s="10">
        <v>40729</v>
      </c>
      <c r="C273" s="36">
        <v>225.32600000000005</v>
      </c>
      <c r="D273" s="11">
        <v>1160</v>
      </c>
      <c r="E273" s="8"/>
      <c r="F273" s="31" t="s">
        <v>13</v>
      </c>
      <c r="G273" s="31" t="str">
        <f>Table1[[#This Row],[Site]]&amp;" Madison, WI"</f>
        <v>732 Bear Claw Way Madison, WI</v>
      </c>
      <c r="H273" s="31" t="s">
        <v>201</v>
      </c>
      <c r="J273" s="31" t="s">
        <v>205</v>
      </c>
    </row>
    <row r="274" spans="1:10" x14ac:dyDescent="0.3">
      <c r="A274" s="2" t="s">
        <v>62</v>
      </c>
      <c r="B274" s="10">
        <v>42949</v>
      </c>
      <c r="C274" s="36">
        <v>257.51200000000006</v>
      </c>
      <c r="D274" s="11">
        <v>1270</v>
      </c>
      <c r="E274" s="8"/>
      <c r="F274" s="31" t="s">
        <v>13</v>
      </c>
      <c r="G274" s="31" t="str">
        <f>Table1[[#This Row],[Site]]&amp;" Madison, WI"</f>
        <v>732 Bear Claw Way Madison, WI</v>
      </c>
      <c r="H274" s="31" t="s">
        <v>201</v>
      </c>
      <c r="J274" s="31" t="s">
        <v>205</v>
      </c>
    </row>
    <row r="275" spans="1:10" x14ac:dyDescent="0.3">
      <c r="A275" s="37" t="s">
        <v>186</v>
      </c>
      <c r="B275" s="10">
        <v>43682</v>
      </c>
      <c r="C275" s="36">
        <v>362.84800000000007</v>
      </c>
      <c r="D275" s="11">
        <v>1630</v>
      </c>
      <c r="E275" s="8"/>
      <c r="F275" s="31" t="s">
        <v>13</v>
      </c>
      <c r="G275" s="31" t="str">
        <f>Table1[[#This Row],[Site]]&amp;" Madison, WI"</f>
        <v>7418 Old Sauk Rd Madison, WI</v>
      </c>
      <c r="H275" s="31" t="s">
        <v>201</v>
      </c>
      <c r="J275" s="31" t="s">
        <v>205</v>
      </c>
    </row>
    <row r="276" spans="1:10" x14ac:dyDescent="0.3">
      <c r="A276" s="37" t="s">
        <v>187</v>
      </c>
      <c r="B276" s="10">
        <v>40357</v>
      </c>
      <c r="C276" s="36">
        <v>146.32400000000004</v>
      </c>
      <c r="D276" s="35">
        <v>890</v>
      </c>
      <c r="E276" s="8"/>
      <c r="F276" s="31" t="s">
        <v>37</v>
      </c>
      <c r="G276" s="31" t="str">
        <f>Table1[[#This Row],[Site]]&amp;" Madison, WI"</f>
        <v>7425 Timber Lake Tr Madison, WI</v>
      </c>
      <c r="H276" s="31" t="s">
        <v>201</v>
      </c>
      <c r="J276" s="31" t="s">
        <v>205</v>
      </c>
    </row>
    <row r="277" spans="1:10" x14ac:dyDescent="0.3">
      <c r="A277" s="37" t="s">
        <v>187</v>
      </c>
      <c r="B277" s="10">
        <v>40732</v>
      </c>
      <c r="C277" s="36">
        <v>148.0796</v>
      </c>
      <c r="D277" s="35">
        <v>896</v>
      </c>
      <c r="E277" s="8"/>
      <c r="F277" s="31" t="s">
        <v>37</v>
      </c>
      <c r="G277" s="31" t="str">
        <f>Table1[[#This Row],[Site]]&amp;" Madison, WI"</f>
        <v>7425 Timber Lake Tr Madison, WI</v>
      </c>
      <c r="H277" s="31" t="s">
        <v>201</v>
      </c>
      <c r="J277" s="31" t="s">
        <v>205</v>
      </c>
    </row>
    <row r="278" spans="1:10" x14ac:dyDescent="0.3">
      <c r="A278" s="37" t="s">
        <v>187</v>
      </c>
      <c r="B278" s="10">
        <v>40015</v>
      </c>
      <c r="C278" s="36">
        <v>157.15020000000001</v>
      </c>
      <c r="D278" s="11">
        <v>927</v>
      </c>
      <c r="E278" s="8"/>
      <c r="F278" s="31" t="s">
        <v>37</v>
      </c>
      <c r="G278" s="31" t="str">
        <f>Table1[[#This Row],[Site]]&amp;" Madison, WI"</f>
        <v>7425 Timber Lake Tr Madison, WI</v>
      </c>
      <c r="H278" s="31" t="s">
        <v>201</v>
      </c>
      <c r="J278" s="31" t="s">
        <v>205</v>
      </c>
    </row>
    <row r="279" spans="1:10" x14ac:dyDescent="0.3">
      <c r="A279" s="37" t="s">
        <v>187</v>
      </c>
      <c r="B279" s="10">
        <v>42241</v>
      </c>
      <c r="C279" s="36">
        <v>172.65800000000004</v>
      </c>
      <c r="D279" s="11">
        <v>980</v>
      </c>
      <c r="E279" s="8"/>
      <c r="F279" s="31" t="s">
        <v>37</v>
      </c>
      <c r="G279" s="31" t="str">
        <f>Table1[[#This Row],[Site]]&amp;" Madison, WI"</f>
        <v>7425 Timber Lake Tr Madison, WI</v>
      </c>
      <c r="H279" s="31" t="s">
        <v>201</v>
      </c>
      <c r="J279" s="31" t="s">
        <v>205</v>
      </c>
    </row>
    <row r="280" spans="1:10" x14ac:dyDescent="0.3">
      <c r="A280" s="37" t="s">
        <v>187</v>
      </c>
      <c r="B280" s="10">
        <v>43657</v>
      </c>
      <c r="C280" s="36">
        <v>187.28800000000004</v>
      </c>
      <c r="D280" s="11">
        <v>1030</v>
      </c>
      <c r="E280" s="8"/>
      <c r="F280" s="31" t="s">
        <v>37</v>
      </c>
      <c r="G280" s="31" t="str">
        <f>Table1[[#This Row],[Site]]&amp;" Madison, WI"</f>
        <v>7425 Timber Lake Tr Madison, WI</v>
      </c>
      <c r="H280" s="31" t="s">
        <v>201</v>
      </c>
      <c r="J280" s="31" t="s">
        <v>205</v>
      </c>
    </row>
    <row r="281" spans="1:10" x14ac:dyDescent="0.3">
      <c r="A281" s="37" t="s">
        <v>187</v>
      </c>
      <c r="B281" s="10">
        <v>41484</v>
      </c>
      <c r="C281" s="36">
        <v>204.84400000000002</v>
      </c>
      <c r="D281" s="35">
        <v>1090</v>
      </c>
      <c r="E281" s="8"/>
      <c r="F281" s="31" t="s">
        <v>37</v>
      </c>
      <c r="G281" s="31" t="str">
        <f>Table1[[#This Row],[Site]]&amp;" Madison, WI"</f>
        <v>7425 Timber Lake Tr Madison, WI</v>
      </c>
      <c r="H281" s="31" t="s">
        <v>201</v>
      </c>
      <c r="J281" s="31" t="s">
        <v>205</v>
      </c>
    </row>
    <row r="282" spans="1:10" x14ac:dyDescent="0.3">
      <c r="A282" s="37" t="s">
        <v>187</v>
      </c>
      <c r="B282" s="10">
        <v>42597</v>
      </c>
      <c r="C282" s="36">
        <v>251.66000000000005</v>
      </c>
      <c r="D282" s="11">
        <v>1250</v>
      </c>
      <c r="E282" s="8"/>
      <c r="F282" s="31" t="s">
        <v>37</v>
      </c>
      <c r="G282" s="31" t="str">
        <f>Table1[[#This Row],[Site]]&amp;" Madison, WI"</f>
        <v>7425 Timber Lake Tr Madison, WI</v>
      </c>
      <c r="H282" s="31" t="s">
        <v>201</v>
      </c>
      <c r="J282" s="31" t="s">
        <v>205</v>
      </c>
    </row>
    <row r="283" spans="1:10" x14ac:dyDescent="0.3">
      <c r="A283" s="2" t="s">
        <v>61</v>
      </c>
      <c r="B283" s="10">
        <v>43342</v>
      </c>
      <c r="C283" s="36">
        <v>111.7972</v>
      </c>
      <c r="D283" s="11">
        <v>772</v>
      </c>
      <c r="E283" s="8"/>
      <c r="F283" s="31" t="s">
        <v>37</v>
      </c>
      <c r="G283" s="31" t="str">
        <f>Table1[[#This Row],[Site]]&amp;" Madison, WI"</f>
        <v>7425 Timber Lake Trl Madison, WI</v>
      </c>
      <c r="H283" s="31" t="s">
        <v>201</v>
      </c>
      <c r="J283" s="31" t="s">
        <v>205</v>
      </c>
    </row>
    <row r="284" spans="1:10" x14ac:dyDescent="0.3">
      <c r="A284" s="2" t="s">
        <v>61</v>
      </c>
      <c r="B284" s="10">
        <v>42955</v>
      </c>
      <c r="C284" s="36">
        <v>395.03399999999999</v>
      </c>
      <c r="D284" s="18">
        <v>1740</v>
      </c>
      <c r="E284" s="8"/>
      <c r="F284" s="31" t="s">
        <v>37</v>
      </c>
      <c r="G284" s="31" t="str">
        <f>Table1[[#This Row],[Site]]&amp;" Madison, WI"</f>
        <v>7425 Timber Lake Trl Madison, WI</v>
      </c>
      <c r="H284" s="31" t="s">
        <v>201</v>
      </c>
      <c r="J284" s="31" t="s">
        <v>205</v>
      </c>
    </row>
    <row r="285" spans="1:10" x14ac:dyDescent="0.3">
      <c r="A285" s="2" t="s">
        <v>20</v>
      </c>
      <c r="B285" s="3">
        <v>40395</v>
      </c>
      <c r="C285" s="36">
        <v>93.656000000000006</v>
      </c>
      <c r="D285" s="4">
        <v>710</v>
      </c>
      <c r="E285" s="8">
        <v>42000</v>
      </c>
      <c r="F285" s="9" t="s">
        <v>13</v>
      </c>
      <c r="G285" s="31" t="str">
        <f>Table1[[#This Row],[Site]]&amp;" Madison, WI"</f>
        <v>7542 Widgeon Way Madison, WI</v>
      </c>
      <c r="H285" s="31" t="s">
        <v>201</v>
      </c>
      <c r="J285" s="31" t="s">
        <v>205</v>
      </c>
    </row>
    <row r="286" spans="1:10" x14ac:dyDescent="0.3">
      <c r="A286" s="2" t="s">
        <v>20</v>
      </c>
      <c r="B286" s="3">
        <v>40766</v>
      </c>
      <c r="C286" s="36">
        <v>139.59420000000003</v>
      </c>
      <c r="D286" s="4">
        <v>867</v>
      </c>
      <c r="E286" s="8">
        <v>42000</v>
      </c>
      <c r="F286" s="9" t="s">
        <v>13</v>
      </c>
      <c r="G286" s="31" t="str">
        <f>Table1[[#This Row],[Site]]&amp;" Madison, WI"</f>
        <v>7542 Widgeon Way Madison, WI</v>
      </c>
      <c r="H286" s="31" t="s">
        <v>201</v>
      </c>
      <c r="J286" s="31" t="s">
        <v>205</v>
      </c>
    </row>
    <row r="287" spans="1:10" x14ac:dyDescent="0.3">
      <c r="A287" s="2" t="s">
        <v>20</v>
      </c>
      <c r="B287" s="3">
        <v>41494</v>
      </c>
      <c r="C287" s="36">
        <v>155.68720000000005</v>
      </c>
      <c r="D287" s="4">
        <v>922</v>
      </c>
      <c r="E287" s="8">
        <v>42000</v>
      </c>
      <c r="F287" s="9" t="s">
        <v>13</v>
      </c>
      <c r="G287" s="31" t="str">
        <f>Table1[[#This Row],[Site]]&amp;" Madison, WI"</f>
        <v>7542 Widgeon Way Madison, WI</v>
      </c>
      <c r="H287" s="31" t="s">
        <v>201</v>
      </c>
      <c r="J287" s="31" t="s">
        <v>205</v>
      </c>
    </row>
    <row r="288" spans="1:10" x14ac:dyDescent="0.3">
      <c r="A288" s="2" t="s">
        <v>19</v>
      </c>
      <c r="B288" s="3">
        <v>40395</v>
      </c>
      <c r="C288" s="36">
        <v>100.971</v>
      </c>
      <c r="D288" s="4">
        <v>735</v>
      </c>
      <c r="E288" s="8">
        <v>67000</v>
      </c>
      <c r="F288" s="9" t="s">
        <v>13</v>
      </c>
      <c r="G288" s="62" t="str">
        <f>Table1[[#This Row],[Site]]&amp;" Madison, WI"</f>
        <v>7917 Tree Ln Madison, WI</v>
      </c>
      <c r="H288" s="31" t="s">
        <v>201</v>
      </c>
      <c r="J288" s="31" t="s">
        <v>205</v>
      </c>
    </row>
    <row r="289" spans="1:10" x14ac:dyDescent="0.3">
      <c r="A289" s="2" t="s">
        <v>19</v>
      </c>
      <c r="B289" s="3">
        <v>40732</v>
      </c>
      <c r="C289" s="36">
        <v>275.06799999999998</v>
      </c>
      <c r="D289" s="4">
        <v>1330</v>
      </c>
      <c r="E289" s="8">
        <v>67000</v>
      </c>
      <c r="F289" s="9" t="s">
        <v>13</v>
      </c>
      <c r="G289" s="31" t="str">
        <f>Table1[[#This Row],[Site]]&amp;" Madison, WI"</f>
        <v>7917 Tree Ln Madison, WI</v>
      </c>
      <c r="H289" s="31" t="s">
        <v>201</v>
      </c>
      <c r="J289" s="31" t="s">
        <v>205</v>
      </c>
    </row>
    <row r="290" spans="1:10" x14ac:dyDescent="0.3">
      <c r="A290" s="2" t="s">
        <v>38</v>
      </c>
      <c r="B290" s="3">
        <v>40017</v>
      </c>
      <c r="C290" s="36">
        <v>126.42720000000003</v>
      </c>
      <c r="D290" s="4">
        <v>822</v>
      </c>
      <c r="E290" s="8">
        <v>26000</v>
      </c>
      <c r="F290" s="9" t="s">
        <v>37</v>
      </c>
      <c r="G290" s="31" t="str">
        <f>Table1[[#This Row],[Site]]&amp;" Madison, WI"</f>
        <v>802 Harbor House Dr Madison, WI</v>
      </c>
      <c r="H290" s="31" t="s">
        <v>201</v>
      </c>
      <c r="J290" s="31" t="s">
        <v>205</v>
      </c>
    </row>
    <row r="291" spans="1:10" x14ac:dyDescent="0.3">
      <c r="A291" s="2" t="s">
        <v>38</v>
      </c>
      <c r="B291" s="10">
        <v>43342</v>
      </c>
      <c r="C291" s="36">
        <v>133.15700000000001</v>
      </c>
      <c r="D291" s="11">
        <v>845</v>
      </c>
      <c r="E291" s="8">
        <v>26000</v>
      </c>
      <c r="F291" s="9" t="s">
        <v>37</v>
      </c>
      <c r="G291" s="31" t="str">
        <f>Table1[[#This Row],[Site]]&amp;" Madison, WI"</f>
        <v>802 Harbor House Dr Madison, WI</v>
      </c>
      <c r="H291" s="31" t="s">
        <v>201</v>
      </c>
      <c r="J291" s="31" t="s">
        <v>205</v>
      </c>
    </row>
    <row r="292" spans="1:10" x14ac:dyDescent="0.3">
      <c r="A292" s="2" t="s">
        <v>38</v>
      </c>
      <c r="B292" s="3">
        <v>41484</v>
      </c>
      <c r="C292" s="36">
        <v>177.047</v>
      </c>
      <c r="D292" s="4">
        <v>995</v>
      </c>
      <c r="E292" s="8">
        <v>26000</v>
      </c>
      <c r="F292" s="9" t="s">
        <v>37</v>
      </c>
      <c r="G292" s="60" t="str">
        <f>Table1[[#This Row],[Site]]&amp;" Madison, WI"</f>
        <v>802 Harbor House Dr Madison, WI</v>
      </c>
      <c r="H292" s="31" t="s">
        <v>201</v>
      </c>
      <c r="J292" s="31" t="s">
        <v>205</v>
      </c>
    </row>
    <row r="293" spans="1:10" x14ac:dyDescent="0.3">
      <c r="A293" s="2" t="s">
        <v>38</v>
      </c>
      <c r="B293" s="3">
        <v>40368</v>
      </c>
      <c r="C293" s="36">
        <v>177.92480000000003</v>
      </c>
      <c r="D293" s="4">
        <v>998</v>
      </c>
      <c r="E293" s="8">
        <v>26000</v>
      </c>
      <c r="F293" s="9" t="s">
        <v>37</v>
      </c>
      <c r="G293" s="31" t="str">
        <f>Table1[[#This Row],[Site]]&amp;" Madison, WI"</f>
        <v>802 Harbor House Dr Madison, WI</v>
      </c>
      <c r="H293" s="31" t="s">
        <v>201</v>
      </c>
      <c r="J293" s="31" t="s">
        <v>205</v>
      </c>
    </row>
    <row r="294" spans="1:10" x14ac:dyDescent="0.3">
      <c r="A294" s="2" t="s">
        <v>38</v>
      </c>
      <c r="B294" s="3">
        <v>40745</v>
      </c>
      <c r="C294" s="36">
        <v>242.88200000000003</v>
      </c>
      <c r="D294" s="4">
        <v>1220</v>
      </c>
      <c r="E294" s="8">
        <v>26000</v>
      </c>
      <c r="F294" s="9" t="s">
        <v>37</v>
      </c>
      <c r="G294" s="31" t="str">
        <f>Table1[[#This Row],[Site]]&amp;" Madison, WI"</f>
        <v>802 Harbor House Dr Madison, WI</v>
      </c>
      <c r="H294" s="31" t="s">
        <v>201</v>
      </c>
      <c r="J294" s="31" t="s">
        <v>205</v>
      </c>
    </row>
    <row r="295" spans="1:10" x14ac:dyDescent="0.3">
      <c r="A295" s="2" t="s">
        <v>38</v>
      </c>
      <c r="B295" s="10">
        <v>42241</v>
      </c>
      <c r="C295" s="36">
        <v>289.69799999999998</v>
      </c>
      <c r="D295" s="11">
        <v>1380</v>
      </c>
      <c r="E295" s="8">
        <v>26000</v>
      </c>
      <c r="F295" s="9" t="s">
        <v>37</v>
      </c>
      <c r="G295" s="31" t="str">
        <f>Table1[[#This Row],[Site]]&amp;" Madison, WI"</f>
        <v>802 Harbor House Dr Madison, WI</v>
      </c>
      <c r="H295" s="31" t="s">
        <v>201</v>
      </c>
      <c r="J295" s="31" t="s">
        <v>205</v>
      </c>
    </row>
    <row r="296" spans="1:10" x14ac:dyDescent="0.3">
      <c r="A296" s="2" t="s">
        <v>38</v>
      </c>
      <c r="B296" s="10">
        <v>42598</v>
      </c>
      <c r="C296" s="36">
        <v>289.69799999999998</v>
      </c>
      <c r="D296" s="11">
        <v>1290</v>
      </c>
      <c r="E296" s="8">
        <v>26000</v>
      </c>
      <c r="F296" s="9" t="s">
        <v>37</v>
      </c>
      <c r="G296" s="31" t="str">
        <f>Table1[[#This Row],[Site]]&amp;" Madison, WI"</f>
        <v>802 Harbor House Dr Madison, WI</v>
      </c>
      <c r="H296" s="31" t="s">
        <v>201</v>
      </c>
      <c r="J296" s="31" t="s">
        <v>205</v>
      </c>
    </row>
    <row r="297" spans="1:10" x14ac:dyDescent="0.3">
      <c r="A297" s="2" t="s">
        <v>38</v>
      </c>
      <c r="B297" s="10">
        <v>42955</v>
      </c>
      <c r="C297" s="36">
        <v>386.25600000000009</v>
      </c>
      <c r="D297" s="18">
        <v>1710</v>
      </c>
      <c r="E297" s="8">
        <v>26000</v>
      </c>
      <c r="F297" s="9" t="s">
        <v>37</v>
      </c>
      <c r="G297" s="31" t="str">
        <f>Table1[[#This Row],[Site]]&amp;" Madison, WI"</f>
        <v>802 Harbor House Dr Madison, WI</v>
      </c>
      <c r="H297" s="31" t="s">
        <v>201</v>
      </c>
      <c r="J297" s="31" t="s">
        <v>205</v>
      </c>
    </row>
    <row r="298" spans="1:10" x14ac:dyDescent="0.3">
      <c r="A298" s="2" t="s">
        <v>6</v>
      </c>
      <c r="B298" s="10">
        <v>42929</v>
      </c>
      <c r="C298" s="36">
        <v>129.93840000000003</v>
      </c>
      <c r="D298" s="11">
        <v>834</v>
      </c>
      <c r="E298" s="8">
        <v>30000</v>
      </c>
      <c r="F298" s="9" t="s">
        <v>197</v>
      </c>
      <c r="G298" s="31" t="str">
        <f>Table1[[#This Row],[Site]]&amp;" Madison, WI"</f>
        <v>803 N Thompson Dr Madison, WI</v>
      </c>
      <c r="H298" s="31" t="s">
        <v>201</v>
      </c>
      <c r="J298" s="31" t="s">
        <v>205</v>
      </c>
    </row>
    <row r="299" spans="1:10" x14ac:dyDescent="0.3">
      <c r="A299" s="2" t="s">
        <v>6</v>
      </c>
      <c r="B299" s="3">
        <v>40710</v>
      </c>
      <c r="C299" s="36">
        <v>146.03140000000005</v>
      </c>
      <c r="D299" s="4">
        <v>889</v>
      </c>
      <c r="E299" s="8">
        <v>30000</v>
      </c>
      <c r="F299" s="9" t="s">
        <v>197</v>
      </c>
      <c r="G299" s="31" t="str">
        <f>Table1[[#This Row],[Site]]&amp;" Madison, WI"</f>
        <v>803 N Thompson Dr Madison, WI</v>
      </c>
      <c r="H299" s="31" t="s">
        <v>201</v>
      </c>
      <c r="J299" s="31" t="s">
        <v>205</v>
      </c>
    </row>
    <row r="300" spans="1:10" x14ac:dyDescent="0.3">
      <c r="A300" s="2" t="s">
        <v>6</v>
      </c>
      <c r="B300" s="3">
        <v>40339</v>
      </c>
      <c r="C300" s="36">
        <v>157.44280000000001</v>
      </c>
      <c r="D300" s="4">
        <v>928</v>
      </c>
      <c r="E300" s="8">
        <v>30000</v>
      </c>
      <c r="F300" s="9" t="s">
        <v>197</v>
      </c>
      <c r="G300" s="31" t="str">
        <f>Table1[[#This Row],[Site]]&amp;" Madison, WI"</f>
        <v>803 N Thompson Dr Madison, WI</v>
      </c>
      <c r="H300" s="31" t="s">
        <v>201</v>
      </c>
      <c r="J300" s="31" t="s">
        <v>205</v>
      </c>
    </row>
    <row r="301" spans="1:10" x14ac:dyDescent="0.3">
      <c r="A301" s="2" t="s">
        <v>6</v>
      </c>
      <c r="B301" s="3">
        <v>40016</v>
      </c>
      <c r="C301" s="36">
        <v>157.7354</v>
      </c>
      <c r="D301" s="4">
        <v>929</v>
      </c>
      <c r="E301" s="8">
        <v>30000</v>
      </c>
      <c r="F301" s="9" t="s">
        <v>197</v>
      </c>
      <c r="G301" s="31" t="str">
        <f>Table1[[#This Row],[Site]]&amp;" Madison, WI"</f>
        <v>803 N Thompson Dr Madison, WI</v>
      </c>
      <c r="H301" s="31" t="s">
        <v>201</v>
      </c>
      <c r="J301" s="31" t="s">
        <v>205</v>
      </c>
    </row>
    <row r="302" spans="1:10" x14ac:dyDescent="0.3">
      <c r="A302" s="2" t="s">
        <v>6</v>
      </c>
      <c r="B302" s="3">
        <v>41466</v>
      </c>
      <c r="C302" s="36">
        <v>160.0762</v>
      </c>
      <c r="D302" s="4">
        <v>937</v>
      </c>
      <c r="E302" s="8">
        <v>30000</v>
      </c>
      <c r="F302" s="9" t="s">
        <v>197</v>
      </c>
      <c r="G302" s="31" t="str">
        <f>Table1[[#This Row],[Site]]&amp;" Madison, WI"</f>
        <v>803 N Thompson Dr Madison, WI</v>
      </c>
      <c r="H302" s="31" t="s">
        <v>201</v>
      </c>
      <c r="J302" s="31" t="s">
        <v>205</v>
      </c>
    </row>
    <row r="303" spans="1:10" x14ac:dyDescent="0.3">
      <c r="A303" s="2" t="s">
        <v>6</v>
      </c>
      <c r="B303" s="10">
        <v>41843</v>
      </c>
      <c r="C303" s="36">
        <v>163.29480000000004</v>
      </c>
      <c r="D303" s="11">
        <v>948</v>
      </c>
      <c r="E303" s="8">
        <v>30000</v>
      </c>
      <c r="F303" s="9" t="s">
        <v>197</v>
      </c>
      <c r="G303" s="31" t="str">
        <f>Table1[[#This Row],[Site]]&amp;" Madison, WI"</f>
        <v>803 N Thompson Dr Madison, WI</v>
      </c>
      <c r="H303" s="31" t="s">
        <v>201</v>
      </c>
      <c r="J303" s="31" t="s">
        <v>205</v>
      </c>
    </row>
    <row r="304" spans="1:10" x14ac:dyDescent="0.3">
      <c r="A304" s="2" t="s">
        <v>6</v>
      </c>
      <c r="B304" s="10">
        <v>43314</v>
      </c>
      <c r="C304" s="36">
        <v>196.066</v>
      </c>
      <c r="D304" s="11">
        <v>1060</v>
      </c>
      <c r="E304" s="8">
        <v>30000</v>
      </c>
      <c r="F304" s="9" t="s">
        <v>197</v>
      </c>
      <c r="G304" s="31" t="str">
        <f>Table1[[#This Row],[Site]]&amp;" Madison, WI"</f>
        <v>803 N Thompson Dr Madison, WI</v>
      </c>
      <c r="H304" s="31" t="s">
        <v>201</v>
      </c>
      <c r="J304" s="31" t="s">
        <v>205</v>
      </c>
    </row>
    <row r="305" spans="1:10" x14ac:dyDescent="0.3">
      <c r="A305" s="2" t="s">
        <v>6</v>
      </c>
      <c r="B305" s="10">
        <v>42584</v>
      </c>
      <c r="C305" s="36">
        <v>225.32600000000005</v>
      </c>
      <c r="D305" s="11">
        <v>1160</v>
      </c>
      <c r="E305" s="8">
        <v>30000</v>
      </c>
      <c r="F305" s="9" t="s">
        <v>197</v>
      </c>
      <c r="G305" s="31" t="str">
        <f>Table1[[#This Row],[Site]]&amp;" Madison, WI"</f>
        <v>803 N Thompson Dr Madison, WI</v>
      </c>
      <c r="H305" s="31" t="s">
        <v>201</v>
      </c>
      <c r="J305" s="31" t="s">
        <v>205</v>
      </c>
    </row>
    <row r="306" spans="1:10" x14ac:dyDescent="0.3">
      <c r="A306" s="2" t="s">
        <v>6</v>
      </c>
      <c r="B306" s="10">
        <v>42227</v>
      </c>
      <c r="C306" s="36">
        <v>254.58600000000004</v>
      </c>
      <c r="D306" s="11">
        <v>1260</v>
      </c>
      <c r="E306" s="8">
        <v>30000</v>
      </c>
      <c r="F306" s="9" t="s">
        <v>197</v>
      </c>
      <c r="G306" s="31" t="str">
        <f>Table1[[#This Row],[Site]]&amp;" Madison, WI"</f>
        <v>803 N Thompson Dr Madison, WI</v>
      </c>
      <c r="H306" s="31" t="s">
        <v>201</v>
      </c>
      <c r="J306" s="31" t="s">
        <v>205</v>
      </c>
    </row>
    <row r="307" spans="1:10" x14ac:dyDescent="0.3">
      <c r="A307" s="2" t="s">
        <v>16</v>
      </c>
      <c r="B307" s="3">
        <v>40357</v>
      </c>
      <c r="C307" s="36">
        <v>153.34640000000005</v>
      </c>
      <c r="D307" s="4">
        <v>914</v>
      </c>
      <c r="E307" s="8">
        <v>24000</v>
      </c>
      <c r="F307" s="9" t="s">
        <v>13</v>
      </c>
      <c r="G307" s="31" t="str">
        <f>Table1[[#This Row],[Site]]&amp;" Madison, WI"</f>
        <v>8406 Isaac Dr Madison, WI</v>
      </c>
      <c r="H307" s="31" t="s">
        <v>201</v>
      </c>
      <c r="J307" s="31" t="s">
        <v>205</v>
      </c>
    </row>
    <row r="308" spans="1:10" x14ac:dyDescent="0.3">
      <c r="A308" s="2" t="s">
        <v>16</v>
      </c>
      <c r="B308" s="10">
        <v>41871</v>
      </c>
      <c r="C308" s="36">
        <v>263.36400000000003</v>
      </c>
      <c r="D308" s="11">
        <v>1290</v>
      </c>
      <c r="E308" s="8">
        <v>24000</v>
      </c>
      <c r="F308" s="9" t="s">
        <v>13</v>
      </c>
      <c r="G308" s="31" t="str">
        <f>Table1[[#This Row],[Site]]&amp;" Madison, WI"</f>
        <v>8406 Isaac Dr Madison, WI</v>
      </c>
      <c r="H308" s="31" t="s">
        <v>201</v>
      </c>
      <c r="J308" s="31" t="s">
        <v>205</v>
      </c>
    </row>
    <row r="309" spans="1:10" x14ac:dyDescent="0.3">
      <c r="A309" s="2" t="s">
        <v>16</v>
      </c>
      <c r="B309" s="3">
        <v>41486</v>
      </c>
      <c r="C309" s="36">
        <v>269.21600000000001</v>
      </c>
      <c r="D309" s="4">
        <v>1310</v>
      </c>
      <c r="E309" s="8">
        <v>24000</v>
      </c>
      <c r="F309" s="9" t="s">
        <v>13</v>
      </c>
      <c r="G309" s="31" t="str">
        <f>Table1[[#This Row],[Site]]&amp;" Madison, WI"</f>
        <v>8406 Isaac Dr Madison, WI</v>
      </c>
      <c r="H309" s="31" t="s">
        <v>201</v>
      </c>
      <c r="J309" s="31" t="s">
        <v>205</v>
      </c>
    </row>
    <row r="310" spans="1:10" x14ac:dyDescent="0.3">
      <c r="A310" s="37" t="s">
        <v>193</v>
      </c>
      <c r="B310" s="10">
        <v>40354</v>
      </c>
      <c r="C310" s="36">
        <v>248.73400000000001</v>
      </c>
      <c r="D310" s="11">
        <v>1240</v>
      </c>
      <c r="E310" s="8"/>
      <c r="F310" s="9" t="s">
        <v>13</v>
      </c>
      <c r="G310" s="31" t="str">
        <f>Table1[[#This Row],[Site]]&amp;" Madison, WI"</f>
        <v>901 N Highpoint Rd Madison, WI</v>
      </c>
      <c r="H310" s="31" t="s">
        <v>201</v>
      </c>
      <c r="J310" s="31" t="s">
        <v>205</v>
      </c>
    </row>
    <row r="311" spans="1:10" x14ac:dyDescent="0.3">
      <c r="A311" s="37" t="s">
        <v>193</v>
      </c>
      <c r="B311" s="10">
        <v>39995</v>
      </c>
      <c r="C311" s="36">
        <v>266.29000000000008</v>
      </c>
      <c r="D311" s="11">
        <v>1300</v>
      </c>
      <c r="E311" s="8"/>
      <c r="F311" s="9" t="s">
        <v>13</v>
      </c>
      <c r="G311" s="31" t="str">
        <f>Table1[[#This Row],[Site]]&amp;" Madison, WI"</f>
        <v>901 N Highpoint Rd Madison, WI</v>
      </c>
      <c r="H311" s="31" t="s">
        <v>201</v>
      </c>
      <c r="J311" s="31" t="s">
        <v>205</v>
      </c>
    </row>
    <row r="312" spans="1:10" x14ac:dyDescent="0.3">
      <c r="A312" s="37" t="s">
        <v>193</v>
      </c>
      <c r="B312" s="10">
        <v>40745</v>
      </c>
      <c r="C312" s="36">
        <v>330.66200000000003</v>
      </c>
      <c r="D312" s="11">
        <v>1520</v>
      </c>
      <c r="E312" s="8"/>
      <c r="F312" s="9" t="s">
        <v>13</v>
      </c>
      <c r="G312" s="31" t="str">
        <f>Table1[[#This Row],[Site]]&amp;" Madison, WI"</f>
        <v>901 N Highpoint Rd Madison, WI</v>
      </c>
      <c r="H312" s="31" t="s">
        <v>201</v>
      </c>
      <c r="J312" s="31" t="s">
        <v>205</v>
      </c>
    </row>
    <row r="313" spans="1:10" x14ac:dyDescent="0.3">
      <c r="A313" s="37" t="s">
        <v>193</v>
      </c>
      <c r="B313" s="10">
        <v>41122</v>
      </c>
      <c r="C313" s="36">
        <v>573.52</v>
      </c>
      <c r="D313" s="11">
        <v>2350</v>
      </c>
      <c r="E313" s="8"/>
      <c r="F313" s="9" t="s">
        <v>13</v>
      </c>
      <c r="G313" s="31" t="str">
        <f>Table1[[#This Row],[Site]]&amp;" Madison, WI"</f>
        <v>901 N Highpoint Rd Madison, WI</v>
      </c>
      <c r="H313" s="31" t="s">
        <v>201</v>
      </c>
      <c r="J313" s="31" t="s">
        <v>205</v>
      </c>
    </row>
    <row r="314" spans="1:10" x14ac:dyDescent="0.3">
      <c r="A314" s="2" t="s">
        <v>14</v>
      </c>
      <c r="B314" s="10">
        <v>43340</v>
      </c>
      <c r="C314" s="36">
        <v>93.656000000000006</v>
      </c>
      <c r="D314" s="11">
        <v>710</v>
      </c>
      <c r="E314" s="8">
        <v>25000</v>
      </c>
      <c r="F314" s="9" t="s">
        <v>13</v>
      </c>
      <c r="G314" s="31" t="str">
        <f>Table1[[#This Row],[Site]]&amp;" Madison, WI"</f>
        <v>9201 Waterside St Madison, WI</v>
      </c>
      <c r="H314" s="31" t="s">
        <v>201</v>
      </c>
      <c r="J314" s="31" t="s">
        <v>205</v>
      </c>
    </row>
    <row r="315" spans="1:10" x14ac:dyDescent="0.3">
      <c r="A315" s="2" t="s">
        <v>14</v>
      </c>
      <c r="B315" s="3">
        <v>41486</v>
      </c>
      <c r="C315" s="36">
        <v>98.630200000000002</v>
      </c>
      <c r="D315" s="4">
        <v>727</v>
      </c>
      <c r="E315" s="8">
        <v>25000</v>
      </c>
      <c r="F315" s="9" t="s">
        <v>13</v>
      </c>
      <c r="G315" s="31" t="str">
        <f>Table1[[#This Row],[Site]]&amp;" Madison, WI"</f>
        <v>9201 Waterside St Madison, WI</v>
      </c>
      <c r="H315" s="31" t="s">
        <v>201</v>
      </c>
      <c r="J315" s="31" t="s">
        <v>205</v>
      </c>
    </row>
    <row r="316" spans="1:10" x14ac:dyDescent="0.3">
      <c r="A316" s="2" t="s">
        <v>14</v>
      </c>
      <c r="B316" s="10">
        <v>41864</v>
      </c>
      <c r="C316" s="36">
        <v>99.215400000000017</v>
      </c>
      <c r="D316" s="11">
        <v>729</v>
      </c>
      <c r="E316" s="8">
        <v>25000</v>
      </c>
      <c r="F316" s="9" t="s">
        <v>13</v>
      </c>
      <c r="G316" s="31" t="str">
        <f>Table1[[#This Row],[Site]]&amp;" Madison, WI"</f>
        <v>9201 Waterside St Madison, WI</v>
      </c>
      <c r="H316" s="31" t="s">
        <v>201</v>
      </c>
      <c r="J316" s="31" t="s">
        <v>205</v>
      </c>
    </row>
    <row r="317" spans="1:10" x14ac:dyDescent="0.3">
      <c r="A317" s="2" t="s">
        <v>14</v>
      </c>
      <c r="B317" s="10">
        <v>42592</v>
      </c>
      <c r="C317" s="36">
        <v>113.26020000000003</v>
      </c>
      <c r="D317" s="11">
        <v>777</v>
      </c>
      <c r="E317" s="8">
        <v>25000</v>
      </c>
      <c r="F317" s="9" t="s">
        <v>13</v>
      </c>
      <c r="G317" s="31" t="str">
        <f>Table1[[#This Row],[Site]]&amp;" Madison, WI"</f>
        <v>9201 Waterside St Madison, WI</v>
      </c>
      <c r="H317" s="31" t="s">
        <v>201</v>
      </c>
      <c r="J317" s="31" t="s">
        <v>205</v>
      </c>
    </row>
    <row r="318" spans="1:10" x14ac:dyDescent="0.3">
      <c r="A318" s="2" t="s">
        <v>14</v>
      </c>
      <c r="B318" s="3">
        <v>40732</v>
      </c>
      <c r="C318" s="36">
        <v>113.84540000000001</v>
      </c>
      <c r="D318" s="4">
        <v>779</v>
      </c>
      <c r="E318" s="8">
        <v>25000</v>
      </c>
      <c r="F318" s="9" t="s">
        <v>13</v>
      </c>
      <c r="G318" s="31" t="str">
        <f>Table1[[#This Row],[Site]]&amp;" Madison, WI"</f>
        <v>9201 Waterside St Madison, WI</v>
      </c>
      <c r="H318" s="31" t="s">
        <v>201</v>
      </c>
      <c r="J318" s="31" t="s">
        <v>205</v>
      </c>
    </row>
    <row r="319" spans="1:10" x14ac:dyDescent="0.3">
      <c r="A319" s="2" t="s">
        <v>14</v>
      </c>
      <c r="B319" s="10">
        <v>42949</v>
      </c>
      <c r="C319" s="36">
        <v>120.86780000000002</v>
      </c>
      <c r="D319" s="11">
        <v>803</v>
      </c>
      <c r="E319" s="8">
        <v>25000</v>
      </c>
      <c r="F319" s="9" t="s">
        <v>13</v>
      </c>
      <c r="G319" s="31" t="str">
        <f>Table1[[#This Row],[Site]]&amp;" Madison, WI"</f>
        <v>9201 Waterside St Madison, WI</v>
      </c>
      <c r="H319" s="31" t="s">
        <v>201</v>
      </c>
      <c r="J319" s="31" t="s">
        <v>205</v>
      </c>
    </row>
    <row r="320" spans="1:10" x14ac:dyDescent="0.3">
      <c r="A320" s="2" t="s">
        <v>14</v>
      </c>
      <c r="B320" s="3">
        <v>39995</v>
      </c>
      <c r="C320" s="36">
        <v>148.0796</v>
      </c>
      <c r="D320" s="4">
        <v>896</v>
      </c>
      <c r="E320" s="8">
        <v>25000</v>
      </c>
      <c r="F320" s="9" t="s">
        <v>13</v>
      </c>
      <c r="G320" s="31" t="str">
        <f>Table1[[#This Row],[Site]]&amp;" Madison, WI"</f>
        <v>9201 Waterside St Madison, WI</v>
      </c>
      <c r="H320" s="31" t="s">
        <v>201</v>
      </c>
      <c r="J320" s="31" t="s">
        <v>205</v>
      </c>
    </row>
    <row r="321" spans="1:10" x14ac:dyDescent="0.3">
      <c r="A321" s="2" t="s">
        <v>14</v>
      </c>
      <c r="B321" s="10">
        <v>42243</v>
      </c>
      <c r="C321" s="36">
        <v>196.066</v>
      </c>
      <c r="D321" s="11">
        <v>1060</v>
      </c>
      <c r="E321" s="8">
        <v>25000</v>
      </c>
      <c r="F321" s="9" t="s">
        <v>13</v>
      </c>
      <c r="G321" s="31" t="str">
        <f>Table1[[#This Row],[Site]]&amp;" Madison, WI"</f>
        <v>9201 Waterside St Madison, WI</v>
      </c>
      <c r="H321" s="31" t="s">
        <v>201</v>
      </c>
      <c r="J321" s="31" t="s">
        <v>205</v>
      </c>
    </row>
    <row r="322" spans="1:10" x14ac:dyDescent="0.3">
      <c r="A322" s="2" t="s">
        <v>14</v>
      </c>
      <c r="B322" s="3">
        <v>40368</v>
      </c>
      <c r="C322" s="36">
        <v>254.58600000000004</v>
      </c>
      <c r="D322" s="4">
        <v>1260</v>
      </c>
      <c r="E322" s="8">
        <v>25000</v>
      </c>
      <c r="F322" s="9" t="s">
        <v>13</v>
      </c>
      <c r="G322" s="31" t="str">
        <f>Table1[[#This Row],[Site]]&amp;" Madison, WI"</f>
        <v>9201 Waterside St Madison, WI</v>
      </c>
      <c r="H322" s="31" t="s">
        <v>201</v>
      </c>
      <c r="J322" s="31" t="s">
        <v>205</v>
      </c>
    </row>
    <row r="323" spans="1:10" x14ac:dyDescent="0.3">
      <c r="A323" s="2" t="s">
        <v>36</v>
      </c>
      <c r="B323" s="3">
        <v>39996</v>
      </c>
      <c r="C323" s="36">
        <v>170.60980000000004</v>
      </c>
      <c r="D323" s="4">
        <v>973</v>
      </c>
      <c r="E323" s="8">
        <v>75000</v>
      </c>
      <c r="F323" s="9" t="s">
        <v>37</v>
      </c>
      <c r="G323" s="61" t="str">
        <f>Table1[[#This Row],[Site]]&amp;" Madison, WI"</f>
        <v>98 Grand Canyon Dr Madison, WI</v>
      </c>
      <c r="H323" s="31" t="s">
        <v>201</v>
      </c>
      <c r="J323" s="31" t="s">
        <v>205</v>
      </c>
    </row>
    <row r="324" spans="1:10" x14ac:dyDescent="0.3">
      <c r="A324" s="2" t="s">
        <v>36</v>
      </c>
      <c r="B324" s="10">
        <v>41864</v>
      </c>
      <c r="C324" s="36">
        <v>201.91800000000003</v>
      </c>
      <c r="D324" s="11">
        <v>1080</v>
      </c>
      <c r="E324" s="8">
        <v>75000</v>
      </c>
      <c r="F324" s="9" t="s">
        <v>37</v>
      </c>
      <c r="G324" s="61" t="str">
        <f>Table1[[#This Row],[Site]]&amp;" Madison, WI"</f>
        <v>98 Grand Canyon Dr Madison, WI</v>
      </c>
      <c r="H324" s="31" t="s">
        <v>201</v>
      </c>
      <c r="J324" s="31" t="s">
        <v>205</v>
      </c>
    </row>
    <row r="325" spans="1:10" x14ac:dyDescent="0.3">
      <c r="A325" s="2" t="s">
        <v>36</v>
      </c>
      <c r="B325" s="3">
        <v>40732</v>
      </c>
      <c r="C325" s="36">
        <v>213.62200000000004</v>
      </c>
      <c r="D325" s="4">
        <v>1120</v>
      </c>
      <c r="E325" s="8">
        <v>75000</v>
      </c>
      <c r="F325" s="9" t="s">
        <v>37</v>
      </c>
      <c r="G325" s="61" t="str">
        <f>Table1[[#This Row],[Site]]&amp;" Madison, WI"</f>
        <v>98 Grand Canyon Dr Madison, WI</v>
      </c>
      <c r="H325" s="31" t="s">
        <v>201</v>
      </c>
      <c r="J325" s="31" t="s">
        <v>205</v>
      </c>
    </row>
    <row r="326" spans="1:10" x14ac:dyDescent="0.3">
      <c r="A326" s="2" t="s">
        <v>36</v>
      </c>
      <c r="B326" s="3">
        <v>41493</v>
      </c>
      <c r="C326" s="36">
        <v>348.21800000000007</v>
      </c>
      <c r="D326" s="4">
        <v>1580</v>
      </c>
      <c r="E326" s="8">
        <v>75000</v>
      </c>
      <c r="F326" s="9" t="s">
        <v>37</v>
      </c>
      <c r="G326" s="61" t="str">
        <f>Table1[[#This Row],[Site]]&amp;" Madison, WI"</f>
        <v>98 Grand Canyon Dr Madison, WI</v>
      </c>
      <c r="H326" s="31" t="s">
        <v>201</v>
      </c>
      <c r="J326" s="31" t="s">
        <v>205</v>
      </c>
    </row>
    <row r="327" spans="1:10" x14ac:dyDescent="0.3">
      <c r="A327" s="37" t="s">
        <v>82</v>
      </c>
      <c r="B327" s="10">
        <v>41081</v>
      </c>
      <c r="C327" s="11">
        <v>118</v>
      </c>
      <c r="D327" s="11">
        <v>899</v>
      </c>
      <c r="E327" s="8"/>
      <c r="F327" s="31" t="s">
        <v>37</v>
      </c>
      <c r="G327" s="31" t="str">
        <f>Table1[[#This Row],[Site]]&amp;" Madison, WI"</f>
        <v>1 HIgh Point Oaks Ln Madison, WI</v>
      </c>
      <c r="H327" s="31" t="s">
        <v>201</v>
      </c>
    </row>
    <row r="328" spans="1:10" x14ac:dyDescent="0.25">
      <c r="A328" s="27" t="s">
        <v>82</v>
      </c>
      <c r="B328" s="20">
        <v>39651</v>
      </c>
      <c r="C328" s="35">
        <v>119.6</v>
      </c>
      <c r="D328" s="35">
        <v>782</v>
      </c>
      <c r="E328" s="8"/>
      <c r="F328" s="31" t="s">
        <v>37</v>
      </c>
      <c r="G328" s="31" t="str">
        <f>Table1[[#This Row],[Site]]&amp;" Madison, WI"</f>
        <v>1 HIgh Point Oaks Ln Madison, WI</v>
      </c>
      <c r="H328" s="31" t="s">
        <v>201</v>
      </c>
    </row>
    <row r="329" spans="1:10" x14ac:dyDescent="0.25">
      <c r="A329" s="27" t="s">
        <v>82</v>
      </c>
      <c r="B329" s="26">
        <v>39322</v>
      </c>
      <c r="C329" s="24">
        <v>261</v>
      </c>
      <c r="D329" s="24">
        <v>1122</v>
      </c>
      <c r="E329" s="8"/>
      <c r="F329" s="31" t="s">
        <v>37</v>
      </c>
      <c r="G329" s="31" t="str">
        <f>Table1[[#This Row],[Site]]&amp;" Madison, WI"</f>
        <v>1 HIgh Point Oaks Ln Madison, WI</v>
      </c>
      <c r="H329" s="31" t="s">
        <v>201</v>
      </c>
    </row>
    <row r="330" spans="1:10" x14ac:dyDescent="0.3">
      <c r="A330" s="37" t="s">
        <v>83</v>
      </c>
      <c r="B330" s="20">
        <v>42963</v>
      </c>
      <c r="C330" s="35">
        <v>352</v>
      </c>
      <c r="D330" s="35">
        <v>1720</v>
      </c>
      <c r="E330" s="8"/>
      <c r="F330" s="31" t="s">
        <v>37</v>
      </c>
      <c r="G330" s="31" t="str">
        <f>Table1[[#This Row],[Site]]&amp;" Madison, WI"</f>
        <v>1 N Yellowstone Dr d Madison, WI</v>
      </c>
      <c r="H330" s="31" t="s">
        <v>201</v>
      </c>
    </row>
    <row r="331" spans="1:10" x14ac:dyDescent="0.3">
      <c r="A331" s="37" t="s">
        <v>83</v>
      </c>
      <c r="B331" s="20">
        <v>41102</v>
      </c>
      <c r="C331" s="35">
        <v>375</v>
      </c>
      <c r="D331" s="35">
        <v>1890</v>
      </c>
      <c r="E331" s="8"/>
      <c r="F331" s="31" t="s">
        <v>37</v>
      </c>
      <c r="G331" s="31" t="str">
        <f>Table1[[#This Row],[Site]]&amp;" Madison, WI"</f>
        <v>1 N Yellowstone Dr d Madison, WI</v>
      </c>
      <c r="H331" s="31" t="s">
        <v>201</v>
      </c>
    </row>
    <row r="332" spans="1:10" x14ac:dyDescent="0.3">
      <c r="A332" s="37" t="s">
        <v>83</v>
      </c>
      <c r="B332" s="20">
        <v>39996</v>
      </c>
      <c r="C332" s="35">
        <v>387</v>
      </c>
      <c r="D332" s="35">
        <v>1980</v>
      </c>
      <c r="E332" s="8"/>
      <c r="F332" s="31" t="s">
        <v>37</v>
      </c>
      <c r="G332" s="31" t="str">
        <f>Table1[[#This Row],[Site]]&amp;" Madison, WI"</f>
        <v>1 N Yellowstone Dr d Madison, WI</v>
      </c>
      <c r="H332" s="31" t="s">
        <v>201</v>
      </c>
    </row>
    <row r="333" spans="1:10" x14ac:dyDescent="0.3">
      <c r="A333" s="37" t="s">
        <v>83</v>
      </c>
      <c r="B333" s="20">
        <v>41864</v>
      </c>
      <c r="C333" s="35">
        <v>453</v>
      </c>
      <c r="D333" s="35">
        <v>2130</v>
      </c>
      <c r="E333" s="8"/>
      <c r="F333" s="31" t="s">
        <v>37</v>
      </c>
      <c r="G333" s="31" t="str">
        <f>Table1[[#This Row],[Site]]&amp;" Madison, WI"</f>
        <v>1 N Yellowstone Dr d Madison, WI</v>
      </c>
      <c r="H333" s="31" t="s">
        <v>201</v>
      </c>
    </row>
    <row r="334" spans="1:10" x14ac:dyDescent="0.3">
      <c r="A334" s="37" t="s">
        <v>83</v>
      </c>
      <c r="B334" s="20">
        <v>40371</v>
      </c>
      <c r="C334" s="35">
        <v>455</v>
      </c>
      <c r="D334" s="35">
        <v>2180</v>
      </c>
      <c r="E334" s="8"/>
      <c r="F334" s="31" t="s">
        <v>37</v>
      </c>
      <c r="G334" s="31" t="str">
        <f>Table1[[#This Row],[Site]]&amp;" Madison, WI"</f>
        <v>1 N Yellowstone Dr d Madison, WI</v>
      </c>
      <c r="H334" s="31" t="s">
        <v>201</v>
      </c>
    </row>
    <row r="335" spans="1:10" x14ac:dyDescent="0.3">
      <c r="A335" s="37" t="s">
        <v>83</v>
      </c>
      <c r="B335" s="20">
        <v>40751</v>
      </c>
      <c r="C335" s="35">
        <v>573</v>
      </c>
      <c r="D335" s="35">
        <v>2630</v>
      </c>
      <c r="E335" s="8"/>
      <c r="F335" s="31" t="s">
        <v>37</v>
      </c>
      <c r="G335" s="31" t="str">
        <f>Table1[[#This Row],[Site]]&amp;" Madison, WI"</f>
        <v>1 N Yellowstone Dr d Madison, WI</v>
      </c>
      <c r="H335" s="31" t="s">
        <v>201</v>
      </c>
    </row>
    <row r="336" spans="1:10" x14ac:dyDescent="0.25">
      <c r="A336" s="27" t="s">
        <v>84</v>
      </c>
      <c r="B336" s="20">
        <v>39657</v>
      </c>
      <c r="C336" s="35">
        <v>275.5</v>
      </c>
      <c r="D336" s="35">
        <v>1497</v>
      </c>
      <c r="E336" s="8"/>
      <c r="F336" s="31" t="s">
        <v>37</v>
      </c>
      <c r="G336" s="31" t="str">
        <f>Table1[[#This Row],[Site]]&amp;" Madison, WI"</f>
        <v>1 N Yellowstone Dr m Madison, WI</v>
      </c>
      <c r="H336" s="31" t="s">
        <v>201</v>
      </c>
      <c r="J336" s="35"/>
    </row>
    <row r="337" spans="1:10" x14ac:dyDescent="0.3">
      <c r="A337" s="37" t="s">
        <v>84</v>
      </c>
      <c r="B337" s="20">
        <v>42608</v>
      </c>
      <c r="C337" s="35">
        <v>337</v>
      </c>
      <c r="D337" s="35">
        <v>1730</v>
      </c>
      <c r="E337" s="8"/>
      <c r="F337" s="31" t="s">
        <v>37</v>
      </c>
      <c r="G337" s="60" t="str">
        <f>Table1[[#This Row],[Site]]&amp;" Madison, WI"</f>
        <v>1 N Yellowstone Dr m Madison, WI</v>
      </c>
      <c r="H337" s="31" t="s">
        <v>201</v>
      </c>
      <c r="J337" s="11"/>
    </row>
    <row r="338" spans="1:10" x14ac:dyDescent="0.3">
      <c r="A338" s="37" t="s">
        <v>84</v>
      </c>
      <c r="B338" s="20">
        <v>41102</v>
      </c>
      <c r="C338" s="35">
        <v>364</v>
      </c>
      <c r="D338" s="35">
        <v>1840</v>
      </c>
      <c r="E338" s="8"/>
      <c r="F338" s="31" t="s">
        <v>37</v>
      </c>
      <c r="G338" s="31" t="str">
        <f>Table1[[#This Row],[Site]]&amp;" Madison, WI"</f>
        <v>1 N Yellowstone Dr m Madison, WI</v>
      </c>
      <c r="H338" s="31" t="s">
        <v>201</v>
      </c>
      <c r="J338" s="11"/>
    </row>
    <row r="339" spans="1:10" x14ac:dyDescent="0.3">
      <c r="A339" s="37" t="s">
        <v>84</v>
      </c>
      <c r="B339" s="20">
        <v>42963</v>
      </c>
      <c r="C339" s="35">
        <v>368</v>
      </c>
      <c r="D339" s="35">
        <v>1740</v>
      </c>
      <c r="E339" s="8"/>
      <c r="F339" s="31" t="s">
        <v>37</v>
      </c>
      <c r="G339" s="60" t="str">
        <f>Table1[[#This Row],[Site]]&amp;" Madison, WI"</f>
        <v>1 N Yellowstone Dr m Madison, WI</v>
      </c>
      <c r="H339" s="31" t="s">
        <v>201</v>
      </c>
      <c r="J339" s="11"/>
    </row>
    <row r="340" spans="1:10" x14ac:dyDescent="0.3">
      <c r="A340" s="37" t="s">
        <v>84</v>
      </c>
      <c r="B340" s="20">
        <v>43664</v>
      </c>
      <c r="C340" s="35">
        <v>376</v>
      </c>
      <c r="D340" s="35">
        <v>1930</v>
      </c>
      <c r="E340" s="8"/>
      <c r="F340" s="31" t="s">
        <v>37</v>
      </c>
      <c r="G340" s="60" t="str">
        <f>Table1[[#This Row],[Site]]&amp;" Madison, WI"</f>
        <v>1 N Yellowstone Dr m Madison, WI</v>
      </c>
      <c r="H340" s="31" t="s">
        <v>201</v>
      </c>
      <c r="J340" s="11"/>
    </row>
    <row r="341" spans="1:10" x14ac:dyDescent="0.3">
      <c r="A341" s="37" t="s">
        <v>84</v>
      </c>
      <c r="B341" s="20">
        <v>39996</v>
      </c>
      <c r="C341" s="35">
        <v>395</v>
      </c>
      <c r="D341" s="35">
        <v>1970</v>
      </c>
      <c r="E341" s="8"/>
      <c r="F341" s="31" t="s">
        <v>37</v>
      </c>
      <c r="G341" s="31" t="str">
        <f>Table1[[#This Row],[Site]]&amp;" Madison, WI"</f>
        <v>1 N Yellowstone Dr m Madison, WI</v>
      </c>
      <c r="H341" s="31" t="s">
        <v>201</v>
      </c>
      <c r="J341" s="35"/>
    </row>
    <row r="342" spans="1:10" x14ac:dyDescent="0.3">
      <c r="A342" s="37" t="s">
        <v>84</v>
      </c>
      <c r="B342" s="20">
        <v>41864</v>
      </c>
      <c r="C342" s="35">
        <v>450</v>
      </c>
      <c r="D342" s="35">
        <v>2150</v>
      </c>
      <c r="E342" s="8"/>
      <c r="F342" s="31" t="s">
        <v>37</v>
      </c>
      <c r="G342" s="60" t="str">
        <f>Table1[[#This Row],[Site]]&amp;" Madison, WI"</f>
        <v>1 N Yellowstone Dr m Madison, WI</v>
      </c>
      <c r="H342" s="31" t="s">
        <v>201</v>
      </c>
      <c r="J342" s="11"/>
    </row>
    <row r="343" spans="1:10" x14ac:dyDescent="0.3">
      <c r="A343" s="37" t="s">
        <v>84</v>
      </c>
      <c r="B343" s="20">
        <v>40371</v>
      </c>
      <c r="C343" s="35">
        <v>451</v>
      </c>
      <c r="D343" s="35">
        <v>2190</v>
      </c>
      <c r="E343" s="8"/>
      <c r="F343" s="31" t="s">
        <v>37</v>
      </c>
      <c r="G343" s="31" t="str">
        <f>Table1[[#This Row],[Site]]&amp;" Madison, WI"</f>
        <v>1 N Yellowstone Dr m Madison, WI</v>
      </c>
      <c r="H343" s="31" t="s">
        <v>201</v>
      </c>
      <c r="J343" s="35"/>
    </row>
    <row r="344" spans="1:10" x14ac:dyDescent="0.25">
      <c r="A344" s="27" t="s">
        <v>84</v>
      </c>
      <c r="B344" s="26">
        <v>39259</v>
      </c>
      <c r="C344" s="24">
        <v>503.5</v>
      </c>
      <c r="D344" s="24">
        <v>1804</v>
      </c>
      <c r="E344" s="8"/>
      <c r="F344" s="31" t="s">
        <v>37</v>
      </c>
      <c r="G344" s="31" t="str">
        <f>Table1[[#This Row],[Site]]&amp;" Madison, WI"</f>
        <v>1 N Yellowstone Dr m Madison, WI</v>
      </c>
      <c r="H344" s="31" t="s">
        <v>201</v>
      </c>
    </row>
    <row r="345" spans="1:10" x14ac:dyDescent="0.3">
      <c r="A345" s="37" t="s">
        <v>84</v>
      </c>
      <c r="B345" s="20">
        <v>40751</v>
      </c>
      <c r="C345" s="35">
        <v>569</v>
      </c>
      <c r="D345" s="35">
        <v>2600</v>
      </c>
      <c r="E345" s="8"/>
      <c r="F345" s="31" t="s">
        <v>37</v>
      </c>
      <c r="G345" s="31" t="str">
        <f>Table1[[#This Row],[Site]]&amp;" Madison, WI"</f>
        <v>1 N Yellowstone Dr m Madison, WI</v>
      </c>
      <c r="H345" s="31" t="s">
        <v>201</v>
      </c>
      <c r="J345" s="11"/>
    </row>
    <row r="346" spans="1:10" x14ac:dyDescent="0.3">
      <c r="A346" s="37" t="s">
        <v>85</v>
      </c>
      <c r="B346" s="20">
        <v>39996</v>
      </c>
      <c r="C346" s="35">
        <v>385</v>
      </c>
      <c r="D346" s="35">
        <v>1960</v>
      </c>
      <c r="E346" s="8"/>
      <c r="F346" s="31" t="s">
        <v>37</v>
      </c>
      <c r="G346" s="60" t="str">
        <f>Table1[[#This Row],[Site]]&amp;" Madison, WI"</f>
        <v>1 N Yellowstone Dr w Madison, WI</v>
      </c>
      <c r="H346" s="31" t="s">
        <v>201</v>
      </c>
      <c r="J346" s="11"/>
    </row>
    <row r="347" spans="1:10" x14ac:dyDescent="0.3">
      <c r="A347" s="37" t="s">
        <v>85</v>
      </c>
      <c r="B347" s="20">
        <v>40371</v>
      </c>
      <c r="C347" s="35">
        <v>458</v>
      </c>
      <c r="D347" s="35">
        <v>2180</v>
      </c>
      <c r="E347" s="8"/>
      <c r="F347" s="31" t="s">
        <v>37</v>
      </c>
      <c r="G347" s="60" t="str">
        <f>Table1[[#This Row],[Site]]&amp;" Madison, WI"</f>
        <v>1 N Yellowstone Dr w Madison, WI</v>
      </c>
      <c r="H347" s="31" t="s">
        <v>201</v>
      </c>
      <c r="J347" s="11"/>
    </row>
    <row r="348" spans="1:10" x14ac:dyDescent="0.3">
      <c r="A348" s="52" t="s">
        <v>89</v>
      </c>
      <c r="B348" s="40">
        <v>37847</v>
      </c>
      <c r="C348" s="41">
        <v>206</v>
      </c>
      <c r="D348" s="31">
        <v>1168</v>
      </c>
      <c r="E348" s="8"/>
      <c r="F348" s="31" t="s">
        <v>194</v>
      </c>
      <c r="G348" s="60" t="str">
        <f>Table1[[#This Row],[Site]]&amp;" Madison, WI"</f>
        <v>107 Village Green Ln Madison, WI</v>
      </c>
      <c r="H348" s="20" t="s">
        <v>201</v>
      </c>
      <c r="J348" s="11"/>
    </row>
    <row r="349" spans="1:10" x14ac:dyDescent="0.25">
      <c r="A349" s="27" t="s">
        <v>89</v>
      </c>
      <c r="B349" s="20">
        <v>41072</v>
      </c>
      <c r="C349" s="35">
        <v>255</v>
      </c>
      <c r="D349" s="35">
        <v>1140</v>
      </c>
      <c r="E349" s="8"/>
      <c r="F349" s="31" t="s">
        <v>194</v>
      </c>
      <c r="G349" s="60" t="str">
        <f>Table1[[#This Row],[Site]]&amp;" Madison, WI"</f>
        <v>107 Village Green Ln Madison, WI</v>
      </c>
      <c r="H349" s="20" t="s">
        <v>201</v>
      </c>
      <c r="J349" s="11"/>
    </row>
    <row r="350" spans="1:10" x14ac:dyDescent="0.25">
      <c r="A350" s="27" t="s">
        <v>89</v>
      </c>
      <c r="B350" s="26">
        <v>39286</v>
      </c>
      <c r="C350" s="24">
        <v>327.7</v>
      </c>
      <c r="D350" s="24">
        <v>1402</v>
      </c>
      <c r="E350" s="8"/>
      <c r="F350" s="31" t="s">
        <v>194</v>
      </c>
      <c r="G350" s="60" t="str">
        <f>Table1[[#This Row],[Site]]&amp;" Madison, WI"</f>
        <v>107 Village Green Ln Madison, WI</v>
      </c>
      <c r="H350" s="20" t="s">
        <v>201</v>
      </c>
      <c r="J350" s="11"/>
    </row>
    <row r="351" spans="1:10" x14ac:dyDescent="0.3">
      <c r="A351" s="37" t="s">
        <v>89</v>
      </c>
      <c r="B351" s="20">
        <v>38581</v>
      </c>
      <c r="C351" s="21">
        <v>331.6</v>
      </c>
      <c r="D351" s="21">
        <v>1405</v>
      </c>
      <c r="E351" s="8"/>
      <c r="F351" s="31" t="s">
        <v>194</v>
      </c>
      <c r="G351" s="60" t="str">
        <f>Table1[[#This Row],[Site]]&amp;" Madison, WI"</f>
        <v>107 Village Green Ln Madison, WI</v>
      </c>
      <c r="H351" s="20" t="s">
        <v>201</v>
      </c>
      <c r="J351" s="11"/>
    </row>
    <row r="352" spans="1:10" x14ac:dyDescent="0.3">
      <c r="A352" s="37" t="s">
        <v>89</v>
      </c>
      <c r="B352" s="20">
        <v>42929</v>
      </c>
      <c r="C352" s="35">
        <v>341</v>
      </c>
      <c r="D352" s="35">
        <v>1450</v>
      </c>
      <c r="E352" s="8"/>
      <c r="F352" s="31" t="s">
        <v>194</v>
      </c>
      <c r="G352" s="60" t="str">
        <f>Table1[[#This Row],[Site]]&amp;" Madison, WI"</f>
        <v>107 Village Green Ln Madison, WI</v>
      </c>
      <c r="H352" s="20" t="s">
        <v>201</v>
      </c>
      <c r="J352" s="11"/>
    </row>
    <row r="353" spans="1:10" x14ac:dyDescent="0.3">
      <c r="A353" s="37" t="s">
        <v>89</v>
      </c>
      <c r="B353" s="20">
        <v>43655</v>
      </c>
      <c r="C353" s="35">
        <v>401</v>
      </c>
      <c r="D353" s="35">
        <v>1780</v>
      </c>
      <c r="E353" s="8"/>
      <c r="F353" s="31" t="s">
        <v>194</v>
      </c>
      <c r="G353" s="61" t="str">
        <f>Table1[[#This Row],[Site]]&amp;" Madison, WI"</f>
        <v>107 Village Green Ln Madison, WI</v>
      </c>
      <c r="H353" s="20" t="s">
        <v>201</v>
      </c>
      <c r="J353" s="11"/>
    </row>
    <row r="354" spans="1:10" x14ac:dyDescent="0.3">
      <c r="A354" s="37" t="s">
        <v>89</v>
      </c>
      <c r="B354" s="20">
        <v>42227</v>
      </c>
      <c r="C354" s="35">
        <v>402</v>
      </c>
      <c r="D354" s="35">
        <v>1760</v>
      </c>
      <c r="E354" s="8"/>
      <c r="F354" s="31" t="s">
        <v>194</v>
      </c>
      <c r="G354" s="60" t="str">
        <f>Table1[[#This Row],[Site]]&amp;" Madison, WI"</f>
        <v>107 Village Green Ln Madison, WI</v>
      </c>
      <c r="H354" s="20" t="s">
        <v>201</v>
      </c>
      <c r="J354" s="35"/>
    </row>
    <row r="355" spans="1:10" x14ac:dyDescent="0.3">
      <c r="A355" s="37" t="s">
        <v>89</v>
      </c>
      <c r="B355" s="20">
        <v>42586</v>
      </c>
      <c r="C355" s="35">
        <v>433</v>
      </c>
      <c r="D355" s="35">
        <v>1750</v>
      </c>
      <c r="E355" s="8"/>
      <c r="F355" s="31" t="s">
        <v>194</v>
      </c>
      <c r="G355" s="60" t="str">
        <f>Table1[[#This Row],[Site]]&amp;" Madison, WI"</f>
        <v>107 Village Green Ln Madison, WI</v>
      </c>
      <c r="H355" s="20" t="s">
        <v>201</v>
      </c>
      <c r="J355" s="11"/>
    </row>
    <row r="356" spans="1:10" x14ac:dyDescent="0.25">
      <c r="A356" s="37" t="s">
        <v>90</v>
      </c>
      <c r="B356" s="26">
        <v>39269</v>
      </c>
      <c r="C356" s="24">
        <v>125.3</v>
      </c>
      <c r="D356" s="24">
        <v>902</v>
      </c>
      <c r="E356" s="8"/>
      <c r="F356" s="31" t="s">
        <v>13</v>
      </c>
      <c r="G356" s="61" t="str">
        <f>Table1[[#This Row],[Site]]&amp;" Madison, WI"</f>
        <v>1080 N Pleasant View Rd Madison, WI</v>
      </c>
      <c r="H356" s="20" t="s">
        <v>201</v>
      </c>
      <c r="J356" s="11"/>
    </row>
    <row r="357" spans="1:10" x14ac:dyDescent="0.3">
      <c r="A357" s="37" t="s">
        <v>90</v>
      </c>
      <c r="B357" s="20">
        <v>39637</v>
      </c>
      <c r="C357" s="35">
        <v>170.1</v>
      </c>
      <c r="D357" s="35">
        <v>875</v>
      </c>
      <c r="E357" s="8"/>
      <c r="F357" s="31" t="s">
        <v>13</v>
      </c>
      <c r="G357" s="61" t="str">
        <f>Table1[[#This Row],[Site]]&amp;" Madison, WI"</f>
        <v>1080 N Pleasant View Rd Madison, WI</v>
      </c>
      <c r="H357" s="20" t="s">
        <v>201</v>
      </c>
      <c r="J357" s="11"/>
    </row>
    <row r="358" spans="1:10" x14ac:dyDescent="0.3">
      <c r="A358" s="37" t="s">
        <v>90</v>
      </c>
      <c r="B358" s="20">
        <v>38140</v>
      </c>
      <c r="C358" s="21">
        <v>200.1</v>
      </c>
      <c r="D358" s="21">
        <v>934</v>
      </c>
      <c r="E358" s="8"/>
      <c r="F358" s="31" t="s">
        <v>13</v>
      </c>
      <c r="G358" s="61" t="str">
        <f>Table1[[#This Row],[Site]]&amp;" Madison, WI"</f>
        <v>1080 N Pleasant View Rd Madison, WI</v>
      </c>
      <c r="H358" s="20" t="s">
        <v>201</v>
      </c>
      <c r="J358" s="11"/>
    </row>
    <row r="359" spans="1:10" x14ac:dyDescent="0.3">
      <c r="A359" s="37" t="s">
        <v>90</v>
      </c>
      <c r="B359" s="20">
        <v>40353</v>
      </c>
      <c r="C359" s="35">
        <v>390</v>
      </c>
      <c r="D359" s="35">
        <v>1520</v>
      </c>
      <c r="E359" s="8"/>
      <c r="F359" s="31" t="s">
        <v>13</v>
      </c>
      <c r="G359" s="61" t="str">
        <f>Table1[[#This Row],[Site]]&amp;" Madison, WI"</f>
        <v>1080 N Pleasant View Rd Madison, WI</v>
      </c>
      <c r="H359" s="20" t="s">
        <v>201</v>
      </c>
      <c r="J359" s="11"/>
    </row>
    <row r="360" spans="1:10" x14ac:dyDescent="0.3">
      <c r="A360" s="37" t="s">
        <v>90</v>
      </c>
      <c r="B360" s="20">
        <v>42592</v>
      </c>
      <c r="C360" s="35">
        <v>896</v>
      </c>
      <c r="D360" s="35">
        <v>3040</v>
      </c>
      <c r="E360" s="8"/>
      <c r="F360" s="31" t="s">
        <v>13</v>
      </c>
      <c r="G360" s="61" t="str">
        <f>Table1[[#This Row],[Site]]&amp;" Madison, WI"</f>
        <v>1080 N Pleasant View Rd Madison, WI</v>
      </c>
      <c r="H360" s="20" t="s">
        <v>201</v>
      </c>
      <c r="J360" s="11"/>
    </row>
    <row r="361" spans="1:10" x14ac:dyDescent="0.3">
      <c r="A361" s="37" t="s">
        <v>90</v>
      </c>
      <c r="B361" s="20">
        <v>42243</v>
      </c>
      <c r="C361" s="35">
        <v>902</v>
      </c>
      <c r="D361" s="35">
        <v>3330</v>
      </c>
      <c r="E361" s="8"/>
      <c r="F361" s="31" t="s">
        <v>13</v>
      </c>
      <c r="G361" s="61" t="str">
        <f>Table1[[#This Row],[Site]]&amp;" Madison, WI"</f>
        <v>1080 N Pleasant View Rd Madison, WI</v>
      </c>
      <c r="H361" s="20" t="s">
        <v>201</v>
      </c>
      <c r="J361" s="11"/>
    </row>
    <row r="362" spans="1:10" x14ac:dyDescent="0.3">
      <c r="A362" s="37" t="s">
        <v>90</v>
      </c>
      <c r="B362" s="20">
        <v>41858</v>
      </c>
      <c r="C362" s="35">
        <v>954</v>
      </c>
      <c r="D362" s="35">
        <v>3470</v>
      </c>
      <c r="E362" s="8"/>
      <c r="F362" s="31" t="s">
        <v>13</v>
      </c>
      <c r="G362" s="61" t="str">
        <f>Table1[[#This Row],[Site]]&amp;" Madison, WI"</f>
        <v>1080 N Pleasant View Rd Madison, WI</v>
      </c>
      <c r="H362" s="20" t="s">
        <v>201</v>
      </c>
      <c r="J362" s="35"/>
    </row>
    <row r="363" spans="1:10" x14ac:dyDescent="0.3">
      <c r="A363" s="37" t="s">
        <v>90</v>
      </c>
      <c r="B363" s="20">
        <v>43340</v>
      </c>
      <c r="C363" s="35">
        <v>994</v>
      </c>
      <c r="D363" s="35">
        <v>3480</v>
      </c>
      <c r="E363" s="8"/>
      <c r="F363" s="31" t="s">
        <v>13</v>
      </c>
      <c r="G363" s="31" t="str">
        <f>Table1[[#This Row],[Site]]&amp;" Madison, WI"</f>
        <v>1080 N Pleasant View Rd Madison, WI</v>
      </c>
      <c r="H363" s="20" t="s">
        <v>201</v>
      </c>
      <c r="J363" s="11"/>
    </row>
    <row r="364" spans="1:10" x14ac:dyDescent="0.3">
      <c r="A364" s="37" t="s">
        <v>90</v>
      </c>
      <c r="B364" s="20">
        <v>40729</v>
      </c>
      <c r="C364" s="35">
        <v>1030</v>
      </c>
      <c r="D364" s="35">
        <v>3610</v>
      </c>
      <c r="E364" s="8"/>
      <c r="F364" s="31" t="s">
        <v>13</v>
      </c>
      <c r="G364" s="61" t="str">
        <f>Table1[[#This Row],[Site]]&amp;" Madison, WI"</f>
        <v>1080 N Pleasant View Rd Madison, WI</v>
      </c>
      <c r="H364" s="20" t="s">
        <v>201</v>
      </c>
    </row>
    <row r="365" spans="1:10" x14ac:dyDescent="0.3">
      <c r="A365" s="37" t="s">
        <v>90</v>
      </c>
      <c r="B365" s="20">
        <v>42949</v>
      </c>
      <c r="C365" s="35">
        <v>1270</v>
      </c>
      <c r="D365" s="35">
        <v>4510</v>
      </c>
      <c r="E365" s="8"/>
      <c r="F365" s="31" t="s">
        <v>13</v>
      </c>
      <c r="G365" s="31" t="str">
        <f>Table1[[#This Row],[Site]]&amp;" Madison, WI"</f>
        <v>1080 N Pleasant View Rd Madison, WI</v>
      </c>
      <c r="H365" s="20" t="s">
        <v>201</v>
      </c>
      <c r="J365" s="11"/>
    </row>
    <row r="366" spans="1:10" x14ac:dyDescent="0.3">
      <c r="A366" s="37" t="s">
        <v>90</v>
      </c>
      <c r="B366" s="20">
        <v>41080</v>
      </c>
      <c r="C366" s="35">
        <v>2520</v>
      </c>
      <c r="D366" s="35">
        <v>8770</v>
      </c>
      <c r="E366" s="8"/>
      <c r="F366" s="31" t="s">
        <v>13</v>
      </c>
      <c r="G366" s="61" t="str">
        <f>Table1[[#This Row],[Site]]&amp;" Madison, WI"</f>
        <v>1080 N Pleasant View Rd Madison, WI</v>
      </c>
      <c r="H366" s="20" t="s">
        <v>201</v>
      </c>
    </row>
    <row r="367" spans="1:10" x14ac:dyDescent="0.25">
      <c r="A367" s="27" t="s">
        <v>93</v>
      </c>
      <c r="B367" s="20">
        <v>41088</v>
      </c>
      <c r="C367" s="35">
        <v>237</v>
      </c>
      <c r="D367" s="35">
        <v>1170</v>
      </c>
      <c r="E367" s="8"/>
      <c r="F367" s="31" t="s">
        <v>13</v>
      </c>
      <c r="G367" s="60" t="str">
        <f>Table1[[#This Row],[Site]]&amp;" Madison, WI"</f>
        <v>110 S Westfield Rd Madison, WI</v>
      </c>
      <c r="H367" s="20" t="s">
        <v>201</v>
      </c>
      <c r="J367" s="35"/>
    </row>
    <row r="368" spans="1:10" x14ac:dyDescent="0.3">
      <c r="A368" s="37" t="s">
        <v>93</v>
      </c>
      <c r="B368" s="20">
        <v>40354</v>
      </c>
      <c r="C368" s="35">
        <v>285</v>
      </c>
      <c r="D368" s="35">
        <v>1300</v>
      </c>
      <c r="E368" s="8"/>
      <c r="F368" s="31" t="s">
        <v>13</v>
      </c>
      <c r="G368" s="60" t="str">
        <f>Table1[[#This Row],[Site]]&amp;" Madison, WI"</f>
        <v>110 S Westfield Rd Madison, WI</v>
      </c>
      <c r="H368" s="20" t="s">
        <v>201</v>
      </c>
      <c r="J368" s="11"/>
    </row>
    <row r="369" spans="1:10" x14ac:dyDescent="0.3">
      <c r="A369" s="37" t="s">
        <v>93</v>
      </c>
      <c r="B369" s="20">
        <v>38148</v>
      </c>
      <c r="C369" s="21">
        <v>317.5</v>
      </c>
      <c r="D369" s="21">
        <v>1414</v>
      </c>
      <c r="E369" s="8"/>
      <c r="F369" s="31" t="s">
        <v>13</v>
      </c>
      <c r="G369" s="60" t="str">
        <f>Table1[[#This Row],[Site]]&amp;" Madison, WI"</f>
        <v>110 S Westfield Rd Madison, WI</v>
      </c>
      <c r="H369" s="20" t="s">
        <v>201</v>
      </c>
      <c r="J369" s="11"/>
    </row>
    <row r="370" spans="1:10" x14ac:dyDescent="0.25">
      <c r="A370" s="27" t="s">
        <v>93</v>
      </c>
      <c r="B370" s="26">
        <v>39269</v>
      </c>
      <c r="C370" s="24">
        <v>383.5</v>
      </c>
      <c r="D370" s="24">
        <v>1604</v>
      </c>
      <c r="E370" s="8"/>
      <c r="F370" s="31" t="s">
        <v>13</v>
      </c>
      <c r="G370" s="60" t="str">
        <f>Table1[[#This Row],[Site]]&amp;" Madison, WI"</f>
        <v>110 S Westfield Rd Madison, WI</v>
      </c>
      <c r="H370" s="20" t="s">
        <v>201</v>
      </c>
      <c r="J370" s="11"/>
    </row>
    <row r="371" spans="1:10" x14ac:dyDescent="0.3">
      <c r="A371" s="37" t="s">
        <v>93</v>
      </c>
      <c r="B371" s="20">
        <v>38579</v>
      </c>
      <c r="C371" s="21">
        <v>395.4</v>
      </c>
      <c r="D371" s="21">
        <v>1712</v>
      </c>
      <c r="E371" s="8"/>
      <c r="F371" s="31" t="s">
        <v>13</v>
      </c>
      <c r="G371" s="60" t="str">
        <f>Table1[[#This Row],[Site]]&amp;" Madison, WI"</f>
        <v>110 S Westfield Rd Madison, WI</v>
      </c>
      <c r="H371" s="20" t="s">
        <v>201</v>
      </c>
      <c r="J371" s="11"/>
    </row>
    <row r="372" spans="1:10" x14ac:dyDescent="0.3">
      <c r="A372" s="37" t="s">
        <v>93</v>
      </c>
      <c r="B372" s="20">
        <v>40018</v>
      </c>
      <c r="C372" s="35">
        <v>409</v>
      </c>
      <c r="D372" s="35">
        <v>1810</v>
      </c>
      <c r="E372" s="8"/>
      <c r="F372" s="31" t="s">
        <v>13</v>
      </c>
      <c r="G372" s="60" t="str">
        <f>Table1[[#This Row],[Site]]&amp;" Madison, WI"</f>
        <v>110 S Westfield Rd Madison, WI</v>
      </c>
      <c r="H372" s="20" t="s">
        <v>201</v>
      </c>
      <c r="J372" s="11"/>
    </row>
    <row r="373" spans="1:10" x14ac:dyDescent="0.3">
      <c r="A373" s="37" t="s">
        <v>93</v>
      </c>
      <c r="B373" s="20">
        <v>41864</v>
      </c>
      <c r="C373" s="35">
        <v>414</v>
      </c>
      <c r="D373" s="35">
        <v>1910</v>
      </c>
      <c r="E373" s="8"/>
      <c r="F373" s="31" t="s">
        <v>13</v>
      </c>
      <c r="G373" s="60" t="str">
        <f>Table1[[#This Row],[Site]]&amp;" Madison, WI"</f>
        <v>110 S Westfield Rd Madison, WI</v>
      </c>
      <c r="H373" s="20" t="s">
        <v>201</v>
      </c>
      <c r="J373" s="11"/>
    </row>
    <row r="374" spans="1:10" x14ac:dyDescent="0.3">
      <c r="A374" s="37" t="s">
        <v>93</v>
      </c>
      <c r="B374" s="20">
        <v>43682</v>
      </c>
      <c r="C374" s="35">
        <v>479</v>
      </c>
      <c r="D374" s="35">
        <v>2220</v>
      </c>
      <c r="E374" s="8"/>
      <c r="F374" s="31" t="s">
        <v>13</v>
      </c>
      <c r="G374" s="60" t="str">
        <f>Table1[[#This Row],[Site]]&amp;" Madison, WI"</f>
        <v>110 S Westfield Rd Madison, WI</v>
      </c>
      <c r="H374" s="20" t="s">
        <v>201</v>
      </c>
      <c r="J374" s="11"/>
    </row>
    <row r="375" spans="1:10" x14ac:dyDescent="0.3">
      <c r="A375" s="37" t="s">
        <v>93</v>
      </c>
      <c r="B375" s="20">
        <v>41493</v>
      </c>
      <c r="C375" s="35">
        <v>491</v>
      </c>
      <c r="D375" s="35">
        <v>2250</v>
      </c>
      <c r="E375" s="8"/>
      <c r="F375" s="31" t="s">
        <v>13</v>
      </c>
      <c r="G375" s="60" t="str">
        <f>Table1[[#This Row],[Site]]&amp;" Madison, WI"</f>
        <v>110 S Westfield Rd Madison, WI</v>
      </c>
      <c r="H375" s="20" t="s">
        <v>201</v>
      </c>
      <c r="J375" s="35"/>
    </row>
    <row r="376" spans="1:10" x14ac:dyDescent="0.3">
      <c r="A376" s="37" t="s">
        <v>93</v>
      </c>
      <c r="B376" s="20">
        <v>42969</v>
      </c>
      <c r="C376" s="35">
        <v>507</v>
      </c>
      <c r="D376" s="35">
        <v>2130</v>
      </c>
      <c r="E376" s="8"/>
      <c r="F376" s="31" t="s">
        <v>13</v>
      </c>
      <c r="G376" s="60" t="str">
        <f>Table1[[#This Row],[Site]]&amp;" Madison, WI"</f>
        <v>110 S Westfield Rd Madison, WI</v>
      </c>
      <c r="H376" s="20" t="s">
        <v>201</v>
      </c>
      <c r="J376" s="11"/>
    </row>
    <row r="377" spans="1:10" x14ac:dyDescent="0.3">
      <c r="A377" s="37" t="s">
        <v>93</v>
      </c>
      <c r="B377" s="20">
        <v>40732</v>
      </c>
      <c r="C377" s="35">
        <v>517</v>
      </c>
      <c r="D377" s="35">
        <v>2290</v>
      </c>
      <c r="E377" s="8"/>
      <c r="F377" s="31" t="s">
        <v>13</v>
      </c>
      <c r="G377" s="60" t="str">
        <f>Table1[[#This Row],[Site]]&amp;" Madison, WI"</f>
        <v>110 S Westfield Rd Madison, WI</v>
      </c>
      <c r="H377" s="20" t="s">
        <v>201</v>
      </c>
    </row>
    <row r="378" spans="1:10" x14ac:dyDescent="0.3">
      <c r="A378" s="37" t="s">
        <v>93</v>
      </c>
      <c r="B378" s="20">
        <v>42243</v>
      </c>
      <c r="C378" s="35">
        <v>540</v>
      </c>
      <c r="D378" s="35">
        <v>2220</v>
      </c>
      <c r="E378" s="8"/>
      <c r="F378" s="31" t="s">
        <v>13</v>
      </c>
      <c r="G378" s="60" t="str">
        <f>Table1[[#This Row],[Site]]&amp;" Madison, WI"</f>
        <v>110 S Westfield Rd Madison, WI</v>
      </c>
      <c r="H378" s="20" t="s">
        <v>201</v>
      </c>
      <c r="J378" s="11"/>
    </row>
    <row r="379" spans="1:10" x14ac:dyDescent="0.3">
      <c r="A379" s="37" t="s">
        <v>93</v>
      </c>
      <c r="B379" s="20">
        <v>42592</v>
      </c>
      <c r="C379" s="35">
        <v>559</v>
      </c>
      <c r="D379" s="35">
        <v>2280</v>
      </c>
      <c r="E379" s="8"/>
      <c r="F379" s="31" t="s">
        <v>13</v>
      </c>
      <c r="G379" s="31" t="str">
        <f>Table1[[#This Row],[Site]]&amp;" Madison, WI"</f>
        <v>110 S Westfield Rd Madison, WI</v>
      </c>
      <c r="H379" s="20" t="s">
        <v>201</v>
      </c>
      <c r="J379" s="11"/>
    </row>
    <row r="380" spans="1:10" x14ac:dyDescent="0.25">
      <c r="A380" s="27" t="s">
        <v>97</v>
      </c>
      <c r="B380" s="26">
        <v>39259</v>
      </c>
      <c r="C380" s="24">
        <v>211.7</v>
      </c>
      <c r="D380" s="24">
        <v>1013</v>
      </c>
      <c r="E380" s="8"/>
      <c r="F380" s="31" t="s">
        <v>13</v>
      </c>
      <c r="G380" s="61" t="str">
        <f>Table1[[#This Row],[Site]]&amp;" Madison, WI"</f>
        <v>1124 N High Point Rd Madison, WI</v>
      </c>
      <c r="H380" s="10" t="s">
        <v>201</v>
      </c>
    </row>
    <row r="381" spans="1:10" x14ac:dyDescent="0.3">
      <c r="A381" s="37" t="s">
        <v>97</v>
      </c>
      <c r="B381" s="20">
        <v>41087</v>
      </c>
      <c r="C381" s="35">
        <v>260</v>
      </c>
      <c r="D381" s="35">
        <v>1230</v>
      </c>
      <c r="E381" s="8"/>
      <c r="F381" s="31" t="s">
        <v>13</v>
      </c>
      <c r="G381" s="31" t="str">
        <f>Table1[[#This Row],[Site]]&amp;" Madison, WI"</f>
        <v>1124 N High Point Rd Madison, WI</v>
      </c>
      <c r="H381" s="10" t="s">
        <v>201</v>
      </c>
    </row>
    <row r="382" spans="1:10" x14ac:dyDescent="0.3">
      <c r="A382" s="37" t="s">
        <v>99</v>
      </c>
      <c r="B382" s="20">
        <v>39636</v>
      </c>
      <c r="C382" s="35">
        <v>193.5</v>
      </c>
      <c r="D382" s="35">
        <v>886</v>
      </c>
      <c r="E382" s="8"/>
      <c r="F382" s="31" t="s">
        <v>195</v>
      </c>
      <c r="G382" s="31" t="str">
        <f>Table1[[#This Row],[Site]]&amp;" Madison, WI"</f>
        <v>13 Cherokee Cir Madison, WI</v>
      </c>
      <c r="H382" s="31" t="s">
        <v>201</v>
      </c>
    </row>
    <row r="383" spans="1:10" x14ac:dyDescent="0.25">
      <c r="A383" s="27" t="s">
        <v>99</v>
      </c>
      <c r="B383" s="26">
        <v>39302</v>
      </c>
      <c r="C383" s="24">
        <v>226.1</v>
      </c>
      <c r="D383" s="24">
        <v>1063</v>
      </c>
      <c r="E383" s="8"/>
      <c r="F383" s="31" t="s">
        <v>195</v>
      </c>
      <c r="G383" s="31" t="str">
        <f>Table1[[#This Row],[Site]]&amp;" Madison, WI"</f>
        <v>13 Cherokee Cir Madison, WI</v>
      </c>
      <c r="H383" s="31" t="s">
        <v>201</v>
      </c>
    </row>
    <row r="384" spans="1:10" x14ac:dyDescent="0.3">
      <c r="A384" s="37" t="s">
        <v>99</v>
      </c>
      <c r="B384" s="20">
        <v>41072</v>
      </c>
      <c r="C384" s="35">
        <v>233</v>
      </c>
      <c r="D384" s="35">
        <v>1070</v>
      </c>
      <c r="E384" s="8"/>
      <c r="F384" s="31" t="s">
        <v>195</v>
      </c>
      <c r="G384" s="31" t="str">
        <f>Table1[[#This Row],[Site]]&amp;" Madison, WI"</f>
        <v>13 Cherokee Cir Madison, WI</v>
      </c>
      <c r="H384" s="31" t="s">
        <v>201</v>
      </c>
    </row>
    <row r="385" spans="1:8" x14ac:dyDescent="0.3">
      <c r="A385" s="37" t="s">
        <v>99</v>
      </c>
      <c r="B385" s="20">
        <v>38168</v>
      </c>
      <c r="C385" s="21">
        <v>236.6</v>
      </c>
      <c r="D385" s="21">
        <v>1021</v>
      </c>
      <c r="E385" s="8"/>
      <c r="F385" s="31" t="s">
        <v>195</v>
      </c>
      <c r="G385" s="31" t="str">
        <f>Table1[[#This Row],[Site]]&amp;" Madison, WI"</f>
        <v>13 Cherokee Cir Madison, WI</v>
      </c>
      <c r="H385" s="31" t="s">
        <v>201</v>
      </c>
    </row>
    <row r="386" spans="1:8" x14ac:dyDescent="0.3">
      <c r="A386" s="37" t="s">
        <v>99</v>
      </c>
      <c r="B386" s="20">
        <v>42927</v>
      </c>
      <c r="C386" s="35">
        <v>569</v>
      </c>
      <c r="D386" s="35">
        <v>2070</v>
      </c>
      <c r="E386" s="8"/>
      <c r="F386" s="31" t="s">
        <v>195</v>
      </c>
      <c r="G386" s="31" t="str">
        <f>Table1[[#This Row],[Site]]&amp;" Madison, WI"</f>
        <v>13 Cherokee Cir Madison, WI</v>
      </c>
      <c r="H386" s="31" t="s">
        <v>201</v>
      </c>
    </row>
    <row r="387" spans="1:8" x14ac:dyDescent="0.3">
      <c r="A387" s="37" t="s">
        <v>99</v>
      </c>
      <c r="B387" s="20">
        <v>41830</v>
      </c>
      <c r="C387" s="35">
        <v>631</v>
      </c>
      <c r="D387" s="35">
        <v>2610</v>
      </c>
      <c r="E387" s="8"/>
      <c r="F387" s="31" t="s">
        <v>195</v>
      </c>
      <c r="G387" s="31" t="str">
        <f>Table1[[#This Row],[Site]]&amp;" Madison, WI"</f>
        <v>13 Cherokee Cir Madison, WI</v>
      </c>
      <c r="H387" s="31" t="s">
        <v>201</v>
      </c>
    </row>
    <row r="388" spans="1:8" x14ac:dyDescent="0.3">
      <c r="A388" s="37" t="s">
        <v>99</v>
      </c>
      <c r="B388" s="20">
        <v>42228</v>
      </c>
      <c r="C388" s="35">
        <v>803</v>
      </c>
      <c r="D388" s="35">
        <v>2970</v>
      </c>
      <c r="E388" s="8"/>
      <c r="F388" s="31" t="s">
        <v>195</v>
      </c>
      <c r="G388" s="31" t="str">
        <f>Table1[[#This Row],[Site]]&amp;" Madison, WI"</f>
        <v>13 Cherokee Cir Madison, WI</v>
      </c>
      <c r="H388" s="31" t="s">
        <v>201</v>
      </c>
    </row>
    <row r="389" spans="1:8" x14ac:dyDescent="0.3">
      <c r="A389" s="37" t="s">
        <v>99</v>
      </c>
      <c r="B389" s="20">
        <v>42584</v>
      </c>
      <c r="C389" s="35">
        <v>1050</v>
      </c>
      <c r="D389" s="35">
        <v>3490</v>
      </c>
      <c r="E389" s="8"/>
      <c r="F389" s="31" t="s">
        <v>195</v>
      </c>
      <c r="G389" s="31" t="str">
        <f>Table1[[#This Row],[Site]]&amp;" Madison, WI"</f>
        <v>13 Cherokee Cir Madison, WI</v>
      </c>
      <c r="H389" s="31" t="s">
        <v>201</v>
      </c>
    </row>
    <row r="390" spans="1:8" x14ac:dyDescent="0.3">
      <c r="A390" s="37" t="s">
        <v>100</v>
      </c>
      <c r="B390" s="20">
        <v>38139</v>
      </c>
      <c r="C390" s="21">
        <v>198.4</v>
      </c>
      <c r="D390" s="21">
        <v>926</v>
      </c>
      <c r="E390" s="8"/>
      <c r="F390" s="31" t="s">
        <v>195</v>
      </c>
      <c r="G390" s="31" t="str">
        <f>Table1[[#This Row],[Site]]&amp;" Madison, WI"</f>
        <v>1436 Wheeler Rd Madison, WI</v>
      </c>
      <c r="H390" s="31" t="s">
        <v>201</v>
      </c>
    </row>
    <row r="391" spans="1:8" x14ac:dyDescent="0.25">
      <c r="A391" s="27" t="s">
        <v>100</v>
      </c>
      <c r="B391" s="10">
        <v>40710</v>
      </c>
      <c r="C391" s="11">
        <v>273</v>
      </c>
      <c r="D391" s="11">
        <v>1110</v>
      </c>
      <c r="E391" s="8"/>
      <c r="F391" s="31" t="s">
        <v>195</v>
      </c>
      <c r="G391" s="31" t="str">
        <f>Table1[[#This Row],[Site]]&amp;" Madison, WI"</f>
        <v>1436 Wheeler Rd Madison, WI</v>
      </c>
      <c r="H391" s="31" t="s">
        <v>201</v>
      </c>
    </row>
    <row r="392" spans="1:8" x14ac:dyDescent="0.25">
      <c r="A392" s="27" t="s">
        <v>100</v>
      </c>
      <c r="B392" s="10">
        <v>40010</v>
      </c>
      <c r="C392" s="11">
        <v>281</v>
      </c>
      <c r="D392" s="11">
        <v>1260</v>
      </c>
      <c r="E392" s="8"/>
      <c r="F392" s="31" t="s">
        <v>195</v>
      </c>
      <c r="G392" s="31" t="str">
        <f>Table1[[#This Row],[Site]]&amp;" Madison, WI"</f>
        <v>1436 Wheeler Rd Madison, WI</v>
      </c>
      <c r="H392" s="31" t="s">
        <v>201</v>
      </c>
    </row>
    <row r="393" spans="1:8" x14ac:dyDescent="0.25">
      <c r="A393" s="27" t="s">
        <v>100</v>
      </c>
      <c r="B393" s="20">
        <v>39636</v>
      </c>
      <c r="C393" s="35">
        <v>287.60000000000002</v>
      </c>
      <c r="D393" s="35">
        <v>1230</v>
      </c>
      <c r="E393" s="8"/>
      <c r="F393" s="31" t="s">
        <v>195</v>
      </c>
      <c r="G393" s="31" t="str">
        <f>Table1[[#This Row],[Site]]&amp;" Madison, WI"</f>
        <v>1436 Wheeler Rd Madison, WI</v>
      </c>
      <c r="H393" s="31" t="s">
        <v>201</v>
      </c>
    </row>
    <row r="394" spans="1:8" x14ac:dyDescent="0.25">
      <c r="A394" s="27" t="s">
        <v>100</v>
      </c>
      <c r="B394" s="10">
        <v>41072</v>
      </c>
      <c r="C394" s="11">
        <v>289</v>
      </c>
      <c r="D394" s="11">
        <v>1230</v>
      </c>
      <c r="E394" s="8"/>
      <c r="F394" s="31" t="s">
        <v>195</v>
      </c>
      <c r="G394" s="31" t="str">
        <f>Table1[[#This Row],[Site]]&amp;" Madison, WI"</f>
        <v>1436 Wheeler Rd Madison, WI</v>
      </c>
      <c r="H394" s="31" t="s">
        <v>201</v>
      </c>
    </row>
    <row r="395" spans="1:8" x14ac:dyDescent="0.25">
      <c r="A395" s="27" t="s">
        <v>100</v>
      </c>
      <c r="B395" s="26">
        <v>39302</v>
      </c>
      <c r="C395" s="24">
        <v>313.5</v>
      </c>
      <c r="D395" s="24">
        <v>1360</v>
      </c>
      <c r="E395" s="8"/>
      <c r="F395" s="31" t="s">
        <v>195</v>
      </c>
      <c r="G395" s="31" t="str">
        <f>Table1[[#This Row],[Site]]&amp;" Madison, WI"</f>
        <v>1436 Wheeler Rd Madison, WI</v>
      </c>
      <c r="H395" s="31" t="s">
        <v>201</v>
      </c>
    </row>
    <row r="396" spans="1:8" x14ac:dyDescent="0.3">
      <c r="A396" s="37" t="s">
        <v>100</v>
      </c>
      <c r="B396" s="20">
        <v>38581</v>
      </c>
      <c r="C396" s="21">
        <v>338.6</v>
      </c>
      <c r="D396" s="21">
        <v>1390</v>
      </c>
      <c r="E396" s="8"/>
      <c r="F396" s="31" t="s">
        <v>195</v>
      </c>
      <c r="G396" s="31" t="str">
        <f>Table1[[#This Row],[Site]]&amp;" Madison, WI"</f>
        <v>1436 Wheeler Rd Madison, WI</v>
      </c>
      <c r="H396" s="31" t="s">
        <v>201</v>
      </c>
    </row>
    <row r="397" spans="1:8" x14ac:dyDescent="0.25">
      <c r="A397" s="27" t="s">
        <v>100</v>
      </c>
      <c r="B397" s="10">
        <v>41830</v>
      </c>
      <c r="C397" s="11">
        <v>533</v>
      </c>
      <c r="D397" s="11">
        <v>2120</v>
      </c>
      <c r="E397" s="8"/>
      <c r="F397" s="31" t="s">
        <v>195</v>
      </c>
      <c r="G397" s="31" t="str">
        <f>Table1[[#This Row],[Site]]&amp;" Madison, WI"</f>
        <v>1436 Wheeler Rd Madison, WI</v>
      </c>
      <c r="H397" s="31" t="s">
        <v>201</v>
      </c>
    </row>
    <row r="398" spans="1:8" x14ac:dyDescent="0.25">
      <c r="A398" s="27" t="s">
        <v>100</v>
      </c>
      <c r="B398" s="10">
        <v>42927</v>
      </c>
      <c r="C398" s="11">
        <v>621</v>
      </c>
      <c r="D398" s="11">
        <v>2310</v>
      </c>
      <c r="E398" s="8"/>
      <c r="F398" s="31" t="s">
        <v>195</v>
      </c>
      <c r="G398" s="31" t="str">
        <f>Table1[[#This Row],[Site]]&amp;" Madison, WI"</f>
        <v>1436 Wheeler Rd Madison, WI</v>
      </c>
      <c r="H398" s="31" t="s">
        <v>201</v>
      </c>
    </row>
    <row r="399" spans="1:8" x14ac:dyDescent="0.25">
      <c r="A399" s="27" t="s">
        <v>100</v>
      </c>
      <c r="B399" s="10">
        <v>43314</v>
      </c>
      <c r="C399" s="11">
        <v>799</v>
      </c>
      <c r="D399" s="11">
        <v>3050</v>
      </c>
      <c r="E399" s="8"/>
      <c r="F399" s="31" t="s">
        <v>195</v>
      </c>
      <c r="G399" s="31" t="str">
        <f>Table1[[#This Row],[Site]]&amp;" Madison, WI"</f>
        <v>1436 Wheeler Rd Madison, WI</v>
      </c>
      <c r="H399" s="31" t="s">
        <v>201</v>
      </c>
    </row>
    <row r="400" spans="1:8" x14ac:dyDescent="0.25">
      <c r="A400" s="27" t="s">
        <v>100</v>
      </c>
      <c r="B400" s="10">
        <v>42228</v>
      </c>
      <c r="C400" s="11">
        <v>850</v>
      </c>
      <c r="D400" s="11">
        <v>3010</v>
      </c>
      <c r="E400" s="8"/>
      <c r="F400" s="31" t="s">
        <v>195</v>
      </c>
      <c r="G400" s="31" t="str">
        <f>Table1[[#This Row],[Site]]&amp;" Madison, WI"</f>
        <v>1436 Wheeler Rd Madison, WI</v>
      </c>
      <c r="H400" s="31" t="s">
        <v>201</v>
      </c>
    </row>
    <row r="401" spans="1:8" x14ac:dyDescent="0.25">
      <c r="A401" s="27" t="s">
        <v>100</v>
      </c>
      <c r="B401" s="10">
        <v>42585</v>
      </c>
      <c r="C401" s="11">
        <v>1550</v>
      </c>
      <c r="D401" s="11">
        <v>2560</v>
      </c>
      <c r="E401" s="8"/>
      <c r="F401" s="31" t="s">
        <v>195</v>
      </c>
      <c r="G401" s="31" t="str">
        <f>Table1[[#This Row],[Site]]&amp;" Madison, WI"</f>
        <v>1436 Wheeler Rd Madison, WI</v>
      </c>
      <c r="H401" s="31" t="s">
        <v>201</v>
      </c>
    </row>
    <row r="402" spans="1:8" x14ac:dyDescent="0.3">
      <c r="A402" s="37" t="s">
        <v>103</v>
      </c>
      <c r="B402" s="20">
        <v>41072</v>
      </c>
      <c r="C402" s="35">
        <v>288</v>
      </c>
      <c r="D402" s="35">
        <v>1280</v>
      </c>
      <c r="E402" s="8"/>
      <c r="F402" s="31" t="s">
        <v>195</v>
      </c>
      <c r="G402" s="31" t="str">
        <f>Table1[[#This Row],[Site]]&amp;" Madison, WI"</f>
        <v>1515 Golf View Rd Madison, WI</v>
      </c>
      <c r="H402" s="31" t="s">
        <v>201</v>
      </c>
    </row>
    <row r="403" spans="1:8" x14ac:dyDescent="0.3">
      <c r="A403" s="37" t="s">
        <v>103</v>
      </c>
      <c r="B403" s="20">
        <v>40010</v>
      </c>
      <c r="C403" s="35">
        <v>299</v>
      </c>
      <c r="D403" s="35">
        <v>1320</v>
      </c>
      <c r="E403" s="8"/>
      <c r="F403" s="31" t="s">
        <v>195</v>
      </c>
      <c r="G403" s="31" t="str">
        <f>Table1[[#This Row],[Site]]&amp;" Madison, WI"</f>
        <v>1515 Golf View Rd Madison, WI</v>
      </c>
      <c r="H403" s="31" t="s">
        <v>201</v>
      </c>
    </row>
    <row r="404" spans="1:8" x14ac:dyDescent="0.3">
      <c r="A404" s="37" t="s">
        <v>103</v>
      </c>
      <c r="B404" s="20">
        <v>39636</v>
      </c>
      <c r="C404" s="35">
        <v>319.7</v>
      </c>
      <c r="D404" s="35">
        <v>1332</v>
      </c>
      <c r="E404" s="8"/>
      <c r="F404" s="31" t="s">
        <v>195</v>
      </c>
      <c r="G404" s="31" t="str">
        <f>Table1[[#This Row],[Site]]&amp;" Madison, WI"</f>
        <v>1515 Golf View Rd Madison, WI</v>
      </c>
      <c r="H404" s="31" t="s">
        <v>201</v>
      </c>
    </row>
    <row r="405" spans="1:8" x14ac:dyDescent="0.3">
      <c r="A405" s="37" t="s">
        <v>103</v>
      </c>
      <c r="B405" s="20">
        <v>42927</v>
      </c>
      <c r="C405" s="35">
        <v>603</v>
      </c>
      <c r="D405" s="35">
        <v>2200</v>
      </c>
      <c r="E405" s="8"/>
      <c r="F405" s="31" t="s">
        <v>195</v>
      </c>
      <c r="G405" s="31" t="str">
        <f>Table1[[#This Row],[Site]]&amp;" Madison, WI"</f>
        <v>1515 Golf View Rd Madison, WI</v>
      </c>
      <c r="H405" s="31" t="s">
        <v>201</v>
      </c>
    </row>
    <row r="406" spans="1:8" x14ac:dyDescent="0.3">
      <c r="A406" s="37" t="s">
        <v>103</v>
      </c>
      <c r="B406" s="20">
        <v>41830</v>
      </c>
      <c r="C406" s="35">
        <v>676</v>
      </c>
      <c r="D406" s="35">
        <v>2490</v>
      </c>
      <c r="E406" s="8"/>
      <c r="F406" s="31" t="s">
        <v>195</v>
      </c>
      <c r="G406" s="31" t="str">
        <f>Table1[[#This Row],[Site]]&amp;" Madison, WI"</f>
        <v>1515 Golf View Rd Madison, WI</v>
      </c>
      <c r="H406" s="31" t="s">
        <v>201</v>
      </c>
    </row>
    <row r="407" spans="1:8" x14ac:dyDescent="0.3">
      <c r="A407" s="37" t="s">
        <v>103</v>
      </c>
      <c r="B407" s="20">
        <v>42585</v>
      </c>
      <c r="C407" s="35">
        <v>810</v>
      </c>
      <c r="D407" s="35">
        <v>2980</v>
      </c>
      <c r="E407" s="8"/>
      <c r="F407" s="31" t="s">
        <v>195</v>
      </c>
      <c r="G407" s="31" t="str">
        <f>Table1[[#This Row],[Site]]&amp;" Madison, WI"</f>
        <v>1515 Golf View Rd Madison, WI</v>
      </c>
      <c r="H407" s="31" t="s">
        <v>201</v>
      </c>
    </row>
    <row r="408" spans="1:8" x14ac:dyDescent="0.3">
      <c r="A408" s="37" t="s">
        <v>103</v>
      </c>
      <c r="B408" s="20">
        <v>43314</v>
      </c>
      <c r="C408" s="35">
        <v>958</v>
      </c>
      <c r="D408" s="35">
        <v>3550</v>
      </c>
      <c r="E408" s="8"/>
      <c r="F408" s="31" t="s">
        <v>195</v>
      </c>
      <c r="G408" s="31" t="str">
        <f>Table1[[#This Row],[Site]]&amp;" Madison, WI"</f>
        <v>1515 Golf View Rd Madison, WI</v>
      </c>
      <c r="H408" s="31" t="s">
        <v>201</v>
      </c>
    </row>
    <row r="409" spans="1:8" x14ac:dyDescent="0.3">
      <c r="A409" s="37" t="s">
        <v>103</v>
      </c>
      <c r="B409" s="20">
        <v>42228</v>
      </c>
      <c r="C409" s="35">
        <v>985</v>
      </c>
      <c r="D409" s="35">
        <v>3560</v>
      </c>
      <c r="E409" s="8"/>
      <c r="F409" s="31" t="s">
        <v>195</v>
      </c>
      <c r="G409" s="31" t="str">
        <f>Table1[[#This Row],[Site]]&amp;" Madison, WI"</f>
        <v>1515 Golf View Rd Madison, WI</v>
      </c>
      <c r="H409" s="31" t="s">
        <v>201</v>
      </c>
    </row>
    <row r="410" spans="1:8" x14ac:dyDescent="0.3">
      <c r="A410" s="37" t="s">
        <v>107</v>
      </c>
      <c r="B410" s="20">
        <v>38174</v>
      </c>
      <c r="C410" s="35">
        <v>117</v>
      </c>
      <c r="D410" s="35">
        <v>756</v>
      </c>
      <c r="E410" s="8"/>
      <c r="F410" s="31" t="s">
        <v>55</v>
      </c>
      <c r="G410" s="31" t="str">
        <f>Table1[[#This Row],[Site]]&amp;" Madison, WI"</f>
        <v>1614 Fordem Ave Madison, WI</v>
      </c>
      <c r="H410" s="31" t="s">
        <v>201</v>
      </c>
    </row>
    <row r="411" spans="1:8" x14ac:dyDescent="0.3">
      <c r="A411" s="37" t="s">
        <v>107</v>
      </c>
      <c r="B411" s="20">
        <v>41074</v>
      </c>
      <c r="C411" s="35">
        <v>160</v>
      </c>
      <c r="D411" s="35">
        <v>1070</v>
      </c>
      <c r="E411" s="8"/>
      <c r="F411" s="31" t="s">
        <v>55</v>
      </c>
      <c r="G411" s="31" t="str">
        <f>Table1[[#This Row],[Site]]&amp;" Madison, WI"</f>
        <v>1614 Fordem Ave Madison, WI</v>
      </c>
      <c r="H411" s="31" t="s">
        <v>201</v>
      </c>
    </row>
    <row r="412" spans="1:8" x14ac:dyDescent="0.3">
      <c r="A412" s="37" t="s">
        <v>107</v>
      </c>
      <c r="B412" s="10">
        <v>43675</v>
      </c>
      <c r="C412" s="11">
        <v>194</v>
      </c>
      <c r="D412" s="11">
        <v>1840</v>
      </c>
      <c r="E412" s="8"/>
      <c r="F412" s="31" t="s">
        <v>55</v>
      </c>
      <c r="G412" s="31" t="str">
        <f>Table1[[#This Row],[Site]]&amp;" Madison, WI"</f>
        <v>1614 Fordem Ave Madison, WI</v>
      </c>
      <c r="H412" s="31" t="s">
        <v>201</v>
      </c>
    </row>
    <row r="413" spans="1:8" x14ac:dyDescent="0.3">
      <c r="A413" s="37" t="s">
        <v>107</v>
      </c>
      <c r="B413" s="20">
        <v>39286</v>
      </c>
      <c r="C413" s="35">
        <v>301.7</v>
      </c>
      <c r="D413" s="35">
        <v>1288</v>
      </c>
      <c r="E413" s="8"/>
      <c r="F413" s="31" t="s">
        <v>55</v>
      </c>
      <c r="G413" s="31" t="str">
        <f>Table1[[#This Row],[Site]]&amp;" Madison, WI"</f>
        <v>1614 Fordem Ave Madison, WI</v>
      </c>
      <c r="H413" s="31" t="s">
        <v>201</v>
      </c>
    </row>
    <row r="414" spans="1:8" x14ac:dyDescent="0.3">
      <c r="A414" s="37" t="s">
        <v>107</v>
      </c>
      <c r="B414" s="20">
        <v>40016</v>
      </c>
      <c r="C414" s="35">
        <v>366</v>
      </c>
      <c r="D414" s="35">
        <v>1700</v>
      </c>
      <c r="E414" s="8"/>
      <c r="F414" s="31" t="s">
        <v>55</v>
      </c>
      <c r="G414" s="31" t="str">
        <f>Table1[[#This Row],[Site]]&amp;" Madison, WI"</f>
        <v>1614 Fordem Ave Madison, WI</v>
      </c>
      <c r="H414" s="31" t="s">
        <v>201</v>
      </c>
    </row>
    <row r="415" spans="1:8" x14ac:dyDescent="0.3">
      <c r="A415" s="37" t="s">
        <v>108</v>
      </c>
      <c r="B415" s="20">
        <v>38174</v>
      </c>
      <c r="C415" s="35">
        <v>124</v>
      </c>
      <c r="D415" s="35">
        <v>750</v>
      </c>
      <c r="E415" s="8"/>
      <c r="F415" s="31" t="s">
        <v>55</v>
      </c>
      <c r="G415" s="31" t="str">
        <f>Table1[[#This Row],[Site]]&amp;" Madison, WI"</f>
        <v>1624 Fordem Ave Madison, WI</v>
      </c>
      <c r="H415" s="31" t="s">
        <v>201</v>
      </c>
    </row>
    <row r="416" spans="1:8" x14ac:dyDescent="0.3">
      <c r="A416" s="37" t="s">
        <v>108</v>
      </c>
      <c r="B416" s="10">
        <v>41074</v>
      </c>
      <c r="C416" s="11">
        <v>134</v>
      </c>
      <c r="D416" s="11">
        <v>971</v>
      </c>
      <c r="E416" s="8"/>
      <c r="F416" s="31" t="s">
        <v>55</v>
      </c>
      <c r="G416" s="31" t="str">
        <f>Table1[[#This Row],[Site]]&amp;" Madison, WI"</f>
        <v>1624 Fordem Ave Madison, WI</v>
      </c>
      <c r="H416" s="31" t="s">
        <v>201</v>
      </c>
    </row>
    <row r="417" spans="1:10" x14ac:dyDescent="0.3">
      <c r="A417" s="37" t="s">
        <v>108</v>
      </c>
      <c r="B417" s="20">
        <v>39636</v>
      </c>
      <c r="C417" s="35">
        <v>148.9</v>
      </c>
      <c r="D417" s="35">
        <v>839</v>
      </c>
      <c r="E417" s="8"/>
      <c r="F417" s="31" t="s">
        <v>55</v>
      </c>
      <c r="G417" s="31" t="str">
        <f>Table1[[#This Row],[Site]]&amp;" Madison, WI"</f>
        <v>1624 Fordem Ave Madison, WI</v>
      </c>
      <c r="H417" s="31" t="s">
        <v>201</v>
      </c>
    </row>
    <row r="418" spans="1:10" x14ac:dyDescent="0.3">
      <c r="A418" s="37" t="s">
        <v>108</v>
      </c>
      <c r="B418" s="20">
        <v>39286</v>
      </c>
      <c r="C418" s="35">
        <v>152.80000000000001</v>
      </c>
      <c r="D418" s="35">
        <v>925</v>
      </c>
      <c r="E418" s="8"/>
      <c r="F418" s="31" t="s">
        <v>55</v>
      </c>
      <c r="G418" s="31" t="str">
        <f>Table1[[#This Row],[Site]]&amp;" Madison, WI"</f>
        <v>1624 Fordem Ave Madison, WI</v>
      </c>
      <c r="H418" s="31" t="s">
        <v>201</v>
      </c>
    </row>
    <row r="419" spans="1:10" x14ac:dyDescent="0.3">
      <c r="A419" s="37" t="s">
        <v>109</v>
      </c>
      <c r="B419" s="10">
        <v>40372</v>
      </c>
      <c r="C419" s="12">
        <v>47.3</v>
      </c>
      <c r="D419" s="11">
        <v>782</v>
      </c>
      <c r="E419" s="8"/>
      <c r="F419" s="31" t="s">
        <v>55</v>
      </c>
      <c r="G419" s="31" t="str">
        <f>Table1[[#This Row],[Site]]&amp;" Madison, WI"</f>
        <v>1720 Fordem Ave Madison, WI</v>
      </c>
      <c r="H419" s="31" t="s">
        <v>201</v>
      </c>
    </row>
    <row r="420" spans="1:10" x14ac:dyDescent="0.3">
      <c r="A420" s="37" t="s">
        <v>109</v>
      </c>
      <c r="B420" s="20">
        <v>38923</v>
      </c>
      <c r="C420" s="44">
        <v>55.02</v>
      </c>
      <c r="D420" s="35">
        <v>919</v>
      </c>
      <c r="E420" s="8"/>
      <c r="F420" s="31" t="s">
        <v>55</v>
      </c>
      <c r="G420" s="31" t="str">
        <f>Table1[[#This Row],[Site]]&amp;" Madison, WI"</f>
        <v>1720 Fordem Ave Madison, WI</v>
      </c>
      <c r="H420" s="31" t="s">
        <v>201</v>
      </c>
    </row>
    <row r="421" spans="1:10" x14ac:dyDescent="0.3">
      <c r="A421" s="37" t="s">
        <v>109</v>
      </c>
      <c r="B421" s="10">
        <v>39988</v>
      </c>
      <c r="C421" s="11">
        <v>338</v>
      </c>
      <c r="D421" s="11">
        <v>2770</v>
      </c>
      <c r="E421" s="8"/>
      <c r="F421" s="31" t="s">
        <v>55</v>
      </c>
      <c r="G421" s="31" t="str">
        <f>Table1[[#This Row],[Site]]&amp;" Madison, WI"</f>
        <v>1720 Fordem Ave Madison, WI</v>
      </c>
      <c r="H421" s="31" t="s">
        <v>201</v>
      </c>
    </row>
    <row r="422" spans="1:10" x14ac:dyDescent="0.3">
      <c r="A422" s="38" t="s">
        <v>86</v>
      </c>
      <c r="B422" s="20">
        <v>43524</v>
      </c>
      <c r="C422" s="35">
        <v>258</v>
      </c>
      <c r="D422" s="35">
        <v>1410</v>
      </c>
      <c r="E422" s="8"/>
      <c r="F422" s="31" t="s">
        <v>13</v>
      </c>
      <c r="G422" s="60" t="str">
        <f>Table1[[#This Row],[Site]]&amp;" Madison, WI"</f>
        <v>1 W Dayton St Madison, WI</v>
      </c>
      <c r="H422" s="10" t="s">
        <v>203</v>
      </c>
      <c r="J422" s="11"/>
    </row>
    <row r="423" spans="1:10" x14ac:dyDescent="0.3">
      <c r="A423" s="38" t="s">
        <v>86</v>
      </c>
      <c r="B423" s="20">
        <v>41676</v>
      </c>
      <c r="C423" s="35">
        <v>341</v>
      </c>
      <c r="D423" s="35">
        <v>1690</v>
      </c>
      <c r="E423" s="8"/>
      <c r="F423" s="31" t="s">
        <v>13</v>
      </c>
      <c r="G423" s="60" t="str">
        <f>Table1[[#This Row],[Site]]&amp;" Madison, WI"</f>
        <v>1 W Dayton St Madison, WI</v>
      </c>
      <c r="H423" s="10" t="s">
        <v>203</v>
      </c>
      <c r="J423" s="35"/>
    </row>
    <row r="424" spans="1:10" x14ac:dyDescent="0.3">
      <c r="A424" s="51" t="s">
        <v>86</v>
      </c>
      <c r="B424" s="20">
        <v>40966</v>
      </c>
      <c r="C424" s="35">
        <v>388</v>
      </c>
      <c r="D424" s="35">
        <v>1760</v>
      </c>
      <c r="E424" s="8"/>
      <c r="F424" s="31" t="s">
        <v>13</v>
      </c>
      <c r="G424" s="60" t="str">
        <f>Table1[[#This Row],[Site]]&amp;" Madison, WI"</f>
        <v>1 W Dayton St Madison, WI</v>
      </c>
      <c r="H424" s="10" t="s">
        <v>203</v>
      </c>
      <c r="J424" s="11"/>
    </row>
    <row r="425" spans="1:10" x14ac:dyDescent="0.3">
      <c r="A425" s="38" t="s">
        <v>86</v>
      </c>
      <c r="B425" s="20">
        <v>42019</v>
      </c>
      <c r="C425" s="35">
        <v>436</v>
      </c>
      <c r="D425" s="35">
        <v>2080</v>
      </c>
      <c r="E425" s="8"/>
      <c r="F425" s="31" t="s">
        <v>13</v>
      </c>
      <c r="G425" s="60" t="str">
        <f>Table1[[#This Row],[Site]]&amp;" Madison, WI"</f>
        <v>1 W Dayton St Madison, WI</v>
      </c>
      <c r="H425" s="10" t="s">
        <v>203</v>
      </c>
      <c r="I425" s="35"/>
      <c r="J425" s="35"/>
    </row>
    <row r="426" spans="1:10" x14ac:dyDescent="0.3">
      <c r="A426" s="38" t="s">
        <v>86</v>
      </c>
      <c r="B426" s="20">
        <v>42747</v>
      </c>
      <c r="C426" s="35">
        <v>496</v>
      </c>
      <c r="D426" s="35">
        <v>1930</v>
      </c>
      <c r="E426" s="8"/>
      <c r="F426" s="31" t="s">
        <v>13</v>
      </c>
      <c r="G426" s="60" t="str">
        <f>Table1[[#This Row],[Site]]&amp;" Madison, WI"</f>
        <v>1 W Dayton St Madison, WI</v>
      </c>
      <c r="H426" s="10" t="s">
        <v>203</v>
      </c>
      <c r="I426" s="44"/>
      <c r="J426" s="11"/>
    </row>
    <row r="427" spans="1:10" x14ac:dyDescent="0.3">
      <c r="A427" s="38" t="s">
        <v>95</v>
      </c>
      <c r="B427" s="20">
        <v>43502</v>
      </c>
      <c r="C427" s="35">
        <v>380</v>
      </c>
      <c r="D427" s="35">
        <v>1800</v>
      </c>
      <c r="E427" s="8"/>
      <c r="F427" s="31" t="s">
        <v>13</v>
      </c>
      <c r="G427" s="61" t="str">
        <f>Table1[[#This Row],[Site]]&amp;" Madison, WI"</f>
        <v>1109 Fourier Dr Madison, WI</v>
      </c>
      <c r="H427" s="10" t="s">
        <v>203</v>
      </c>
      <c r="I427" s="35"/>
      <c r="J427" s="11"/>
    </row>
    <row r="428" spans="1:10" x14ac:dyDescent="0.3">
      <c r="A428" s="38" t="s">
        <v>95</v>
      </c>
      <c r="B428" s="20">
        <v>38169</v>
      </c>
      <c r="C428" s="21">
        <v>766.9</v>
      </c>
      <c r="D428" s="21">
        <v>2680</v>
      </c>
      <c r="E428" s="8"/>
      <c r="F428" s="31" t="s">
        <v>13</v>
      </c>
      <c r="G428" s="60" t="str">
        <f>Table1[[#This Row],[Site]]&amp;" Madison, WI"</f>
        <v>1109 Fourier Dr Madison, WI</v>
      </c>
      <c r="H428" s="10" t="s">
        <v>203</v>
      </c>
      <c r="J428" s="11"/>
    </row>
    <row r="429" spans="1:10" x14ac:dyDescent="0.3">
      <c r="A429" s="38" t="s">
        <v>95</v>
      </c>
      <c r="B429" s="20">
        <v>40220</v>
      </c>
      <c r="C429" s="35">
        <v>806</v>
      </c>
      <c r="D429" s="35">
        <v>2790</v>
      </c>
      <c r="E429" s="8"/>
      <c r="F429" s="31" t="s">
        <v>13</v>
      </c>
      <c r="G429" s="60" t="str">
        <f>Table1[[#This Row],[Site]]&amp;" Madison, WI"</f>
        <v>1109 Fourier Dr Madison, WI</v>
      </c>
      <c r="H429" s="10" t="s">
        <v>203</v>
      </c>
      <c r="I429" s="11"/>
      <c r="J429" s="11"/>
    </row>
    <row r="430" spans="1:10" x14ac:dyDescent="0.3">
      <c r="A430" s="38" t="s">
        <v>95</v>
      </c>
      <c r="B430" s="20">
        <v>42740</v>
      </c>
      <c r="C430" s="35">
        <v>843</v>
      </c>
      <c r="D430" s="35">
        <v>2960</v>
      </c>
      <c r="E430" s="8"/>
      <c r="F430" s="31" t="s">
        <v>13</v>
      </c>
      <c r="G430" s="61" t="str">
        <f>Table1[[#This Row],[Site]]&amp;" Madison, WI"</f>
        <v>1109 Fourier Dr Madison, WI</v>
      </c>
      <c r="H430" s="10" t="s">
        <v>203</v>
      </c>
      <c r="I430" s="36"/>
      <c r="J430" s="11"/>
    </row>
    <row r="431" spans="1:10" x14ac:dyDescent="0.3">
      <c r="A431" s="38" t="s">
        <v>95</v>
      </c>
      <c r="B431" s="20">
        <v>40961</v>
      </c>
      <c r="C431" s="35">
        <v>925</v>
      </c>
      <c r="D431" s="35">
        <v>3270</v>
      </c>
      <c r="E431" s="8"/>
      <c r="F431" s="31" t="s">
        <v>13</v>
      </c>
      <c r="G431" s="60" t="str">
        <f>Table1[[#This Row],[Site]]&amp;" Madison, WI"</f>
        <v>1109 Fourier Dr Madison, WI</v>
      </c>
      <c r="H431" s="10" t="s">
        <v>203</v>
      </c>
      <c r="J431" s="35"/>
    </row>
    <row r="432" spans="1:10" x14ac:dyDescent="0.3">
      <c r="A432" s="38" t="s">
        <v>95</v>
      </c>
      <c r="B432" s="20">
        <v>41285</v>
      </c>
      <c r="C432" s="35">
        <v>999</v>
      </c>
      <c r="D432" s="35">
        <v>3520</v>
      </c>
      <c r="E432" s="8"/>
      <c r="F432" s="31" t="s">
        <v>13</v>
      </c>
      <c r="G432" s="60" t="str">
        <f>Table1[[#This Row],[Site]]&amp;" Madison, WI"</f>
        <v>1109 Fourier Dr Madison, WI</v>
      </c>
      <c r="H432" s="10" t="s">
        <v>203</v>
      </c>
      <c r="J432" s="35"/>
    </row>
    <row r="433" spans="1:10" x14ac:dyDescent="0.3">
      <c r="A433" s="38" t="s">
        <v>95</v>
      </c>
      <c r="B433" s="20">
        <v>40547</v>
      </c>
      <c r="C433" s="35">
        <v>1010</v>
      </c>
      <c r="D433" s="35">
        <v>3780</v>
      </c>
      <c r="E433" s="8"/>
      <c r="F433" s="31" t="s">
        <v>13</v>
      </c>
      <c r="G433" s="60" t="str">
        <f>Table1[[#This Row],[Site]]&amp;" Madison, WI"</f>
        <v>1109 Fourier Dr Madison, WI</v>
      </c>
      <c r="H433" s="10" t="s">
        <v>203</v>
      </c>
      <c r="J433" s="35"/>
    </row>
    <row r="434" spans="1:10" x14ac:dyDescent="0.3">
      <c r="A434" s="38" t="s">
        <v>95</v>
      </c>
      <c r="B434" s="20">
        <v>41675</v>
      </c>
      <c r="C434" s="35">
        <v>1050</v>
      </c>
      <c r="D434" s="35">
        <v>3810</v>
      </c>
      <c r="E434" s="8"/>
      <c r="F434" s="31" t="s">
        <v>13</v>
      </c>
      <c r="G434" s="60" t="str">
        <f>Table1[[#This Row],[Site]]&amp;" Madison, WI"</f>
        <v>1109 Fourier Dr Madison, WI</v>
      </c>
      <c r="H434" s="10" t="s">
        <v>203</v>
      </c>
      <c r="J434" s="11"/>
    </row>
    <row r="435" spans="1:10" x14ac:dyDescent="0.3">
      <c r="A435" s="38" t="s">
        <v>95</v>
      </c>
      <c r="B435" s="20">
        <v>42018</v>
      </c>
      <c r="C435" s="35">
        <v>1570</v>
      </c>
      <c r="D435" s="35">
        <v>5530</v>
      </c>
      <c r="E435" s="8"/>
      <c r="F435" s="31" t="s">
        <v>13</v>
      </c>
      <c r="G435" s="60" t="str">
        <f>Table1[[#This Row],[Site]]&amp;" Madison, WI"</f>
        <v>1109 Fourier Dr Madison, WI</v>
      </c>
      <c r="H435" s="10" t="s">
        <v>203</v>
      </c>
      <c r="J435" s="11"/>
    </row>
    <row r="436" spans="1:10" x14ac:dyDescent="0.3">
      <c r="A436" s="38" t="s">
        <v>95</v>
      </c>
      <c r="B436" s="20">
        <v>43132</v>
      </c>
      <c r="C436" s="35">
        <v>1620</v>
      </c>
      <c r="D436" s="35">
        <v>5220</v>
      </c>
      <c r="E436" s="8"/>
      <c r="F436" s="31" t="s">
        <v>13</v>
      </c>
      <c r="G436" s="61" t="str">
        <f>Table1[[#This Row],[Site]]&amp;" Madison, WI"</f>
        <v>1109 Fourier Dr Madison, WI</v>
      </c>
      <c r="H436" s="10" t="s">
        <v>203</v>
      </c>
      <c r="J436" s="11"/>
    </row>
    <row r="437" spans="1:10" x14ac:dyDescent="0.3">
      <c r="A437" s="38" t="s">
        <v>95</v>
      </c>
      <c r="B437" s="20">
        <v>42430</v>
      </c>
      <c r="C437" s="35">
        <v>1700</v>
      </c>
      <c r="D437" s="35">
        <v>5750</v>
      </c>
      <c r="E437" s="8"/>
      <c r="F437" s="31" t="s">
        <v>13</v>
      </c>
      <c r="G437" s="61" t="str">
        <f>Table1[[#This Row],[Site]]&amp;" Madison, WI"</f>
        <v>1109 Fourier Dr Madison, WI</v>
      </c>
      <c r="H437" s="10" t="s">
        <v>203</v>
      </c>
      <c r="J437" s="11"/>
    </row>
    <row r="438" spans="1:10" x14ac:dyDescent="0.3">
      <c r="A438" s="38" t="s">
        <v>96</v>
      </c>
      <c r="B438" s="20">
        <v>40220</v>
      </c>
      <c r="C438" s="35">
        <v>954</v>
      </c>
      <c r="D438" s="35">
        <v>3170</v>
      </c>
      <c r="E438" s="8"/>
      <c r="F438" s="31" t="s">
        <v>13</v>
      </c>
      <c r="G438" s="61" t="str">
        <f>Table1[[#This Row],[Site]]&amp;" Madison, WI"</f>
        <v>1109A Fourier Dr Madison, WI</v>
      </c>
      <c r="H438" s="10" t="s">
        <v>203</v>
      </c>
      <c r="I438" s="35"/>
      <c r="J438" s="11"/>
    </row>
    <row r="439" spans="1:10" x14ac:dyDescent="0.3">
      <c r="A439" s="38" t="s">
        <v>96</v>
      </c>
      <c r="B439" s="20">
        <v>40547</v>
      </c>
      <c r="C439" s="35">
        <v>1020</v>
      </c>
      <c r="D439" s="35">
        <v>3780</v>
      </c>
      <c r="E439" s="8"/>
      <c r="F439" s="31" t="s">
        <v>13</v>
      </c>
      <c r="G439" s="61" t="str">
        <f>Table1[[#This Row],[Site]]&amp;" Madison, WI"</f>
        <v>1109A Fourier Dr Madison, WI</v>
      </c>
      <c r="H439" s="10" t="s">
        <v>203</v>
      </c>
      <c r="I439" s="11"/>
    </row>
    <row r="440" spans="1:10" x14ac:dyDescent="0.3">
      <c r="A440" s="46" t="s">
        <v>112</v>
      </c>
      <c r="B440" s="10">
        <v>41074</v>
      </c>
      <c r="C440" s="11">
        <v>142</v>
      </c>
      <c r="D440" s="11">
        <v>1010</v>
      </c>
      <c r="E440" s="8"/>
      <c r="F440" s="31" t="s">
        <v>55</v>
      </c>
      <c r="G440" s="31" t="str">
        <f>Table1[[#This Row],[Site]]&amp;" Madison, WI"</f>
        <v>1766 Fordem Ave Madison, WI</v>
      </c>
      <c r="H440" s="31" t="s">
        <v>201</v>
      </c>
    </row>
    <row r="441" spans="1:10" x14ac:dyDescent="0.3">
      <c r="A441" s="37" t="s">
        <v>113</v>
      </c>
      <c r="B441" s="20">
        <v>39286</v>
      </c>
      <c r="C441" s="44">
        <v>98.3</v>
      </c>
      <c r="D441" s="35">
        <v>867</v>
      </c>
      <c r="E441" s="8"/>
      <c r="F441" s="31" t="s">
        <v>55</v>
      </c>
      <c r="G441" s="31" t="str">
        <f>Table1[[#This Row],[Site]]&amp;" Madison, WI"</f>
        <v>1818 Fordem Ave Madison, WI</v>
      </c>
      <c r="H441" s="31" t="s">
        <v>201</v>
      </c>
    </row>
    <row r="442" spans="1:10" x14ac:dyDescent="0.3">
      <c r="A442" s="37" t="s">
        <v>113</v>
      </c>
      <c r="B442" s="20">
        <v>39636</v>
      </c>
      <c r="C442" s="35">
        <v>118.6</v>
      </c>
      <c r="D442" s="35">
        <v>804</v>
      </c>
      <c r="E442" s="8"/>
      <c r="F442" s="31" t="s">
        <v>55</v>
      </c>
      <c r="G442" s="31" t="str">
        <f>Table1[[#This Row],[Site]]&amp;" Madison, WI"</f>
        <v>1818 Fordem Ave Madison, WI</v>
      </c>
      <c r="H442" s="31" t="s">
        <v>201</v>
      </c>
    </row>
    <row r="443" spans="1:10" x14ac:dyDescent="0.3">
      <c r="A443" s="37" t="s">
        <v>113</v>
      </c>
      <c r="B443" s="10">
        <v>41074</v>
      </c>
      <c r="C443" s="11">
        <v>131</v>
      </c>
      <c r="D443" s="11">
        <v>943</v>
      </c>
      <c r="E443" s="8"/>
      <c r="F443" s="31" t="s">
        <v>55</v>
      </c>
      <c r="G443" s="31" t="str">
        <f>Table1[[#This Row],[Site]]&amp;" Madison, WI"</f>
        <v>1818 Fordem Ave Madison, WI</v>
      </c>
      <c r="H443" s="31" t="s">
        <v>201</v>
      </c>
    </row>
    <row r="444" spans="1:10" x14ac:dyDescent="0.3">
      <c r="A444" s="46" t="s">
        <v>115</v>
      </c>
      <c r="B444" s="10">
        <v>43482</v>
      </c>
      <c r="C444" s="11">
        <v>528</v>
      </c>
      <c r="D444" s="11">
        <v>2210</v>
      </c>
      <c r="E444" s="8"/>
      <c r="F444" s="31" t="s">
        <v>194</v>
      </c>
      <c r="G444" s="31" t="str">
        <f>Table1[[#This Row],[Site]]&amp;" Madison, WI"</f>
        <v>1936 Tennyson Ln Madison, WI</v>
      </c>
      <c r="H444" s="31" t="s">
        <v>201</v>
      </c>
    </row>
    <row r="445" spans="1:10" x14ac:dyDescent="0.3">
      <c r="A445" s="37" t="s">
        <v>116</v>
      </c>
      <c r="B445" s="20">
        <v>39653</v>
      </c>
      <c r="C445" s="35">
        <v>351.2</v>
      </c>
      <c r="D445" s="35">
        <v>1483</v>
      </c>
      <c r="E445" s="8"/>
      <c r="F445" s="31" t="s">
        <v>13</v>
      </c>
      <c r="G445" s="31" t="str">
        <f>Table1[[#This Row],[Site]]&amp;" Madison, WI"</f>
        <v>2 N Eau Claire Ave Madison, WI</v>
      </c>
      <c r="H445" s="31" t="s">
        <v>201</v>
      </c>
    </row>
    <row r="446" spans="1:10" x14ac:dyDescent="0.3">
      <c r="A446" s="37" t="s">
        <v>116</v>
      </c>
      <c r="B446" s="10">
        <v>40003</v>
      </c>
      <c r="C446" s="11">
        <v>406</v>
      </c>
      <c r="D446" s="11">
        <v>2340</v>
      </c>
      <c r="E446" s="8"/>
      <c r="F446" s="31" t="s">
        <v>13</v>
      </c>
      <c r="G446" s="31" t="str">
        <f>Table1[[#This Row],[Site]]&amp;" Madison, WI"</f>
        <v>2 N Eau Claire Ave Madison, WI</v>
      </c>
      <c r="H446" s="31" t="s">
        <v>201</v>
      </c>
    </row>
    <row r="447" spans="1:10" x14ac:dyDescent="0.3">
      <c r="A447" s="37" t="s">
        <v>116</v>
      </c>
      <c r="B447" s="10">
        <v>43664</v>
      </c>
      <c r="C447" s="11">
        <v>478</v>
      </c>
      <c r="D447" s="11">
        <v>2260</v>
      </c>
      <c r="E447" s="8"/>
      <c r="F447" s="31" t="s">
        <v>13</v>
      </c>
      <c r="G447" s="31" t="str">
        <f>Table1[[#This Row],[Site]]&amp;" Madison, WI"</f>
        <v>2 N Eau Claire Ave Madison, WI</v>
      </c>
      <c r="H447" s="31" t="s">
        <v>201</v>
      </c>
    </row>
    <row r="448" spans="1:10" x14ac:dyDescent="0.3">
      <c r="A448" s="37" t="s">
        <v>116</v>
      </c>
      <c r="B448" s="10">
        <v>40371</v>
      </c>
      <c r="C448" s="11">
        <v>529</v>
      </c>
      <c r="D448" s="11">
        <v>2250</v>
      </c>
      <c r="E448" s="8"/>
      <c r="F448" s="31" t="s">
        <v>13</v>
      </c>
      <c r="G448" s="31" t="str">
        <f>Table1[[#This Row],[Site]]&amp;" Madison, WI"</f>
        <v>2 N Eau Claire Ave Madison, WI</v>
      </c>
      <c r="H448" s="31" t="s">
        <v>201</v>
      </c>
    </row>
    <row r="449" spans="1:9" x14ac:dyDescent="0.3">
      <c r="A449" s="37" t="s">
        <v>116</v>
      </c>
      <c r="B449" s="10">
        <v>41110</v>
      </c>
      <c r="C449" s="11">
        <v>540</v>
      </c>
      <c r="D449" s="11">
        <v>2330</v>
      </c>
      <c r="E449" s="8"/>
      <c r="F449" s="31" t="s">
        <v>13</v>
      </c>
      <c r="G449" s="31" t="str">
        <f>Table1[[#This Row],[Site]]&amp;" Madison, WI"</f>
        <v>2 N Eau Claire Ave Madison, WI</v>
      </c>
      <c r="H449" s="31" t="s">
        <v>201</v>
      </c>
    </row>
    <row r="450" spans="1:9" x14ac:dyDescent="0.3">
      <c r="A450" s="37" t="s">
        <v>116</v>
      </c>
      <c r="B450" s="20">
        <v>39289</v>
      </c>
      <c r="C450" s="35">
        <v>558</v>
      </c>
      <c r="D450" s="35">
        <v>2120</v>
      </c>
      <c r="E450" s="8"/>
      <c r="F450" s="31" t="s">
        <v>13</v>
      </c>
      <c r="G450" s="31" t="str">
        <f>Table1[[#This Row],[Site]]&amp;" Madison, WI"</f>
        <v>2 N Eau Claire Ave Madison, WI</v>
      </c>
      <c r="H450" s="31" t="s">
        <v>201</v>
      </c>
    </row>
    <row r="451" spans="1:9" x14ac:dyDescent="0.3">
      <c r="A451" s="37" t="s">
        <v>116</v>
      </c>
      <c r="B451" s="10">
        <v>40751</v>
      </c>
      <c r="C451" s="11">
        <v>565</v>
      </c>
      <c r="D451" s="11">
        <v>2450</v>
      </c>
      <c r="E451" s="8"/>
      <c r="F451" s="31" t="s">
        <v>13</v>
      </c>
      <c r="G451" s="31" t="str">
        <f>Table1[[#This Row],[Site]]&amp;" Madison, WI"</f>
        <v>2 N Eau Claire Ave Madison, WI</v>
      </c>
      <c r="H451" s="31" t="s">
        <v>201</v>
      </c>
    </row>
    <row r="452" spans="1:9" x14ac:dyDescent="0.3">
      <c r="A452" s="37" t="s">
        <v>116</v>
      </c>
      <c r="B452" s="10">
        <v>41878</v>
      </c>
      <c r="C452" s="11">
        <v>765</v>
      </c>
      <c r="D452" s="11">
        <v>3230</v>
      </c>
      <c r="E452" s="8"/>
      <c r="F452" s="31" t="s">
        <v>13</v>
      </c>
      <c r="G452" s="31" t="str">
        <f>Table1[[#This Row],[Site]]&amp;" Madison, WI"</f>
        <v>2 N Eau Claire Ave Madison, WI</v>
      </c>
      <c r="H452" s="31" t="s">
        <v>201</v>
      </c>
    </row>
    <row r="453" spans="1:9" x14ac:dyDescent="0.3">
      <c r="A453" s="37" t="s">
        <v>116</v>
      </c>
      <c r="B453" s="10">
        <v>42608</v>
      </c>
      <c r="C453" s="11">
        <v>791</v>
      </c>
      <c r="D453" s="11">
        <v>2980</v>
      </c>
      <c r="E453" s="8"/>
      <c r="F453" s="31" t="s">
        <v>13</v>
      </c>
      <c r="G453" s="31" t="str">
        <f>Table1[[#This Row],[Site]]&amp;" Madison, WI"</f>
        <v>2 N Eau Claire Ave Madison, WI</v>
      </c>
      <c r="H453" s="31" t="s">
        <v>201</v>
      </c>
    </row>
    <row r="454" spans="1:9" x14ac:dyDescent="0.3">
      <c r="A454" s="37" t="s">
        <v>116</v>
      </c>
      <c r="B454" s="10">
        <v>43334</v>
      </c>
      <c r="C454" s="11">
        <v>800</v>
      </c>
      <c r="D454" s="11">
        <v>3030</v>
      </c>
      <c r="E454" s="8"/>
      <c r="F454" s="31" t="s">
        <v>13</v>
      </c>
      <c r="G454" s="31" t="str">
        <f>Table1[[#This Row],[Site]]&amp;" Madison, WI"</f>
        <v>2 N Eau Claire Ave Madison, WI</v>
      </c>
      <c r="H454" s="31" t="s">
        <v>201</v>
      </c>
    </row>
    <row r="455" spans="1:9" x14ac:dyDescent="0.3">
      <c r="A455" s="37" t="s">
        <v>116</v>
      </c>
      <c r="B455" s="10">
        <v>42963</v>
      </c>
      <c r="C455" s="11">
        <v>910</v>
      </c>
      <c r="D455" s="11">
        <v>3420</v>
      </c>
      <c r="E455" s="8"/>
      <c r="F455" s="31" t="s">
        <v>13</v>
      </c>
      <c r="G455" s="31" t="str">
        <f>Table1[[#This Row],[Site]]&amp;" Madison, WI"</f>
        <v>2 N Eau Claire Ave Madison, WI</v>
      </c>
      <c r="H455" s="31" t="s">
        <v>201</v>
      </c>
    </row>
    <row r="456" spans="1:9" x14ac:dyDescent="0.3">
      <c r="A456" s="37" t="s">
        <v>116</v>
      </c>
      <c r="B456" s="10">
        <v>42248</v>
      </c>
      <c r="C456" s="11">
        <v>974</v>
      </c>
      <c r="D456" s="11">
        <v>3920</v>
      </c>
      <c r="E456" s="8"/>
      <c r="F456" s="31" t="s">
        <v>13</v>
      </c>
      <c r="G456" s="31" t="str">
        <f>Table1[[#This Row],[Site]]&amp;" Madison, WI"</f>
        <v>2 N Eau Claire Ave Madison, WI</v>
      </c>
      <c r="H456" s="31" t="s">
        <v>201</v>
      </c>
    </row>
    <row r="457" spans="1:9" x14ac:dyDescent="0.3">
      <c r="A457" s="38" t="s">
        <v>98</v>
      </c>
      <c r="B457" s="20">
        <v>40240</v>
      </c>
      <c r="C457" s="35">
        <v>511</v>
      </c>
      <c r="D457" s="35">
        <v>1910</v>
      </c>
      <c r="E457" s="8"/>
      <c r="F457" s="31" t="s">
        <v>13</v>
      </c>
      <c r="G457" s="31" t="str">
        <f>Table1[[#This Row],[Site]]&amp;" Madison, WI"</f>
        <v>1253 John Q Hammons Dr Madison, WI</v>
      </c>
      <c r="H457" s="31" t="s">
        <v>203</v>
      </c>
      <c r="I457" s="11"/>
    </row>
    <row r="458" spans="1:9" x14ac:dyDescent="0.3">
      <c r="A458" s="38" t="s">
        <v>98</v>
      </c>
      <c r="B458" s="20">
        <v>38579</v>
      </c>
      <c r="C458" s="21">
        <v>1244</v>
      </c>
      <c r="D458" s="21">
        <v>4950</v>
      </c>
      <c r="E458" s="8"/>
      <c r="F458" s="31" t="s">
        <v>13</v>
      </c>
      <c r="G458" s="31" t="str">
        <f>Table1[[#This Row],[Site]]&amp;" Madison, WI"</f>
        <v>1253 John Q Hammons Dr Madison, WI</v>
      </c>
      <c r="H458" s="31" t="s">
        <v>203</v>
      </c>
      <c r="I458" s="11"/>
    </row>
    <row r="459" spans="1:9" x14ac:dyDescent="0.3">
      <c r="A459" s="38" t="s">
        <v>98</v>
      </c>
      <c r="B459" s="20">
        <v>40547</v>
      </c>
      <c r="C459" s="35">
        <v>1430</v>
      </c>
      <c r="D459" s="35">
        <v>5240</v>
      </c>
      <c r="E459" s="8"/>
      <c r="F459" s="31" t="s">
        <v>13</v>
      </c>
      <c r="G459" s="31" t="str">
        <f>Table1[[#This Row],[Site]]&amp;" Madison, WI"</f>
        <v>1253 John Q Hammons Dr Madison, WI</v>
      </c>
      <c r="H459" s="31" t="s">
        <v>203</v>
      </c>
      <c r="I459" s="11"/>
    </row>
    <row r="460" spans="1:9" x14ac:dyDescent="0.3">
      <c r="A460" s="43" t="s">
        <v>119</v>
      </c>
      <c r="B460" s="20">
        <v>39302</v>
      </c>
      <c r="C460" s="35">
        <v>398</v>
      </c>
      <c r="D460" s="35">
        <v>1507</v>
      </c>
      <c r="E460" s="8"/>
      <c r="F460" s="31" t="s">
        <v>197</v>
      </c>
      <c r="G460" s="31" t="str">
        <f>Table1[[#This Row],[Site]]&amp;" Madison, WI"</f>
        <v>201 Swanton Rd Madison, WI</v>
      </c>
      <c r="H460" s="31" t="s">
        <v>201</v>
      </c>
    </row>
    <row r="461" spans="1:9" x14ac:dyDescent="0.3">
      <c r="A461" s="38" t="s">
        <v>98</v>
      </c>
      <c r="B461" s="20">
        <v>38140</v>
      </c>
      <c r="C461" s="21">
        <v>1444</v>
      </c>
      <c r="D461" s="21">
        <v>5080</v>
      </c>
      <c r="E461" s="8"/>
      <c r="F461" s="31" t="s">
        <v>13</v>
      </c>
      <c r="G461" s="31" t="str">
        <f>Table1[[#This Row],[Site]]&amp;" Madison, WI"</f>
        <v>1253 John Q Hammons Dr Madison, WI</v>
      </c>
      <c r="H461" s="31" t="s">
        <v>203</v>
      </c>
      <c r="I461" s="11"/>
    </row>
    <row r="462" spans="1:9" x14ac:dyDescent="0.3">
      <c r="A462" s="38" t="s">
        <v>98</v>
      </c>
      <c r="B462" s="20">
        <v>38229</v>
      </c>
      <c r="C462" s="21">
        <v>1562</v>
      </c>
      <c r="D462" s="21">
        <v>5460</v>
      </c>
      <c r="E462" s="8"/>
      <c r="F462" s="31" t="s">
        <v>13</v>
      </c>
      <c r="G462" s="31" t="str">
        <f>Table1[[#This Row],[Site]]&amp;" Madison, WI"</f>
        <v>1253 John Q Hammons Dr Madison, WI</v>
      </c>
      <c r="H462" s="31" t="s">
        <v>203</v>
      </c>
      <c r="I462" s="11"/>
    </row>
    <row r="463" spans="1:9" x14ac:dyDescent="0.3">
      <c r="A463" s="38" t="s">
        <v>98</v>
      </c>
      <c r="B463" s="20">
        <v>38229</v>
      </c>
      <c r="C463" s="21">
        <v>1568</v>
      </c>
      <c r="D463" s="21">
        <v>5450</v>
      </c>
      <c r="E463" s="8"/>
      <c r="F463" s="31" t="s">
        <v>13</v>
      </c>
      <c r="G463" s="31" t="str">
        <f>Table1[[#This Row],[Site]]&amp;" Madison, WI"</f>
        <v>1253 John Q Hammons Dr Madison, WI</v>
      </c>
      <c r="H463" s="31" t="s">
        <v>203</v>
      </c>
      <c r="I463" s="11"/>
    </row>
    <row r="464" spans="1:9" x14ac:dyDescent="0.25">
      <c r="A464" s="45" t="s">
        <v>98</v>
      </c>
      <c r="B464" s="26">
        <v>39237</v>
      </c>
      <c r="C464" s="24">
        <v>1581</v>
      </c>
      <c r="D464" s="24">
        <v>6230</v>
      </c>
      <c r="E464" s="8"/>
      <c r="F464" s="31" t="s">
        <v>13</v>
      </c>
      <c r="G464" s="31" t="str">
        <f>Table1[[#This Row],[Site]]&amp;" Madison, WI"</f>
        <v>1253 John Q Hammons Dr Madison, WI</v>
      </c>
      <c r="H464" s="31" t="s">
        <v>203</v>
      </c>
      <c r="I464" s="11"/>
    </row>
    <row r="465" spans="1:9" x14ac:dyDescent="0.3">
      <c r="A465" s="38" t="s">
        <v>98</v>
      </c>
      <c r="B465" s="20">
        <v>41675</v>
      </c>
      <c r="C465" s="35">
        <v>1680</v>
      </c>
      <c r="D465" s="35">
        <v>6460</v>
      </c>
      <c r="E465" s="8"/>
      <c r="F465" s="31" t="s">
        <v>13</v>
      </c>
      <c r="G465" s="31" t="str">
        <f>Table1[[#This Row],[Site]]&amp;" Madison, WI"</f>
        <v>1253 John Q Hammons Dr Madison, WI</v>
      </c>
      <c r="H465" s="31" t="s">
        <v>203</v>
      </c>
      <c r="I465" s="35"/>
    </row>
    <row r="466" spans="1:9" x14ac:dyDescent="0.25">
      <c r="A466" s="45" t="s">
        <v>98</v>
      </c>
      <c r="B466" s="20">
        <v>40961</v>
      </c>
      <c r="C466" s="35">
        <v>1740</v>
      </c>
      <c r="D466" s="35">
        <v>6600</v>
      </c>
      <c r="E466" s="8"/>
      <c r="F466" s="31" t="s">
        <v>13</v>
      </c>
      <c r="G466" s="31" t="str">
        <f>Table1[[#This Row],[Site]]&amp;" Madison, WI"</f>
        <v>1253 John Q Hammons Dr Madison, WI</v>
      </c>
      <c r="H466" s="31" t="s">
        <v>203</v>
      </c>
      <c r="I466" s="11"/>
    </row>
    <row r="467" spans="1:9" x14ac:dyDescent="0.25">
      <c r="A467" s="45" t="s">
        <v>98</v>
      </c>
      <c r="B467" s="20">
        <v>41298</v>
      </c>
      <c r="C467" s="35">
        <v>1740</v>
      </c>
      <c r="D467" s="35">
        <v>7030</v>
      </c>
      <c r="E467" s="8"/>
      <c r="F467" s="31" t="s">
        <v>13</v>
      </c>
      <c r="G467" s="31" t="str">
        <f>Table1[[#This Row],[Site]]&amp;" Madison, WI"</f>
        <v>1253 John Q Hammons Dr Madison, WI</v>
      </c>
      <c r="H467" s="31" t="s">
        <v>203</v>
      </c>
      <c r="I467" s="11"/>
    </row>
    <row r="468" spans="1:9" x14ac:dyDescent="0.3">
      <c r="A468" s="38" t="s">
        <v>98</v>
      </c>
      <c r="B468" s="20">
        <v>42430</v>
      </c>
      <c r="C468" s="35">
        <v>1930</v>
      </c>
      <c r="D468" s="35">
        <v>7270</v>
      </c>
      <c r="E468" s="8"/>
      <c r="F468" s="31" t="s">
        <v>13</v>
      </c>
      <c r="G468" s="31" t="str">
        <f>Table1[[#This Row],[Site]]&amp;" Madison, WI"</f>
        <v>1253 John Q Hammons Dr Madison, WI</v>
      </c>
      <c r="H468" s="31" t="s">
        <v>203</v>
      </c>
      <c r="I468" s="35"/>
    </row>
    <row r="469" spans="1:9" x14ac:dyDescent="0.3">
      <c r="A469" s="38" t="s">
        <v>98</v>
      </c>
      <c r="B469" s="20">
        <v>43502</v>
      </c>
      <c r="C469" s="35">
        <v>1930</v>
      </c>
      <c r="D469" s="35">
        <v>8020</v>
      </c>
      <c r="E469" s="8"/>
      <c r="F469" s="31" t="s">
        <v>13</v>
      </c>
      <c r="G469" s="31" t="str">
        <f>Table1[[#This Row],[Site]]&amp;" Madison, WI"</f>
        <v>1253 John Q Hammons Dr Madison, WI</v>
      </c>
      <c r="H469" s="31" t="s">
        <v>203</v>
      </c>
      <c r="I469" s="11"/>
    </row>
    <row r="470" spans="1:9" x14ac:dyDescent="0.3">
      <c r="A470" s="38" t="s">
        <v>98</v>
      </c>
      <c r="B470" s="20">
        <v>42018</v>
      </c>
      <c r="C470" s="35">
        <v>2050</v>
      </c>
      <c r="D470" s="35">
        <v>7850</v>
      </c>
      <c r="E470" s="8"/>
      <c r="F470" s="31" t="s">
        <v>13</v>
      </c>
      <c r="G470" s="31" t="str">
        <f>Table1[[#This Row],[Site]]&amp;" Madison, WI"</f>
        <v>1253 John Q Hammons Dr Madison, WI</v>
      </c>
      <c r="H470" s="31" t="s">
        <v>203</v>
      </c>
      <c r="I470" s="35"/>
    </row>
    <row r="471" spans="1:9" x14ac:dyDescent="0.3">
      <c r="A471" s="38" t="s">
        <v>98</v>
      </c>
      <c r="B471" s="20">
        <v>42740</v>
      </c>
      <c r="C471" s="35">
        <v>2520</v>
      </c>
      <c r="D471" s="35">
        <v>8680</v>
      </c>
      <c r="E471" s="8"/>
      <c r="F471" s="31" t="s">
        <v>13</v>
      </c>
      <c r="G471" s="31" t="str">
        <f>Table1[[#This Row],[Site]]&amp;" Madison, WI"</f>
        <v>1253 John Q Hammons Dr Madison, WI</v>
      </c>
      <c r="H471" s="31" t="s">
        <v>203</v>
      </c>
      <c r="I471" s="11"/>
    </row>
    <row r="472" spans="1:9" x14ac:dyDescent="0.3">
      <c r="A472" s="38" t="s">
        <v>98</v>
      </c>
      <c r="B472" s="20">
        <v>43132</v>
      </c>
      <c r="C472" s="35">
        <v>2990</v>
      </c>
      <c r="D472" s="35">
        <v>9880</v>
      </c>
      <c r="E472" s="8"/>
      <c r="F472" s="31" t="s">
        <v>13</v>
      </c>
      <c r="G472" s="31" t="str">
        <f>Table1[[#This Row],[Site]]&amp;" Madison, WI"</f>
        <v>1253 John Q Hammons Dr Madison, WI</v>
      </c>
      <c r="H472" s="31" t="s">
        <v>203</v>
      </c>
    </row>
    <row r="473" spans="1:9" x14ac:dyDescent="0.3">
      <c r="A473" s="38" t="s">
        <v>104</v>
      </c>
      <c r="B473" s="20">
        <v>43531</v>
      </c>
      <c r="C473" s="35">
        <v>188</v>
      </c>
      <c r="D473" s="35">
        <v>1800</v>
      </c>
      <c r="E473" s="8"/>
      <c r="F473" s="31" t="s">
        <v>196</v>
      </c>
      <c r="G473" s="31" t="str">
        <f>Table1[[#This Row],[Site]]&amp;" Madison, WI"</f>
        <v>1602 W Beltline Hwy Madison, WI</v>
      </c>
      <c r="H473" s="31" t="s">
        <v>203</v>
      </c>
      <c r="I473" s="11"/>
    </row>
    <row r="474" spans="1:9" x14ac:dyDescent="0.3">
      <c r="A474" s="38" t="s">
        <v>104</v>
      </c>
      <c r="B474" s="20">
        <v>38168</v>
      </c>
      <c r="C474" s="35">
        <v>366.9</v>
      </c>
      <c r="D474" s="35">
        <v>1568</v>
      </c>
      <c r="E474" s="8"/>
      <c r="F474" s="31" t="s">
        <v>196</v>
      </c>
      <c r="G474" s="31" t="str">
        <f>Table1[[#This Row],[Site]]&amp;" Madison, WI"</f>
        <v>1602 W Beltline Hwy Madison, WI</v>
      </c>
      <c r="H474" s="31" t="s">
        <v>203</v>
      </c>
    </row>
    <row r="475" spans="1:9" x14ac:dyDescent="0.3">
      <c r="A475" s="38" t="s">
        <v>104</v>
      </c>
      <c r="B475" s="20">
        <v>40954</v>
      </c>
      <c r="C475" s="35">
        <v>447</v>
      </c>
      <c r="D475" s="35">
        <v>2610</v>
      </c>
      <c r="E475" s="8"/>
      <c r="F475" s="31" t="s">
        <v>196</v>
      </c>
      <c r="G475" s="31" t="str">
        <f>Table1[[#This Row],[Site]]&amp;" Madison, WI"</f>
        <v>1602 W Beltline Hwy Madison, WI</v>
      </c>
      <c r="H475" s="31" t="s">
        <v>203</v>
      </c>
    </row>
    <row r="476" spans="1:9" x14ac:dyDescent="0.3">
      <c r="A476" s="38" t="s">
        <v>104</v>
      </c>
      <c r="B476" s="20">
        <v>42026</v>
      </c>
      <c r="C476" s="35">
        <v>477</v>
      </c>
      <c r="D476" s="35">
        <v>2590</v>
      </c>
      <c r="E476" s="8"/>
      <c r="F476" s="31" t="s">
        <v>196</v>
      </c>
      <c r="G476" s="31" t="str">
        <f>Table1[[#This Row],[Site]]&amp;" Madison, WI"</f>
        <v>1602 W Beltline Hwy Madison, WI</v>
      </c>
      <c r="H476" s="31" t="s">
        <v>203</v>
      </c>
      <c r="I476" s="11"/>
    </row>
    <row r="477" spans="1:9" x14ac:dyDescent="0.3">
      <c r="A477" s="38" t="s">
        <v>104</v>
      </c>
      <c r="B477" s="20">
        <v>41283</v>
      </c>
      <c r="C477" s="35">
        <v>515</v>
      </c>
      <c r="D477" s="35">
        <v>2670</v>
      </c>
      <c r="E477" s="8"/>
      <c r="F477" s="31" t="s">
        <v>196</v>
      </c>
      <c r="G477" s="31" t="str">
        <f>Table1[[#This Row],[Site]]&amp;" Madison, WI"</f>
        <v>1602 W Beltline Hwy Madison, WI</v>
      </c>
      <c r="H477" s="31" t="s">
        <v>203</v>
      </c>
    </row>
    <row r="478" spans="1:9" x14ac:dyDescent="0.3">
      <c r="A478" s="38" t="s">
        <v>104</v>
      </c>
      <c r="B478" s="20">
        <v>40548</v>
      </c>
      <c r="C478" s="35">
        <v>588</v>
      </c>
      <c r="D478" s="35">
        <v>3140</v>
      </c>
      <c r="E478" s="8"/>
      <c r="F478" s="31" t="s">
        <v>196</v>
      </c>
      <c r="G478" s="31" t="str">
        <f>Table1[[#This Row],[Site]]&amp;" Madison, WI"</f>
        <v>1602 W Beltline Hwy Madison, WI</v>
      </c>
      <c r="H478" s="31" t="s">
        <v>203</v>
      </c>
      <c r="I478" s="11"/>
    </row>
    <row r="479" spans="1:9" x14ac:dyDescent="0.3">
      <c r="A479" s="38" t="s">
        <v>104</v>
      </c>
      <c r="B479" s="20">
        <v>40409</v>
      </c>
      <c r="C479" s="35">
        <v>653</v>
      </c>
      <c r="D479" s="35">
        <v>2970</v>
      </c>
      <c r="E479" s="8"/>
      <c r="F479" s="31" t="s">
        <v>196</v>
      </c>
      <c r="G479" s="31" t="str">
        <f>Table1[[#This Row],[Site]]&amp;" Madison, WI"</f>
        <v>1602 W Beltline Hwy Madison, WI</v>
      </c>
      <c r="H479" s="31" t="s">
        <v>203</v>
      </c>
      <c r="I479" s="11"/>
    </row>
    <row r="480" spans="1:9" x14ac:dyDescent="0.3">
      <c r="A480" s="38" t="s">
        <v>104</v>
      </c>
      <c r="B480" s="20">
        <v>41675</v>
      </c>
      <c r="C480" s="35">
        <v>662</v>
      </c>
      <c r="D480" s="35">
        <v>3470</v>
      </c>
      <c r="E480" s="8"/>
      <c r="F480" s="31" t="s">
        <v>196</v>
      </c>
      <c r="G480" s="31" t="str">
        <f>Table1[[#This Row],[Site]]&amp;" Madison, WI"</f>
        <v>1602 W Beltline Hwy Madison, WI</v>
      </c>
      <c r="H480" s="31" t="s">
        <v>203</v>
      </c>
      <c r="I480" s="35"/>
    </row>
    <row r="481" spans="1:9" x14ac:dyDescent="0.3">
      <c r="A481" s="38" t="s">
        <v>104</v>
      </c>
      <c r="B481" s="20">
        <v>39049</v>
      </c>
      <c r="C481" s="35">
        <v>761</v>
      </c>
      <c r="D481" s="35">
        <v>2790</v>
      </c>
      <c r="E481" s="8"/>
      <c r="F481" s="31" t="s">
        <v>196</v>
      </c>
      <c r="G481" s="31" t="str">
        <f>Table1[[#This Row],[Site]]&amp;" Madison, WI"</f>
        <v>1602 W Beltline Hwy Madison, WI</v>
      </c>
      <c r="H481" s="31" t="s">
        <v>203</v>
      </c>
    </row>
    <row r="482" spans="1:9" x14ac:dyDescent="0.3">
      <c r="A482" s="38" t="s">
        <v>104</v>
      </c>
      <c r="B482" s="20">
        <v>39233</v>
      </c>
      <c r="C482" s="35">
        <v>762.6</v>
      </c>
      <c r="D482" s="35">
        <v>2721</v>
      </c>
      <c r="E482" s="8"/>
      <c r="F482" s="31" t="s">
        <v>196</v>
      </c>
      <c r="G482" s="31" t="str">
        <f>Table1[[#This Row],[Site]]&amp;" Madison, WI"</f>
        <v>1602 W Beltline Hwy Madison, WI</v>
      </c>
      <c r="H482" s="31" t="s">
        <v>203</v>
      </c>
      <c r="I482" s="11"/>
    </row>
    <row r="483" spans="1:9" x14ac:dyDescent="0.3">
      <c r="A483" s="38" t="s">
        <v>104</v>
      </c>
      <c r="B483" s="20">
        <v>40365</v>
      </c>
      <c r="C483" s="35">
        <v>772</v>
      </c>
      <c r="D483" s="35">
        <v>3170</v>
      </c>
      <c r="E483" s="8"/>
      <c r="F483" s="31" t="s">
        <v>196</v>
      </c>
      <c r="G483" s="31" t="str">
        <f>Table1[[#This Row],[Site]]&amp;" Madison, WI"</f>
        <v>1602 W Beltline Hwy Madison, WI</v>
      </c>
      <c r="H483" s="31" t="s">
        <v>203</v>
      </c>
      <c r="I483" s="11"/>
    </row>
    <row r="484" spans="1:9" x14ac:dyDescent="0.3">
      <c r="A484" s="43" t="s">
        <v>105</v>
      </c>
      <c r="B484" s="20">
        <v>39646</v>
      </c>
      <c r="C484" s="35">
        <v>690.7</v>
      </c>
      <c r="D484" s="35">
        <v>2424</v>
      </c>
      <c r="E484" s="8"/>
      <c r="F484" s="31" t="s">
        <v>197</v>
      </c>
      <c r="G484" s="31" t="str">
        <f>Table1[[#This Row],[Site]]&amp;" Madison, WI"</f>
        <v>1608 N Thompson Dr Madison, WI</v>
      </c>
      <c r="H484" s="31" t="s">
        <v>203</v>
      </c>
    </row>
    <row r="485" spans="1:9" x14ac:dyDescent="0.3">
      <c r="A485" s="38" t="s">
        <v>110</v>
      </c>
      <c r="B485" s="20">
        <v>39050</v>
      </c>
      <c r="C485" s="35">
        <v>142.4</v>
      </c>
      <c r="D485" s="35">
        <v>1016</v>
      </c>
      <c r="E485" s="8"/>
      <c r="F485" s="31" t="s">
        <v>197</v>
      </c>
      <c r="G485" s="31" t="str">
        <f>Table1[[#This Row],[Site]]&amp;" Madison, WI"</f>
        <v>1726 Eagen Rd Madison, WI</v>
      </c>
      <c r="H485" s="31" t="s">
        <v>203</v>
      </c>
      <c r="I485" s="11"/>
    </row>
    <row r="486" spans="1:9" x14ac:dyDescent="0.3">
      <c r="A486" s="38" t="s">
        <v>110</v>
      </c>
      <c r="B486" s="10">
        <v>43124</v>
      </c>
      <c r="C486" s="11">
        <v>327</v>
      </c>
      <c r="D486" s="11">
        <v>1950</v>
      </c>
      <c r="E486" s="8"/>
      <c r="F486" s="31" t="s">
        <v>197</v>
      </c>
      <c r="G486" s="31" t="str">
        <f>Table1[[#This Row],[Site]]&amp;" Madison, WI"</f>
        <v>1726 Eagen Rd Madison, WI</v>
      </c>
      <c r="H486" s="31" t="s">
        <v>203</v>
      </c>
      <c r="I486" s="11"/>
    </row>
    <row r="487" spans="1:9" x14ac:dyDescent="0.3">
      <c r="A487" s="38" t="s">
        <v>110</v>
      </c>
      <c r="B487" s="10">
        <v>41302</v>
      </c>
      <c r="C487" s="11">
        <v>335</v>
      </c>
      <c r="D487" s="11">
        <v>2110</v>
      </c>
      <c r="E487" s="8"/>
      <c r="F487" s="31" t="s">
        <v>197</v>
      </c>
      <c r="G487" s="31" t="str">
        <f>Table1[[#This Row],[Site]]&amp;" Madison, WI"</f>
        <v>1726 Eagen Rd Madison, WI</v>
      </c>
      <c r="H487" s="31" t="s">
        <v>203</v>
      </c>
      <c r="I487" s="35"/>
    </row>
    <row r="488" spans="1:9" x14ac:dyDescent="0.3">
      <c r="A488" s="38" t="s">
        <v>110</v>
      </c>
      <c r="B488" s="10">
        <v>41674</v>
      </c>
      <c r="C488" s="11">
        <v>363</v>
      </c>
      <c r="D488" s="11">
        <v>2300</v>
      </c>
      <c r="E488" s="8"/>
      <c r="F488" s="31" t="s">
        <v>197</v>
      </c>
      <c r="G488" s="31" t="str">
        <f>Table1[[#This Row],[Site]]&amp;" Madison, WI"</f>
        <v>1726 Eagen Rd Madison, WI</v>
      </c>
      <c r="H488" s="31" t="s">
        <v>203</v>
      </c>
      <c r="I488" s="11"/>
    </row>
    <row r="489" spans="1:9" x14ac:dyDescent="0.3">
      <c r="A489" s="38" t="s">
        <v>110</v>
      </c>
      <c r="B489" s="10">
        <v>40969</v>
      </c>
      <c r="C489" s="11">
        <v>369</v>
      </c>
      <c r="D489" s="11">
        <v>2230</v>
      </c>
      <c r="E489" s="8"/>
      <c r="F489" s="31" t="s">
        <v>197</v>
      </c>
      <c r="G489" s="31" t="str">
        <f>Table1[[#This Row],[Site]]&amp;" Madison, WI"</f>
        <v>1726 Eagen Rd Madison, WI</v>
      </c>
      <c r="H489" s="31" t="s">
        <v>203</v>
      </c>
      <c r="I489" s="35"/>
    </row>
    <row r="490" spans="1:9" x14ac:dyDescent="0.3">
      <c r="A490" s="38" t="s">
        <v>110</v>
      </c>
      <c r="B490" s="10">
        <v>40555</v>
      </c>
      <c r="C490" s="11">
        <v>386</v>
      </c>
      <c r="D490" s="11">
        <v>2180</v>
      </c>
      <c r="E490" s="8"/>
      <c r="F490" s="31" t="s">
        <v>197</v>
      </c>
      <c r="G490" s="31" t="str">
        <f>Table1[[#This Row],[Site]]&amp;" Madison, WI"</f>
        <v>1726 Eagen Rd Madison, WI</v>
      </c>
      <c r="H490" s="31" t="s">
        <v>203</v>
      </c>
    </row>
    <row r="491" spans="1:9" x14ac:dyDescent="0.3">
      <c r="A491" s="38" t="s">
        <v>110</v>
      </c>
      <c r="B491" s="10">
        <v>40219</v>
      </c>
      <c r="C491" s="11">
        <v>408</v>
      </c>
      <c r="D491" s="11">
        <v>2210</v>
      </c>
      <c r="E491" s="8"/>
      <c r="F491" s="31" t="s">
        <v>197</v>
      </c>
      <c r="G491" s="31" t="str">
        <f>Table1[[#This Row],[Site]]&amp;" Madison, WI"</f>
        <v>1726 Eagen Rd Madison, WI</v>
      </c>
      <c r="H491" s="31" t="s">
        <v>203</v>
      </c>
      <c r="I491" s="11"/>
    </row>
    <row r="492" spans="1:9" x14ac:dyDescent="0.3">
      <c r="A492" s="38" t="s">
        <v>110</v>
      </c>
      <c r="B492" s="20">
        <v>39233</v>
      </c>
      <c r="C492" s="35">
        <v>790.7</v>
      </c>
      <c r="D492" s="35">
        <v>2876</v>
      </c>
      <c r="E492" s="8"/>
      <c r="F492" s="31" t="s">
        <v>197</v>
      </c>
      <c r="G492" s="31" t="str">
        <f>Table1[[#This Row],[Site]]&amp;" Madison, WI"</f>
        <v>1726 Eagen Rd Madison, WI</v>
      </c>
      <c r="H492" s="31" t="s">
        <v>203</v>
      </c>
      <c r="I492" s="11"/>
    </row>
    <row r="493" spans="1:9" x14ac:dyDescent="0.3">
      <c r="A493" s="38" t="s">
        <v>110</v>
      </c>
      <c r="B493" s="20">
        <v>39622</v>
      </c>
      <c r="C493" s="35">
        <v>825</v>
      </c>
      <c r="D493" s="35">
        <v>2919</v>
      </c>
      <c r="E493" s="8"/>
      <c r="F493" s="31" t="s">
        <v>197</v>
      </c>
      <c r="G493" s="31" t="str">
        <f>Table1[[#This Row],[Site]]&amp;" Madison, WI"</f>
        <v>1726 Eagen Rd Madison, WI</v>
      </c>
      <c r="H493" s="31" t="s">
        <v>203</v>
      </c>
      <c r="I493" s="11"/>
    </row>
    <row r="494" spans="1:9" x14ac:dyDescent="0.3">
      <c r="A494" s="38" t="s">
        <v>110</v>
      </c>
      <c r="B494" s="10">
        <v>42424</v>
      </c>
      <c r="C494" s="11">
        <v>921</v>
      </c>
      <c r="D494" s="11">
        <v>2400</v>
      </c>
      <c r="E494" s="8"/>
      <c r="F494" s="31" t="s">
        <v>197</v>
      </c>
      <c r="G494" s="31" t="str">
        <f>Table1[[#This Row],[Site]]&amp;" Madison, WI"</f>
        <v>1726 Eagen Rd Madison, WI</v>
      </c>
      <c r="H494" s="31" t="s">
        <v>203</v>
      </c>
      <c r="I494" s="11"/>
    </row>
    <row r="495" spans="1:9" x14ac:dyDescent="0.3">
      <c r="A495" s="38" t="s">
        <v>111</v>
      </c>
      <c r="B495" s="20">
        <v>38195</v>
      </c>
      <c r="C495" s="44">
        <v>41.58</v>
      </c>
      <c r="D495" s="35">
        <v>1469</v>
      </c>
      <c r="E495" s="8"/>
      <c r="F495" s="31" t="s">
        <v>197</v>
      </c>
      <c r="G495" s="31" t="str">
        <f>Table1[[#This Row],[Site]]&amp;" Madison, WI"</f>
        <v>1754 Thierer Rd Madison, WI</v>
      </c>
      <c r="H495" s="31" t="s">
        <v>203</v>
      </c>
      <c r="I495" s="11"/>
    </row>
    <row r="496" spans="1:9" x14ac:dyDescent="0.3">
      <c r="A496" s="37" t="s">
        <v>125</v>
      </c>
      <c r="B496" s="20">
        <v>38169</v>
      </c>
      <c r="C496" s="35">
        <v>233.1</v>
      </c>
      <c r="D496" s="35">
        <v>1055</v>
      </c>
      <c r="E496" s="8"/>
      <c r="F496" s="31" t="s">
        <v>13</v>
      </c>
      <c r="G496" s="31" t="str">
        <f>Table1[[#This Row],[Site]]&amp;" Madison, WI"</f>
        <v>238 Randolph Dr Madison, WI</v>
      </c>
      <c r="H496" s="31" t="s">
        <v>201</v>
      </c>
    </row>
    <row r="497" spans="1:9" x14ac:dyDescent="0.3">
      <c r="A497" s="37" t="s">
        <v>125</v>
      </c>
      <c r="B497" s="20">
        <v>39269</v>
      </c>
      <c r="C497" s="35">
        <v>241.6</v>
      </c>
      <c r="D497" s="35">
        <v>1236</v>
      </c>
      <c r="E497" s="8"/>
      <c r="F497" s="31" t="s">
        <v>13</v>
      </c>
      <c r="G497" s="31" t="str">
        <f>Table1[[#This Row],[Site]]&amp;" Madison, WI"</f>
        <v>238 Randolph Dr Madison, WI</v>
      </c>
      <c r="H497" s="31" t="s">
        <v>201</v>
      </c>
    </row>
    <row r="498" spans="1:9" x14ac:dyDescent="0.3">
      <c r="A498" s="37" t="s">
        <v>125</v>
      </c>
      <c r="B498" s="10">
        <v>41088</v>
      </c>
      <c r="C498" s="11">
        <v>450</v>
      </c>
      <c r="D498" s="11">
        <v>1740</v>
      </c>
      <c r="E498" s="8"/>
      <c r="F498" s="31" t="s">
        <v>13</v>
      </c>
      <c r="G498" s="31" t="str">
        <f>Table1[[#This Row],[Site]]&amp;" Madison, WI"</f>
        <v>238 Randolph Dr Madison, WI</v>
      </c>
      <c r="H498" s="31" t="s">
        <v>201</v>
      </c>
    </row>
    <row r="499" spans="1:9" x14ac:dyDescent="0.3">
      <c r="A499" s="37" t="s">
        <v>125</v>
      </c>
      <c r="B499" s="10">
        <v>43340</v>
      </c>
      <c r="C499" s="11">
        <v>495</v>
      </c>
      <c r="D499" s="11">
        <v>1750</v>
      </c>
      <c r="E499" s="8"/>
      <c r="F499" s="31" t="s">
        <v>13</v>
      </c>
      <c r="G499" s="31" t="str">
        <f>Table1[[#This Row],[Site]]&amp;" Madison, WI"</f>
        <v>238 Randolph Dr Madison, WI</v>
      </c>
      <c r="H499" s="31" t="s">
        <v>201</v>
      </c>
    </row>
    <row r="500" spans="1:9" x14ac:dyDescent="0.3">
      <c r="A500" s="37" t="s">
        <v>125</v>
      </c>
      <c r="B500" s="10">
        <v>42969</v>
      </c>
      <c r="C500" s="11">
        <v>555</v>
      </c>
      <c r="D500" s="11">
        <v>2070</v>
      </c>
      <c r="E500" s="8"/>
      <c r="F500" s="31" t="s">
        <v>13</v>
      </c>
      <c r="G500" s="31" t="str">
        <f>Table1[[#This Row],[Site]]&amp;" Madison, WI"</f>
        <v>238 Randolph Dr Madison, WI</v>
      </c>
      <c r="H500" s="31" t="s">
        <v>201</v>
      </c>
    </row>
    <row r="501" spans="1:9" x14ac:dyDescent="0.3">
      <c r="A501" s="37" t="s">
        <v>125</v>
      </c>
      <c r="B501" s="10">
        <v>40018</v>
      </c>
      <c r="C501" s="11">
        <v>568</v>
      </c>
      <c r="D501" s="11">
        <v>2240</v>
      </c>
      <c r="E501" s="8"/>
      <c r="F501" s="31" t="s">
        <v>13</v>
      </c>
      <c r="G501" s="31" t="str">
        <f>Table1[[#This Row],[Site]]&amp;" Madison, WI"</f>
        <v>238 Randolph Dr Madison, WI</v>
      </c>
      <c r="H501" s="31" t="s">
        <v>201</v>
      </c>
    </row>
    <row r="502" spans="1:9" x14ac:dyDescent="0.3">
      <c r="A502" s="37" t="s">
        <v>125</v>
      </c>
      <c r="B502" s="10">
        <v>43682</v>
      </c>
      <c r="C502" s="11">
        <v>568</v>
      </c>
      <c r="D502" s="11">
        <v>2280</v>
      </c>
      <c r="E502" s="8"/>
      <c r="F502" s="31" t="s">
        <v>13</v>
      </c>
      <c r="G502" s="31" t="str">
        <f>Table1[[#This Row],[Site]]&amp;" Madison, WI"</f>
        <v>238 Randolph Dr Madison, WI</v>
      </c>
      <c r="H502" s="31" t="s">
        <v>201</v>
      </c>
    </row>
    <row r="503" spans="1:9" x14ac:dyDescent="0.3">
      <c r="A503" s="37" t="s">
        <v>125</v>
      </c>
      <c r="B503" s="10">
        <v>42592</v>
      </c>
      <c r="C503" s="11">
        <v>599</v>
      </c>
      <c r="D503" s="11">
        <v>2140</v>
      </c>
      <c r="E503" s="8"/>
      <c r="F503" s="31" t="s">
        <v>13</v>
      </c>
      <c r="G503" s="31" t="str">
        <f>Table1[[#This Row],[Site]]&amp;" Madison, WI"</f>
        <v>238 Randolph Dr Madison, WI</v>
      </c>
      <c r="H503" s="31" t="s">
        <v>201</v>
      </c>
    </row>
    <row r="504" spans="1:9" x14ac:dyDescent="0.3">
      <c r="A504" s="37" t="s">
        <v>125</v>
      </c>
      <c r="B504" s="10">
        <v>41871</v>
      </c>
      <c r="C504" s="11">
        <v>745</v>
      </c>
      <c r="D504" s="11">
        <v>2790</v>
      </c>
      <c r="E504" s="8"/>
      <c r="F504" s="31" t="s">
        <v>13</v>
      </c>
      <c r="G504" s="31" t="str">
        <f>Table1[[#This Row],[Site]]&amp;" Madison, WI"</f>
        <v>238 Randolph Dr Madison, WI</v>
      </c>
      <c r="H504" s="31" t="s">
        <v>201</v>
      </c>
    </row>
    <row r="505" spans="1:9" x14ac:dyDescent="0.3">
      <c r="A505" s="37" t="s">
        <v>125</v>
      </c>
      <c r="B505" s="10">
        <v>42243</v>
      </c>
      <c r="C505" s="11">
        <v>763</v>
      </c>
      <c r="D505" s="11">
        <v>2700</v>
      </c>
      <c r="E505" s="8"/>
      <c r="F505" s="31" t="s">
        <v>13</v>
      </c>
      <c r="G505" s="31" t="str">
        <f>Table1[[#This Row],[Site]]&amp;" Madison, WI"</f>
        <v>238 Randolph Dr Madison, WI</v>
      </c>
      <c r="H505" s="31" t="s">
        <v>201</v>
      </c>
    </row>
    <row r="506" spans="1:9" x14ac:dyDescent="0.3">
      <c r="A506" s="38" t="s">
        <v>111</v>
      </c>
      <c r="B506" s="10">
        <v>40954</v>
      </c>
      <c r="C506" s="11">
        <v>221</v>
      </c>
      <c r="D506" s="11">
        <v>1280</v>
      </c>
      <c r="E506" s="8"/>
      <c r="F506" s="31" t="s">
        <v>197</v>
      </c>
      <c r="G506" s="31" t="str">
        <f>Table1[[#This Row],[Site]]&amp;" Madison, WI"</f>
        <v>1754 Thierer Rd Madison, WI</v>
      </c>
      <c r="H506" s="31" t="s">
        <v>203</v>
      </c>
      <c r="I506" s="11"/>
    </row>
    <row r="507" spans="1:9" x14ac:dyDescent="0.3">
      <c r="A507" s="38" t="s">
        <v>111</v>
      </c>
      <c r="B507" s="10">
        <v>42016</v>
      </c>
      <c r="C507" s="11">
        <v>289</v>
      </c>
      <c r="D507" s="11">
        <v>2160</v>
      </c>
      <c r="E507" s="8"/>
      <c r="F507" s="31" t="s">
        <v>197</v>
      </c>
      <c r="G507" s="31" t="str">
        <f>Table1[[#This Row],[Site]]&amp;" Madison, WI"</f>
        <v>1754 Thierer Rd Madison, WI</v>
      </c>
      <c r="H507" s="31" t="s">
        <v>203</v>
      </c>
      <c r="I507" s="11"/>
    </row>
    <row r="508" spans="1:9" x14ac:dyDescent="0.3">
      <c r="A508" s="38" t="s">
        <v>111</v>
      </c>
      <c r="B508" s="20">
        <v>39622</v>
      </c>
      <c r="C508" s="35">
        <v>371.6</v>
      </c>
      <c r="D508" s="35">
        <v>1596</v>
      </c>
      <c r="E508" s="8"/>
      <c r="F508" s="31" t="s">
        <v>197</v>
      </c>
      <c r="G508" s="31" t="str">
        <f>Table1[[#This Row],[Site]]&amp;" Madison, WI"</f>
        <v>1754 Thierer Rd Madison, WI</v>
      </c>
      <c r="H508" s="31" t="s">
        <v>203</v>
      </c>
    </row>
    <row r="509" spans="1:9" x14ac:dyDescent="0.3">
      <c r="A509" s="38" t="s">
        <v>111</v>
      </c>
      <c r="B509" s="10">
        <v>42423</v>
      </c>
      <c r="C509" s="11">
        <v>373</v>
      </c>
      <c r="D509" s="11">
        <v>3330</v>
      </c>
      <c r="E509" s="8"/>
      <c r="F509" s="31" t="s">
        <v>197</v>
      </c>
      <c r="G509" s="31" t="str">
        <f>Table1[[#This Row],[Site]]&amp;" Madison, WI"</f>
        <v>1754 Thierer Rd Madison, WI</v>
      </c>
      <c r="H509" s="31" t="s">
        <v>203</v>
      </c>
    </row>
    <row r="510" spans="1:9" x14ac:dyDescent="0.3">
      <c r="A510" s="38" t="s">
        <v>111</v>
      </c>
      <c r="B510" s="20">
        <v>39030</v>
      </c>
      <c r="C510" s="35">
        <v>377.7</v>
      </c>
      <c r="D510" s="35">
        <v>1768</v>
      </c>
      <c r="E510" s="8"/>
      <c r="F510" s="31" t="s">
        <v>197</v>
      </c>
      <c r="G510" s="31" t="str">
        <f>Table1[[#This Row],[Site]]&amp;" Madison, WI"</f>
        <v>1754 Thierer Rd Madison, WI</v>
      </c>
      <c r="H510" s="31" t="s">
        <v>203</v>
      </c>
      <c r="I510" s="35"/>
    </row>
    <row r="511" spans="1:9" x14ac:dyDescent="0.3">
      <c r="A511" s="38" t="s">
        <v>111</v>
      </c>
      <c r="B511" s="10">
        <v>42738</v>
      </c>
      <c r="C511" s="11">
        <v>445</v>
      </c>
      <c r="D511" s="11">
        <v>3010</v>
      </c>
      <c r="E511" s="8"/>
      <c r="F511" s="31" t="s">
        <v>197</v>
      </c>
      <c r="G511" s="31" t="str">
        <f>Table1[[#This Row],[Site]]&amp;" Madison, WI"</f>
        <v>1754 Thierer Rd Madison, WI</v>
      </c>
      <c r="H511" s="31" t="s">
        <v>203</v>
      </c>
    </row>
    <row r="512" spans="1:9" x14ac:dyDescent="0.3">
      <c r="A512" s="38" t="s">
        <v>111</v>
      </c>
      <c r="B512" s="10">
        <v>40217</v>
      </c>
      <c r="C512" s="11">
        <v>453</v>
      </c>
      <c r="D512" s="11">
        <v>1790</v>
      </c>
      <c r="E512" s="8"/>
      <c r="F512" s="31" t="s">
        <v>197</v>
      </c>
      <c r="G512" s="31" t="str">
        <f>Table1[[#This Row],[Site]]&amp;" Madison, WI"</f>
        <v>1754 Thierer Rd Madison, WI</v>
      </c>
      <c r="H512" s="31" t="s">
        <v>203</v>
      </c>
    </row>
    <row r="513" spans="1:9" x14ac:dyDescent="0.3">
      <c r="A513" s="38" t="s">
        <v>111</v>
      </c>
      <c r="B513" s="20">
        <v>39233</v>
      </c>
      <c r="C513" s="35">
        <v>464.1</v>
      </c>
      <c r="D513" s="35">
        <v>2064</v>
      </c>
      <c r="E513" s="8"/>
      <c r="F513" s="31" t="s">
        <v>197</v>
      </c>
      <c r="G513" s="31" t="str">
        <f>Table1[[#This Row],[Site]]&amp;" Madison, WI"</f>
        <v>1754 Thierer Rd Madison, WI</v>
      </c>
      <c r="H513" s="31" t="s">
        <v>203</v>
      </c>
      <c r="I513" s="35"/>
    </row>
    <row r="514" spans="1:9" x14ac:dyDescent="0.3">
      <c r="A514" s="38" t="s">
        <v>111</v>
      </c>
      <c r="B514" s="20">
        <v>38397</v>
      </c>
      <c r="C514" s="35">
        <v>584.1</v>
      </c>
      <c r="D514" s="35">
        <v>2480</v>
      </c>
      <c r="E514" s="8"/>
      <c r="F514" s="31" t="s">
        <v>197</v>
      </c>
      <c r="G514" s="31" t="str">
        <f>Table1[[#This Row],[Site]]&amp;" Madison, WI"</f>
        <v>1754 Thierer Rd Madison, WI</v>
      </c>
      <c r="H514" s="31" t="s">
        <v>203</v>
      </c>
      <c r="I514" s="35"/>
    </row>
    <row r="515" spans="1:9" x14ac:dyDescent="0.3">
      <c r="A515" s="38" t="s">
        <v>118</v>
      </c>
      <c r="B515" s="20">
        <v>38365</v>
      </c>
      <c r="C515" s="35">
        <v>424.9</v>
      </c>
      <c r="D515" s="35">
        <v>1762</v>
      </c>
      <c r="E515" s="8"/>
      <c r="F515" s="31" t="s">
        <v>13</v>
      </c>
      <c r="G515" s="31" t="str">
        <f>Table1[[#This Row],[Site]]&amp;" Madison, WI"</f>
        <v>201 S Gammon Rd Madison, WI</v>
      </c>
      <c r="H515" s="31" t="s">
        <v>203</v>
      </c>
    </row>
    <row r="516" spans="1:9" x14ac:dyDescent="0.3">
      <c r="A516" s="38" t="s">
        <v>118</v>
      </c>
      <c r="B516" s="20">
        <v>39101</v>
      </c>
      <c r="C516" s="35">
        <v>586.6</v>
      </c>
      <c r="D516" s="35">
        <v>2366</v>
      </c>
      <c r="E516" s="8"/>
      <c r="F516" s="31" t="s">
        <v>13</v>
      </c>
      <c r="G516" s="31" t="str">
        <f>Table1[[#This Row],[Site]]&amp;" Madison, WI"</f>
        <v>201 S Gammon Rd Madison, WI</v>
      </c>
      <c r="H516" s="31" t="s">
        <v>203</v>
      </c>
    </row>
    <row r="517" spans="1:9" x14ac:dyDescent="0.3">
      <c r="A517" s="47" t="s">
        <v>118</v>
      </c>
      <c r="B517" s="10">
        <v>43502</v>
      </c>
      <c r="C517" s="11">
        <v>871</v>
      </c>
      <c r="D517" s="11">
        <v>3060</v>
      </c>
      <c r="E517" s="8"/>
      <c r="F517" s="31" t="s">
        <v>13</v>
      </c>
      <c r="G517" s="31" t="str">
        <f>Table1[[#This Row],[Site]]&amp;" Madison, WI"</f>
        <v>201 S Gammon Rd Madison, WI</v>
      </c>
      <c r="H517" s="31" t="s">
        <v>203</v>
      </c>
    </row>
    <row r="518" spans="1:9" x14ac:dyDescent="0.3">
      <c r="A518" s="38" t="s">
        <v>120</v>
      </c>
      <c r="B518" s="20">
        <v>39237</v>
      </c>
      <c r="C518" s="35">
        <v>333.7</v>
      </c>
      <c r="D518" s="35">
        <v>1374</v>
      </c>
      <c r="E518" s="8"/>
      <c r="F518" s="31" t="s">
        <v>198</v>
      </c>
      <c r="G518" s="31" t="str">
        <f>Table1[[#This Row],[Site]]&amp;" Madison, WI"</f>
        <v>2130 University Ave Madison, WI</v>
      </c>
      <c r="H518" s="31" t="s">
        <v>203</v>
      </c>
    </row>
    <row r="519" spans="1:9" x14ac:dyDescent="0.3">
      <c r="A519" s="38" t="s">
        <v>120</v>
      </c>
      <c r="B519" s="20">
        <v>40548</v>
      </c>
      <c r="C519" s="35">
        <v>433</v>
      </c>
      <c r="D519" s="35">
        <v>1740</v>
      </c>
      <c r="E519" s="8"/>
      <c r="F519" s="31" t="s">
        <v>198</v>
      </c>
      <c r="G519" s="31" t="str">
        <f>Table1[[#This Row],[Site]]&amp;" Madison, WI"</f>
        <v>2130 University Ave Madison, WI</v>
      </c>
      <c r="H519" s="31" t="s">
        <v>203</v>
      </c>
    </row>
    <row r="520" spans="1:9" x14ac:dyDescent="0.3">
      <c r="A520" s="38" t="s">
        <v>120</v>
      </c>
      <c r="B520" s="20">
        <v>43125</v>
      </c>
      <c r="C520" s="35">
        <v>846</v>
      </c>
      <c r="D520" s="35">
        <v>2980</v>
      </c>
      <c r="E520" s="8"/>
      <c r="F520" s="31" t="s">
        <v>198</v>
      </c>
      <c r="G520" s="31" t="str">
        <f>Table1[[#This Row],[Site]]&amp;" Madison, WI"</f>
        <v>2130 University Ave Madison, WI</v>
      </c>
      <c r="H520" s="31" t="s">
        <v>203</v>
      </c>
    </row>
    <row r="521" spans="1:9" x14ac:dyDescent="0.3">
      <c r="A521" s="38" t="s">
        <v>120</v>
      </c>
      <c r="B521" s="20">
        <v>41676</v>
      </c>
      <c r="C521" s="35">
        <v>859</v>
      </c>
      <c r="D521" s="35">
        <v>3250</v>
      </c>
      <c r="E521" s="8"/>
      <c r="F521" s="31" t="s">
        <v>198</v>
      </c>
      <c r="G521" s="31" t="str">
        <f>Table1[[#This Row],[Site]]&amp;" Madison, WI"</f>
        <v>2130 University Ave Madison, WI</v>
      </c>
      <c r="H521" s="31" t="s">
        <v>203</v>
      </c>
    </row>
    <row r="522" spans="1:9" x14ac:dyDescent="0.3">
      <c r="A522" s="38" t="s">
        <v>120</v>
      </c>
      <c r="B522" s="20">
        <v>42431</v>
      </c>
      <c r="C522" s="35">
        <v>1030</v>
      </c>
      <c r="D522" s="35">
        <v>3700</v>
      </c>
      <c r="E522" s="8"/>
      <c r="F522" s="31" t="s">
        <v>198</v>
      </c>
      <c r="G522" s="31" t="str">
        <f>Table1[[#This Row],[Site]]&amp;" Madison, WI"</f>
        <v>2130 University Ave Madison, WI</v>
      </c>
      <c r="H522" s="31" t="s">
        <v>203</v>
      </c>
    </row>
    <row r="523" spans="1:9" x14ac:dyDescent="0.3">
      <c r="A523" s="38" t="s">
        <v>120</v>
      </c>
      <c r="B523" s="20">
        <v>38174</v>
      </c>
      <c r="C523" s="35">
        <v>1039</v>
      </c>
      <c r="D523" s="35">
        <v>3420</v>
      </c>
      <c r="E523" s="8"/>
      <c r="F523" s="31" t="s">
        <v>198</v>
      </c>
      <c r="G523" s="31" t="str">
        <f>Table1[[#This Row],[Site]]&amp;" Madison, WI"</f>
        <v>2130 University Ave Madison, WI</v>
      </c>
      <c r="H523" s="31" t="s">
        <v>203</v>
      </c>
    </row>
    <row r="524" spans="1:9" x14ac:dyDescent="0.3">
      <c r="A524" s="38" t="s">
        <v>120</v>
      </c>
      <c r="B524" s="20">
        <v>42019</v>
      </c>
      <c r="C524" s="35">
        <v>1050</v>
      </c>
      <c r="D524" s="35">
        <v>3630</v>
      </c>
      <c r="E524" s="8"/>
      <c r="F524" s="31" t="s">
        <v>198</v>
      </c>
      <c r="G524" s="31" t="str">
        <f>Table1[[#This Row],[Site]]&amp;" Madison, WI"</f>
        <v>2130 University Ave Madison, WI</v>
      </c>
      <c r="H524" s="31" t="s">
        <v>203</v>
      </c>
    </row>
    <row r="525" spans="1:9" x14ac:dyDescent="0.3">
      <c r="A525" s="38" t="s">
        <v>120</v>
      </c>
      <c r="B525" s="20">
        <v>43515</v>
      </c>
      <c r="C525" s="35">
        <v>1310</v>
      </c>
      <c r="D525" s="35">
        <v>4900</v>
      </c>
      <c r="E525" s="8"/>
      <c r="F525" s="31" t="s">
        <v>198</v>
      </c>
      <c r="G525" s="31" t="str">
        <f>Table1[[#This Row],[Site]]&amp;" Madison, WI"</f>
        <v>2130 University Ave Madison, WI</v>
      </c>
      <c r="H525" s="31" t="s">
        <v>203</v>
      </c>
    </row>
    <row r="526" spans="1:9" x14ac:dyDescent="0.3">
      <c r="A526" s="38" t="s">
        <v>120</v>
      </c>
      <c r="B526" s="20">
        <v>42740</v>
      </c>
      <c r="C526" s="35">
        <v>1500</v>
      </c>
      <c r="D526" s="35">
        <v>5170</v>
      </c>
      <c r="E526" s="8"/>
      <c r="F526" s="31" t="s">
        <v>198</v>
      </c>
      <c r="G526" s="31" t="str">
        <f>Table1[[#This Row],[Site]]&amp;" Madison, WI"</f>
        <v>2130 University Ave Madison, WI</v>
      </c>
      <c r="H526" s="31" t="s">
        <v>203</v>
      </c>
    </row>
    <row r="527" spans="1:9" x14ac:dyDescent="0.3">
      <c r="A527" s="46" t="s">
        <v>128</v>
      </c>
      <c r="B527" s="20">
        <v>39286</v>
      </c>
      <c r="C527" s="35">
        <v>211</v>
      </c>
      <c r="D527" s="35">
        <v>1202</v>
      </c>
      <c r="E527" s="8"/>
      <c r="F527" s="31" t="s">
        <v>197</v>
      </c>
      <c r="G527" s="31" t="str">
        <f>Table1[[#This Row],[Site]]&amp;" Madison, WI"</f>
        <v>2502 Independence Ln Madison, WI</v>
      </c>
      <c r="H527" s="31" t="s">
        <v>201</v>
      </c>
    </row>
    <row r="528" spans="1:9" x14ac:dyDescent="0.3">
      <c r="A528" s="46" t="s">
        <v>128</v>
      </c>
      <c r="B528" s="10">
        <v>42586</v>
      </c>
      <c r="C528" s="11">
        <v>853</v>
      </c>
      <c r="D528" s="11">
        <v>3050</v>
      </c>
      <c r="E528" s="8"/>
      <c r="F528" s="31" t="s">
        <v>197</v>
      </c>
      <c r="G528" s="31" t="str">
        <f>Table1[[#This Row],[Site]]&amp;" Madison, WI"</f>
        <v>2502 Independence Ln Madison, WI</v>
      </c>
      <c r="H528" s="31" t="s">
        <v>201</v>
      </c>
    </row>
    <row r="529" spans="1:8" x14ac:dyDescent="0.3">
      <c r="A529" s="46" t="s">
        <v>128</v>
      </c>
      <c r="B529" s="10">
        <v>42227</v>
      </c>
      <c r="C529" s="11">
        <v>976</v>
      </c>
      <c r="D529" s="11">
        <v>3630</v>
      </c>
      <c r="E529" s="8"/>
      <c r="F529" s="31" t="s">
        <v>197</v>
      </c>
      <c r="G529" s="31" t="str">
        <f>Table1[[#This Row],[Site]]&amp;" Madison, WI"</f>
        <v>2502 Independence Ln Madison, WI</v>
      </c>
      <c r="H529" s="31" t="s">
        <v>201</v>
      </c>
    </row>
    <row r="530" spans="1:8" x14ac:dyDescent="0.3">
      <c r="A530" s="37" t="s">
        <v>129</v>
      </c>
      <c r="B530" s="20">
        <v>38140</v>
      </c>
      <c r="C530" s="44">
        <v>33.090000000000003</v>
      </c>
      <c r="D530" s="35">
        <v>570</v>
      </c>
      <c r="E530" s="8"/>
      <c r="F530" s="31" t="s">
        <v>37</v>
      </c>
      <c r="G530" s="31" t="str">
        <f>Table1[[#This Row],[Site]]&amp;" Madison, WI"</f>
        <v>251 S Yellowstone Dr Madison, WI</v>
      </c>
      <c r="H530" s="31" t="s">
        <v>201</v>
      </c>
    </row>
    <row r="531" spans="1:8" x14ac:dyDescent="0.3">
      <c r="A531" s="37" t="s">
        <v>129</v>
      </c>
      <c r="B531" s="20">
        <v>39259</v>
      </c>
      <c r="C531" s="35">
        <v>114.1</v>
      </c>
      <c r="D531" s="35">
        <v>838</v>
      </c>
      <c r="E531" s="8"/>
      <c r="F531" s="31" t="s">
        <v>37</v>
      </c>
      <c r="G531" s="31" t="str">
        <f>Table1[[#This Row],[Site]]&amp;" Madison, WI"</f>
        <v>251 S Yellowstone Dr Madison, WI</v>
      </c>
      <c r="H531" s="31" t="s">
        <v>201</v>
      </c>
    </row>
    <row r="532" spans="1:8" x14ac:dyDescent="0.3">
      <c r="A532" s="37" t="s">
        <v>129</v>
      </c>
      <c r="B532" s="20">
        <v>38579</v>
      </c>
      <c r="C532" s="35">
        <v>150.4</v>
      </c>
      <c r="D532" s="35">
        <v>916</v>
      </c>
      <c r="E532" s="8"/>
      <c r="F532" s="31" t="s">
        <v>37</v>
      </c>
      <c r="G532" s="31" t="str">
        <f>Table1[[#This Row],[Site]]&amp;" Madison, WI"</f>
        <v>251 S Yellowstone Dr Madison, WI</v>
      </c>
      <c r="H532" s="31" t="s">
        <v>201</v>
      </c>
    </row>
    <row r="533" spans="1:8" x14ac:dyDescent="0.3">
      <c r="A533" s="37" t="s">
        <v>129</v>
      </c>
      <c r="B533" s="20">
        <v>39657</v>
      </c>
      <c r="C533" s="35">
        <v>247</v>
      </c>
      <c r="D533" s="35">
        <v>1074</v>
      </c>
      <c r="E533" s="8"/>
      <c r="F533" s="31" t="s">
        <v>37</v>
      </c>
      <c r="G533" s="31" t="str">
        <f>Table1[[#This Row],[Site]]&amp;" Madison, WI"</f>
        <v>251 S Yellowstone Dr Madison, WI</v>
      </c>
      <c r="H533" s="31" t="s">
        <v>201</v>
      </c>
    </row>
    <row r="534" spans="1:8" x14ac:dyDescent="0.3">
      <c r="A534" s="37" t="s">
        <v>129</v>
      </c>
      <c r="B534" s="10">
        <v>40017</v>
      </c>
      <c r="C534" s="11">
        <v>287</v>
      </c>
      <c r="D534" s="11">
        <v>1270</v>
      </c>
      <c r="E534" s="8"/>
      <c r="F534" s="31" t="s">
        <v>37</v>
      </c>
      <c r="G534" s="31" t="str">
        <f>Table1[[#This Row],[Site]]&amp;" Madison, WI"</f>
        <v>251 S Yellowstone Dr Madison, WI</v>
      </c>
      <c r="H534" s="31" t="s">
        <v>201</v>
      </c>
    </row>
    <row r="535" spans="1:8" x14ac:dyDescent="0.3">
      <c r="A535" s="37" t="s">
        <v>129</v>
      </c>
      <c r="B535" s="10">
        <v>41110</v>
      </c>
      <c r="C535" s="11">
        <v>351</v>
      </c>
      <c r="D535" s="11">
        <v>1470</v>
      </c>
      <c r="E535" s="8"/>
      <c r="F535" s="31" t="s">
        <v>37</v>
      </c>
      <c r="G535" s="31" t="str">
        <f>Table1[[#This Row],[Site]]&amp;" Madison, WI"</f>
        <v>251 S Yellowstone Dr Madison, WI</v>
      </c>
      <c r="H535" s="31" t="s">
        <v>201</v>
      </c>
    </row>
    <row r="536" spans="1:8" x14ac:dyDescent="0.3">
      <c r="A536" s="37" t="s">
        <v>129</v>
      </c>
      <c r="B536" s="20">
        <v>42597</v>
      </c>
      <c r="C536" s="11">
        <v>1670</v>
      </c>
      <c r="D536" s="11">
        <v>5320</v>
      </c>
      <c r="E536" s="8"/>
      <c r="F536" s="31" t="s">
        <v>37</v>
      </c>
      <c r="G536" s="31" t="str">
        <f>Table1[[#This Row],[Site]]&amp;" Madison, WI"</f>
        <v>251 S Yellowstone Dr Madison, WI</v>
      </c>
      <c r="H536" s="31" t="s">
        <v>201</v>
      </c>
    </row>
    <row r="537" spans="1:8" x14ac:dyDescent="0.3">
      <c r="A537" s="37" t="s">
        <v>129</v>
      </c>
      <c r="B537" s="10">
        <v>42963</v>
      </c>
      <c r="C537" s="11">
        <v>1970</v>
      </c>
      <c r="D537" s="11">
        <v>6280</v>
      </c>
      <c r="E537" s="8"/>
      <c r="F537" s="31" t="s">
        <v>37</v>
      </c>
      <c r="G537" s="31" t="str">
        <f>Table1[[#This Row],[Site]]&amp;" Madison, WI"</f>
        <v>251 S Yellowstone Dr Madison, WI</v>
      </c>
      <c r="H537" s="31" t="s">
        <v>201</v>
      </c>
    </row>
    <row r="538" spans="1:8" x14ac:dyDescent="0.3">
      <c r="A538" s="37" t="s">
        <v>130</v>
      </c>
      <c r="B538" s="10">
        <v>41080</v>
      </c>
      <c r="C538" s="11">
        <v>315</v>
      </c>
      <c r="D538" s="11">
        <v>1360</v>
      </c>
      <c r="E538" s="8"/>
      <c r="F538" s="31" t="s">
        <v>13</v>
      </c>
      <c r="G538" s="31" t="str">
        <f>Table1[[#This Row],[Site]]&amp;" Madison, WI"</f>
        <v>260 Junction Rd Madison, WI</v>
      </c>
      <c r="H538" s="31" t="s">
        <v>201</v>
      </c>
    </row>
    <row r="539" spans="1:8" x14ac:dyDescent="0.3">
      <c r="A539" s="37" t="s">
        <v>130</v>
      </c>
      <c r="B539" s="20">
        <v>37816</v>
      </c>
      <c r="C539" s="35">
        <v>316.3</v>
      </c>
      <c r="D539" s="35">
        <v>1445</v>
      </c>
      <c r="E539" s="8"/>
      <c r="F539" s="31" t="s">
        <v>13</v>
      </c>
      <c r="G539" s="31" t="str">
        <f>Table1[[#This Row],[Site]]&amp;" Madison, WI"</f>
        <v>260 Junction Rd Madison, WI</v>
      </c>
      <c r="H539" s="31" t="s">
        <v>201</v>
      </c>
    </row>
    <row r="540" spans="1:8" x14ac:dyDescent="0.3">
      <c r="A540" s="37" t="s">
        <v>130</v>
      </c>
      <c r="B540" s="10">
        <v>41486</v>
      </c>
      <c r="C540" s="11">
        <v>445</v>
      </c>
      <c r="D540" s="11">
        <v>1710</v>
      </c>
      <c r="E540" s="8"/>
      <c r="F540" s="31" t="s">
        <v>13</v>
      </c>
      <c r="G540" s="31" t="str">
        <f>Table1[[#This Row],[Site]]&amp;" Madison, WI"</f>
        <v>260 Junction Rd Madison, WI</v>
      </c>
      <c r="H540" s="31" t="s">
        <v>201</v>
      </c>
    </row>
    <row r="541" spans="1:8" x14ac:dyDescent="0.3">
      <c r="A541" s="37" t="s">
        <v>130</v>
      </c>
      <c r="B541" s="10">
        <v>42592</v>
      </c>
      <c r="C541" s="11">
        <v>469</v>
      </c>
      <c r="D541" s="11">
        <v>1780</v>
      </c>
      <c r="E541" s="8"/>
      <c r="F541" s="31" t="s">
        <v>13</v>
      </c>
      <c r="G541" s="31" t="str">
        <f>Table1[[#This Row],[Site]]&amp;" Madison, WI"</f>
        <v>260 Junction Rd Madison, WI</v>
      </c>
      <c r="H541" s="31" t="s">
        <v>201</v>
      </c>
    </row>
    <row r="542" spans="1:8" x14ac:dyDescent="0.3">
      <c r="A542" s="37" t="s">
        <v>130</v>
      </c>
      <c r="B542" s="10">
        <v>42243</v>
      </c>
      <c r="C542" s="11">
        <v>516</v>
      </c>
      <c r="D542" s="11">
        <v>1910</v>
      </c>
      <c r="E542" s="8"/>
      <c r="F542" s="31" t="s">
        <v>13</v>
      </c>
      <c r="G542" s="31" t="str">
        <f>Table1[[#This Row],[Site]]&amp;" Madison, WI"</f>
        <v>260 Junction Rd Madison, WI</v>
      </c>
      <c r="H542" s="31" t="s">
        <v>201</v>
      </c>
    </row>
    <row r="543" spans="1:8" x14ac:dyDescent="0.3">
      <c r="A543" s="37" t="s">
        <v>130</v>
      </c>
      <c r="B543" s="10">
        <v>41871</v>
      </c>
      <c r="C543" s="11">
        <v>651</v>
      </c>
      <c r="D543" s="11">
        <v>2400</v>
      </c>
      <c r="E543" s="8"/>
      <c r="F543" s="31" t="s">
        <v>13</v>
      </c>
      <c r="G543" s="31" t="str">
        <f>Table1[[#This Row],[Site]]&amp;" Madison, WI"</f>
        <v>260 Junction Rd Madison, WI</v>
      </c>
      <c r="H543" s="31" t="s">
        <v>201</v>
      </c>
    </row>
    <row r="544" spans="1:8" x14ac:dyDescent="0.3">
      <c r="A544" s="37" t="s">
        <v>130</v>
      </c>
      <c r="B544" s="10">
        <v>42955</v>
      </c>
      <c r="C544" s="11">
        <v>666</v>
      </c>
      <c r="D544" s="11">
        <v>2480</v>
      </c>
      <c r="E544" s="8"/>
      <c r="F544" s="31" t="s">
        <v>13</v>
      </c>
      <c r="G544" s="31" t="str">
        <f>Table1[[#This Row],[Site]]&amp;" Madison, WI"</f>
        <v>260 Junction Rd Madison, WI</v>
      </c>
      <c r="H544" s="31" t="s">
        <v>201</v>
      </c>
    </row>
    <row r="545" spans="1:8" x14ac:dyDescent="0.3">
      <c r="A545" s="37" t="s">
        <v>130</v>
      </c>
      <c r="B545" s="10">
        <v>43340</v>
      </c>
      <c r="C545" s="11">
        <v>803</v>
      </c>
      <c r="D545" s="11">
        <v>2780</v>
      </c>
      <c r="E545" s="8"/>
      <c r="F545" s="31" t="s">
        <v>13</v>
      </c>
      <c r="G545" s="31" t="str">
        <f>Table1[[#This Row],[Site]]&amp;" Madison, WI"</f>
        <v>260 Junction Rd Madison, WI</v>
      </c>
      <c r="H545" s="31" t="s">
        <v>201</v>
      </c>
    </row>
    <row r="546" spans="1:8" x14ac:dyDescent="0.3">
      <c r="A546" s="37" t="s">
        <v>130</v>
      </c>
      <c r="B546" s="10">
        <v>43678</v>
      </c>
      <c r="C546" s="11">
        <v>862</v>
      </c>
      <c r="D546" s="11">
        <v>3400</v>
      </c>
      <c r="E546" s="8"/>
      <c r="F546" s="31" t="s">
        <v>13</v>
      </c>
      <c r="G546" s="31" t="str">
        <f>Table1[[#This Row],[Site]]&amp;" Madison, WI"</f>
        <v>260 Junction Rd Madison, WI</v>
      </c>
      <c r="H546" s="31" t="s">
        <v>201</v>
      </c>
    </row>
    <row r="547" spans="1:8" x14ac:dyDescent="0.3">
      <c r="A547" s="37" t="s">
        <v>131</v>
      </c>
      <c r="B547" s="10">
        <v>41072</v>
      </c>
      <c r="C547" s="11">
        <v>219</v>
      </c>
      <c r="D547" s="11">
        <v>1030</v>
      </c>
      <c r="E547" s="8"/>
      <c r="F547" s="31" t="s">
        <v>197</v>
      </c>
      <c r="G547" s="31" t="str">
        <f>Table1[[#This Row],[Site]]&amp;" Madison, WI"</f>
        <v>2601 Old Camden Sq Madison, WI</v>
      </c>
      <c r="H547" s="31" t="s">
        <v>201</v>
      </c>
    </row>
    <row r="548" spans="1:8" x14ac:dyDescent="0.3">
      <c r="A548" s="37" t="s">
        <v>131</v>
      </c>
      <c r="B548" s="10">
        <v>40716</v>
      </c>
      <c r="C548" s="11">
        <v>227</v>
      </c>
      <c r="D548" s="11">
        <v>1100</v>
      </c>
      <c r="E548" s="8"/>
      <c r="F548" s="31" t="s">
        <v>197</v>
      </c>
      <c r="G548" s="31" t="str">
        <f>Table1[[#This Row],[Site]]&amp;" Madison, WI"</f>
        <v>2601 Old Camden Sq Madison, WI</v>
      </c>
      <c r="H548" s="31" t="s">
        <v>201</v>
      </c>
    </row>
    <row r="549" spans="1:8" x14ac:dyDescent="0.3">
      <c r="A549" s="37" t="s">
        <v>131</v>
      </c>
      <c r="B549" s="10">
        <v>42227</v>
      </c>
      <c r="C549" s="11">
        <v>358</v>
      </c>
      <c r="D549" s="11">
        <v>1630</v>
      </c>
      <c r="E549" s="8"/>
      <c r="F549" s="31" t="s">
        <v>197</v>
      </c>
      <c r="G549" s="31" t="str">
        <f>Table1[[#This Row],[Site]]&amp;" Madison, WI"</f>
        <v>2601 Old Camden Sq Madison, WI</v>
      </c>
      <c r="H549" s="31" t="s">
        <v>201</v>
      </c>
    </row>
    <row r="550" spans="1:8" x14ac:dyDescent="0.3">
      <c r="A550" s="37" t="s">
        <v>131</v>
      </c>
      <c r="B550" s="20">
        <v>38224</v>
      </c>
      <c r="C550" s="35">
        <v>375.1</v>
      </c>
      <c r="D550" s="35">
        <v>1390</v>
      </c>
      <c r="E550" s="8"/>
      <c r="F550" s="31" t="s">
        <v>197</v>
      </c>
      <c r="G550" s="31" t="str">
        <f>Table1[[#This Row],[Site]]&amp;" Madison, WI"</f>
        <v>2601 Old Camden Sq Madison, WI</v>
      </c>
      <c r="H550" s="31" t="s">
        <v>201</v>
      </c>
    </row>
    <row r="551" spans="1:8" x14ac:dyDescent="0.3">
      <c r="A551" s="37" t="s">
        <v>131</v>
      </c>
      <c r="B551" s="20">
        <v>39287</v>
      </c>
      <c r="C551" s="35">
        <v>400.4</v>
      </c>
      <c r="D551" s="35">
        <v>1883</v>
      </c>
      <c r="E551" s="8"/>
      <c r="F551" s="31" t="s">
        <v>197</v>
      </c>
      <c r="G551" s="31" t="str">
        <f>Table1[[#This Row],[Site]]&amp;" Madison, WI"</f>
        <v>2601 Old Camden Sq Madison, WI</v>
      </c>
      <c r="H551" s="31" t="s">
        <v>201</v>
      </c>
    </row>
    <row r="552" spans="1:8" x14ac:dyDescent="0.3">
      <c r="A552" s="37" t="s">
        <v>131</v>
      </c>
      <c r="B552" s="10">
        <v>42584</v>
      </c>
      <c r="C552" s="11">
        <v>445</v>
      </c>
      <c r="D552" s="11">
        <v>1650</v>
      </c>
      <c r="E552" s="8"/>
      <c r="F552" s="31" t="s">
        <v>197</v>
      </c>
      <c r="G552" s="31" t="str">
        <f>Table1[[#This Row],[Site]]&amp;" Madison, WI"</f>
        <v>2601 Old Camden Sq Madison, WI</v>
      </c>
      <c r="H552" s="31" t="s">
        <v>201</v>
      </c>
    </row>
    <row r="553" spans="1:8" x14ac:dyDescent="0.3">
      <c r="A553" s="38" t="s">
        <v>121</v>
      </c>
      <c r="B553" s="10">
        <v>42747</v>
      </c>
      <c r="C553" s="11">
        <v>867</v>
      </c>
      <c r="D553" s="11">
        <v>3070</v>
      </c>
      <c r="E553" s="8"/>
      <c r="F553" s="31" t="s">
        <v>24</v>
      </c>
      <c r="G553" s="31" t="str">
        <f>Table1[[#This Row],[Site]]&amp;" Madison, WI"</f>
        <v>22 S Carroll St Madison, WI</v>
      </c>
      <c r="H553" s="31" t="s">
        <v>203</v>
      </c>
    </row>
    <row r="554" spans="1:8" x14ac:dyDescent="0.3">
      <c r="A554" s="38" t="s">
        <v>121</v>
      </c>
      <c r="B554" s="10">
        <v>43531</v>
      </c>
      <c r="C554" s="11">
        <v>941</v>
      </c>
      <c r="D554" s="11">
        <v>3940</v>
      </c>
      <c r="E554" s="8"/>
      <c r="F554" s="31" t="s">
        <v>24</v>
      </c>
      <c r="G554" s="31" t="str">
        <f>Table1[[#This Row],[Site]]&amp;" Madison, WI"</f>
        <v>22 S Carroll St Madison, WI</v>
      </c>
      <c r="H554" s="31" t="s">
        <v>203</v>
      </c>
    </row>
    <row r="555" spans="1:8" x14ac:dyDescent="0.3">
      <c r="A555" s="38" t="s">
        <v>121</v>
      </c>
      <c r="B555" s="10">
        <v>41674</v>
      </c>
      <c r="C555" s="11">
        <v>994</v>
      </c>
      <c r="D555" s="11">
        <v>3860</v>
      </c>
      <c r="E555" s="8"/>
      <c r="F555" s="31" t="s">
        <v>24</v>
      </c>
      <c r="G555" s="31" t="str">
        <f>Table1[[#This Row],[Site]]&amp;" Madison, WI"</f>
        <v>22 S Carroll St Madison, WI</v>
      </c>
      <c r="H555" s="31" t="s">
        <v>203</v>
      </c>
    </row>
    <row r="556" spans="1:8" x14ac:dyDescent="0.3">
      <c r="A556" s="38" t="s">
        <v>121</v>
      </c>
      <c r="B556" s="10">
        <v>40966</v>
      </c>
      <c r="C556" s="11">
        <v>1030</v>
      </c>
      <c r="D556" s="11">
        <v>3920</v>
      </c>
      <c r="E556" s="8"/>
      <c r="F556" s="31" t="s">
        <v>24</v>
      </c>
      <c r="G556" s="31" t="str">
        <f>Table1[[#This Row],[Site]]&amp;" Madison, WI"</f>
        <v>22 S Carroll St Madison, WI</v>
      </c>
      <c r="H556" s="31" t="s">
        <v>203</v>
      </c>
    </row>
    <row r="557" spans="1:8" x14ac:dyDescent="0.3">
      <c r="A557" s="38" t="s">
        <v>121</v>
      </c>
      <c r="B557" s="10">
        <v>40548</v>
      </c>
      <c r="C557" s="11">
        <v>1180</v>
      </c>
      <c r="D557" s="11">
        <v>4340</v>
      </c>
      <c r="E557" s="8"/>
      <c r="F557" s="31" t="s">
        <v>24</v>
      </c>
      <c r="G557" s="31" t="str">
        <f>Table1[[#This Row],[Site]]&amp;" Madison, WI"</f>
        <v>22 S Carroll St Madison, WI</v>
      </c>
      <c r="H557" s="31" t="s">
        <v>203</v>
      </c>
    </row>
    <row r="558" spans="1:8" x14ac:dyDescent="0.3">
      <c r="A558" s="38" t="s">
        <v>122</v>
      </c>
      <c r="B558" s="20">
        <v>41074</v>
      </c>
      <c r="C558" s="35">
        <v>439</v>
      </c>
      <c r="D558" s="35">
        <v>1670</v>
      </c>
      <c r="E558" s="8"/>
      <c r="F558" s="31" t="s">
        <v>51</v>
      </c>
      <c r="G558" s="31" t="str">
        <f>Table1[[#This Row],[Site]]&amp;" Madison, WI"</f>
        <v>2219 Monroe St Madison, WI</v>
      </c>
      <c r="H558" s="31" t="s">
        <v>203</v>
      </c>
    </row>
    <row r="559" spans="1:8" x14ac:dyDescent="0.3">
      <c r="A559" s="38" t="s">
        <v>122</v>
      </c>
      <c r="B559" s="20">
        <v>39241</v>
      </c>
      <c r="C559" s="35">
        <v>665.4</v>
      </c>
      <c r="D559" s="35">
        <v>2461</v>
      </c>
      <c r="E559" s="8"/>
      <c r="F559" s="31" t="s">
        <v>51</v>
      </c>
      <c r="G559" s="31" t="str">
        <f>Table1[[#This Row],[Site]]&amp;" Madison, WI"</f>
        <v>2219 Monroe St Madison, WI</v>
      </c>
      <c r="H559" s="31" t="s">
        <v>203</v>
      </c>
    </row>
    <row r="560" spans="1:8" x14ac:dyDescent="0.3">
      <c r="A560" s="38" t="s">
        <v>122</v>
      </c>
      <c r="B560" s="20">
        <v>43515</v>
      </c>
      <c r="C560" s="35">
        <v>726</v>
      </c>
      <c r="D560" s="35">
        <v>2550</v>
      </c>
      <c r="E560" s="8"/>
      <c r="F560" s="31" t="s">
        <v>51</v>
      </c>
      <c r="G560" s="31" t="str">
        <f>Table1[[#This Row],[Site]]&amp;" Madison, WI"</f>
        <v>2219 Monroe St Madison, WI</v>
      </c>
      <c r="H560" s="31" t="s">
        <v>203</v>
      </c>
    </row>
    <row r="561" spans="1:8" x14ac:dyDescent="0.3">
      <c r="A561" s="38" t="s">
        <v>123</v>
      </c>
      <c r="B561" s="20">
        <v>38391</v>
      </c>
      <c r="C561" s="35">
        <v>394.4</v>
      </c>
      <c r="D561" s="35">
        <v>2330</v>
      </c>
      <c r="E561" s="8"/>
      <c r="F561" s="31" t="s">
        <v>55</v>
      </c>
      <c r="G561" s="31" t="str">
        <f>Table1[[#This Row],[Site]]&amp;" Madison, WI"</f>
        <v>2222 E Washington Ave Madison, WI</v>
      </c>
      <c r="H561" s="31" t="s">
        <v>203</v>
      </c>
    </row>
    <row r="562" spans="1:8" x14ac:dyDescent="0.3">
      <c r="A562" s="37" t="s">
        <v>133</v>
      </c>
      <c r="B562" s="10">
        <v>43335</v>
      </c>
      <c r="C562" s="11">
        <v>418</v>
      </c>
      <c r="D562" s="11">
        <v>1740</v>
      </c>
      <c r="E562" s="8"/>
      <c r="F562" s="31" t="s">
        <v>196</v>
      </c>
      <c r="G562" s="31" t="str">
        <f>Table1[[#This Row],[Site]]&amp;" Madison, WI"</f>
        <v>2809 Curry Pkwy Madison, WI</v>
      </c>
      <c r="H562" s="31" t="s">
        <v>201</v>
      </c>
    </row>
    <row r="563" spans="1:8" x14ac:dyDescent="0.3">
      <c r="A563" s="37" t="s">
        <v>133</v>
      </c>
      <c r="B563" s="20">
        <v>38152</v>
      </c>
      <c r="C563" s="35">
        <v>430.7</v>
      </c>
      <c r="D563" s="35">
        <v>1570</v>
      </c>
      <c r="E563" s="8"/>
      <c r="F563" s="31" t="s">
        <v>196</v>
      </c>
      <c r="G563" s="31" t="str">
        <f>Table1[[#This Row],[Site]]&amp;" Madison, WI"</f>
        <v>2809 Curry Pkwy Madison, WI</v>
      </c>
      <c r="H563" s="31" t="s">
        <v>201</v>
      </c>
    </row>
    <row r="564" spans="1:8" x14ac:dyDescent="0.3">
      <c r="A564" s="37" t="s">
        <v>133</v>
      </c>
      <c r="B564" s="10">
        <v>42977</v>
      </c>
      <c r="C564" s="11">
        <v>1020</v>
      </c>
      <c r="D564" s="11">
        <v>3530</v>
      </c>
      <c r="E564" s="8"/>
      <c r="F564" s="31" t="s">
        <v>196</v>
      </c>
      <c r="G564" s="31" t="str">
        <f>Table1[[#This Row],[Site]]&amp;" Madison, WI"</f>
        <v>2809 Curry Pkwy Madison, WI</v>
      </c>
      <c r="H564" s="31" t="s">
        <v>201</v>
      </c>
    </row>
    <row r="565" spans="1:8" x14ac:dyDescent="0.3">
      <c r="A565" s="38" t="s">
        <v>123</v>
      </c>
      <c r="B565" s="20">
        <v>39086</v>
      </c>
      <c r="C565" s="35">
        <v>537.1</v>
      </c>
      <c r="D565" s="35">
        <v>2217</v>
      </c>
      <c r="E565" s="8"/>
      <c r="F565" s="31" t="s">
        <v>55</v>
      </c>
      <c r="G565" s="31" t="str">
        <f>Table1[[#This Row],[Site]]&amp;" Madison, WI"</f>
        <v>2222 E Washington Ave Madison, WI</v>
      </c>
      <c r="H565" s="31" t="s">
        <v>203</v>
      </c>
    </row>
    <row r="566" spans="1:8" x14ac:dyDescent="0.3">
      <c r="A566" s="38" t="s">
        <v>123</v>
      </c>
      <c r="B566" s="10">
        <v>43482</v>
      </c>
      <c r="C566" s="11">
        <v>640</v>
      </c>
      <c r="D566" s="11">
        <v>2450</v>
      </c>
      <c r="E566" s="8"/>
      <c r="F566" s="31" t="s">
        <v>55</v>
      </c>
      <c r="G566" s="31" t="str">
        <f>Table1[[#This Row],[Site]]&amp;" Madison, WI"</f>
        <v>2222 E Washington Ave Madison, WI</v>
      </c>
      <c r="H566" s="31" t="s">
        <v>203</v>
      </c>
    </row>
    <row r="567" spans="1:8" x14ac:dyDescent="0.3">
      <c r="A567" s="38" t="s">
        <v>124</v>
      </c>
      <c r="B567" s="10">
        <v>43515</v>
      </c>
      <c r="C567" s="11">
        <v>387</v>
      </c>
      <c r="D567" s="11">
        <v>1830</v>
      </c>
      <c r="E567" s="8"/>
      <c r="F567" s="31" t="s">
        <v>198</v>
      </c>
      <c r="G567" s="31" t="str">
        <f>Table1[[#This Row],[Site]]&amp;" Madison, WI"</f>
        <v>2302 University Ave Madison, WI</v>
      </c>
      <c r="H567" s="31" t="s">
        <v>203</v>
      </c>
    </row>
    <row r="568" spans="1:8" x14ac:dyDescent="0.3">
      <c r="A568" s="38" t="s">
        <v>124</v>
      </c>
      <c r="B568" s="20">
        <v>41290</v>
      </c>
      <c r="C568" s="35">
        <v>554</v>
      </c>
      <c r="D568" s="35">
        <v>2160</v>
      </c>
      <c r="E568" s="8"/>
      <c r="F568" s="31" t="s">
        <v>198</v>
      </c>
      <c r="G568" s="31" t="str">
        <f>Table1[[#This Row],[Site]]&amp;" Madison, WI"</f>
        <v>2302 University Ave Madison, WI</v>
      </c>
      <c r="H568" s="31" t="s">
        <v>203</v>
      </c>
    </row>
    <row r="569" spans="1:8" x14ac:dyDescent="0.3">
      <c r="A569" s="38" t="s">
        <v>124</v>
      </c>
      <c r="B569" s="20">
        <v>42740</v>
      </c>
      <c r="C569" s="35">
        <v>562</v>
      </c>
      <c r="D569" s="35">
        <v>2000</v>
      </c>
      <c r="E569" s="8"/>
      <c r="F569" s="31" t="s">
        <v>198</v>
      </c>
      <c r="G569" s="31" t="str">
        <f>Table1[[#This Row],[Site]]&amp;" Madison, WI"</f>
        <v>2302 University Ave Madison, WI</v>
      </c>
      <c r="H569" s="31" t="s">
        <v>203</v>
      </c>
    </row>
    <row r="570" spans="1:8" x14ac:dyDescent="0.3">
      <c r="A570" s="38" t="s">
        <v>124</v>
      </c>
      <c r="B570" s="20">
        <v>40548</v>
      </c>
      <c r="C570" s="35">
        <v>595</v>
      </c>
      <c r="D570" s="35">
        <v>2500</v>
      </c>
      <c r="E570" s="8"/>
      <c r="F570" s="31" t="s">
        <v>198</v>
      </c>
      <c r="G570" s="31" t="str">
        <f>Table1[[#This Row],[Site]]&amp;" Madison, WI"</f>
        <v>2302 University Ave Madison, WI</v>
      </c>
      <c r="H570" s="31" t="s">
        <v>203</v>
      </c>
    </row>
    <row r="571" spans="1:8" x14ac:dyDescent="0.3">
      <c r="A571" s="38" t="s">
        <v>124</v>
      </c>
      <c r="B571" s="20">
        <v>38224</v>
      </c>
      <c r="C571" s="35">
        <v>641.70000000000005</v>
      </c>
      <c r="D571" s="35">
        <v>2260</v>
      </c>
      <c r="E571" s="8"/>
      <c r="F571" s="31" t="s">
        <v>198</v>
      </c>
      <c r="G571" s="31" t="str">
        <f>Table1[[#This Row],[Site]]&amp;" Madison, WI"</f>
        <v>2302 University Ave Madison, WI</v>
      </c>
      <c r="H571" s="31" t="s">
        <v>203</v>
      </c>
    </row>
    <row r="572" spans="1:8" x14ac:dyDescent="0.3">
      <c r="A572" s="37" t="s">
        <v>137</v>
      </c>
      <c r="B572" s="10">
        <v>41072</v>
      </c>
      <c r="C572" s="11">
        <v>193</v>
      </c>
      <c r="D572" s="11">
        <v>1110</v>
      </c>
      <c r="E572" s="8"/>
      <c r="F572" s="31" t="s">
        <v>197</v>
      </c>
      <c r="G572" s="31" t="str">
        <f>Table1[[#This Row],[Site]]&amp;" Madison, WI"</f>
        <v>302 Parkwood Ln Madison, WI</v>
      </c>
      <c r="H572" s="31" t="s">
        <v>201</v>
      </c>
    </row>
    <row r="573" spans="1:8" x14ac:dyDescent="0.3">
      <c r="A573" s="37" t="s">
        <v>137</v>
      </c>
      <c r="B573" s="20">
        <v>38174</v>
      </c>
      <c r="C573" s="35">
        <v>199.3</v>
      </c>
      <c r="D573" s="35">
        <v>961</v>
      </c>
      <c r="E573" s="8"/>
      <c r="F573" s="31" t="s">
        <v>197</v>
      </c>
      <c r="G573" s="31" t="str">
        <f>Table1[[#This Row],[Site]]&amp;" Madison, WI"</f>
        <v>302 Parkwood Ln Madison, WI</v>
      </c>
      <c r="H573" s="31" t="s">
        <v>201</v>
      </c>
    </row>
    <row r="574" spans="1:8" x14ac:dyDescent="0.3">
      <c r="A574" s="37" t="s">
        <v>137</v>
      </c>
      <c r="B574" s="20">
        <v>39287</v>
      </c>
      <c r="C574" s="35">
        <v>294.39999999999998</v>
      </c>
      <c r="D574" s="35">
        <v>1310</v>
      </c>
      <c r="E574" s="8"/>
      <c r="F574" s="31" t="s">
        <v>197</v>
      </c>
      <c r="G574" s="31" t="str">
        <f>Table1[[#This Row],[Site]]&amp;" Madison, WI"</f>
        <v>302 Parkwood Ln Madison, WI</v>
      </c>
      <c r="H574" s="31" t="s">
        <v>201</v>
      </c>
    </row>
    <row r="575" spans="1:8" x14ac:dyDescent="0.3">
      <c r="A575" s="37" t="s">
        <v>137</v>
      </c>
      <c r="B575" s="20">
        <v>38581</v>
      </c>
      <c r="C575" s="35">
        <v>371.8</v>
      </c>
      <c r="D575" s="35">
        <v>1535</v>
      </c>
      <c r="E575" s="8"/>
      <c r="F575" s="31" t="s">
        <v>197</v>
      </c>
      <c r="G575" s="31" t="str">
        <f>Table1[[#This Row],[Site]]&amp;" Madison, WI"</f>
        <v>302 Parkwood Ln Madison, WI</v>
      </c>
      <c r="H575" s="31" t="s">
        <v>201</v>
      </c>
    </row>
    <row r="576" spans="1:8" x14ac:dyDescent="0.3">
      <c r="A576" s="46" t="s">
        <v>138</v>
      </c>
      <c r="B576" s="10">
        <v>43678</v>
      </c>
      <c r="C576" s="11">
        <v>481</v>
      </c>
      <c r="D576" s="11">
        <v>2070</v>
      </c>
      <c r="E576" s="8"/>
      <c r="F576" s="31" t="s">
        <v>13</v>
      </c>
      <c r="G576" s="31" t="str">
        <f>Table1[[#This Row],[Site]]&amp;" Madison, WI"</f>
        <v>310 Samuel Dr Madison, WI</v>
      </c>
      <c r="H576" s="31" t="s">
        <v>201</v>
      </c>
    </row>
    <row r="577" spans="1:8" x14ac:dyDescent="0.3">
      <c r="A577" s="46" t="s">
        <v>138</v>
      </c>
      <c r="B577" s="10">
        <v>42955</v>
      </c>
      <c r="C577" s="11">
        <v>779</v>
      </c>
      <c r="D577" s="11">
        <v>2790</v>
      </c>
      <c r="E577" s="8"/>
      <c r="F577" s="31" t="s">
        <v>13</v>
      </c>
      <c r="G577" s="31" t="str">
        <f>Table1[[#This Row],[Site]]&amp;" Madison, WI"</f>
        <v>310 Samuel Dr Madison, WI</v>
      </c>
      <c r="H577" s="31" t="s">
        <v>201</v>
      </c>
    </row>
    <row r="578" spans="1:8" x14ac:dyDescent="0.3">
      <c r="A578" s="46" t="s">
        <v>138</v>
      </c>
      <c r="B578" s="10">
        <v>43340</v>
      </c>
      <c r="C578" s="11">
        <v>1070</v>
      </c>
      <c r="D578" s="11">
        <v>3600</v>
      </c>
      <c r="E578" s="8"/>
      <c r="F578" s="31" t="s">
        <v>13</v>
      </c>
      <c r="G578" s="31" t="str">
        <f>Table1[[#This Row],[Site]]&amp;" Madison, WI"</f>
        <v>310 Samuel Dr Madison, WI</v>
      </c>
      <c r="H578" s="31" t="s">
        <v>201</v>
      </c>
    </row>
    <row r="579" spans="1:8" x14ac:dyDescent="0.3">
      <c r="A579" s="38" t="s">
        <v>124</v>
      </c>
      <c r="B579" s="20">
        <v>42431</v>
      </c>
      <c r="C579" s="35">
        <v>825</v>
      </c>
      <c r="D579" s="35">
        <v>3310</v>
      </c>
      <c r="E579" s="8"/>
      <c r="F579" s="31" t="s">
        <v>198</v>
      </c>
      <c r="G579" s="31" t="str">
        <f>Table1[[#This Row],[Site]]&amp;" Madison, WI"</f>
        <v>2302 University Ave Madison, WI</v>
      </c>
      <c r="H579" s="31" t="s">
        <v>203</v>
      </c>
    </row>
    <row r="580" spans="1:8" x14ac:dyDescent="0.3">
      <c r="A580" s="38" t="s">
        <v>124</v>
      </c>
      <c r="B580" s="20">
        <v>40227</v>
      </c>
      <c r="C580" s="35">
        <v>856</v>
      </c>
      <c r="D580" s="35">
        <v>3050</v>
      </c>
      <c r="E580" s="8"/>
      <c r="F580" s="31" t="s">
        <v>198</v>
      </c>
      <c r="G580" s="31" t="str">
        <f>Table1[[#This Row],[Site]]&amp;" Madison, WI"</f>
        <v>2302 University Ave Madison, WI</v>
      </c>
      <c r="H580" s="31" t="s">
        <v>203</v>
      </c>
    </row>
    <row r="581" spans="1:8" x14ac:dyDescent="0.3">
      <c r="A581" s="38" t="s">
        <v>124</v>
      </c>
      <c r="B581" s="20">
        <v>39101</v>
      </c>
      <c r="C581" s="35">
        <v>957.1</v>
      </c>
      <c r="D581" s="35">
        <v>3410</v>
      </c>
      <c r="E581" s="8"/>
      <c r="F581" s="31" t="s">
        <v>198</v>
      </c>
      <c r="G581" s="31" t="str">
        <f>Table1[[#This Row],[Site]]&amp;" Madison, WI"</f>
        <v>2302 University Ave Madison, WI</v>
      </c>
      <c r="H581" s="31" t="s">
        <v>203</v>
      </c>
    </row>
    <row r="582" spans="1:8" x14ac:dyDescent="0.3">
      <c r="A582" s="38" t="s">
        <v>124</v>
      </c>
      <c r="B582" s="20">
        <v>41676</v>
      </c>
      <c r="C582" s="35">
        <v>1250</v>
      </c>
      <c r="D582" s="35">
        <v>4630</v>
      </c>
      <c r="E582" s="8"/>
      <c r="F582" s="31" t="s">
        <v>198</v>
      </c>
      <c r="G582" s="31" t="str">
        <f>Table1[[#This Row],[Site]]&amp;" Madison, WI"</f>
        <v>2302 University Ave Madison, WI</v>
      </c>
      <c r="H582" s="31" t="s">
        <v>203</v>
      </c>
    </row>
    <row r="583" spans="1:8" x14ac:dyDescent="0.3">
      <c r="A583" s="46" t="s">
        <v>142</v>
      </c>
      <c r="B583" s="10">
        <v>41066</v>
      </c>
      <c r="C583" s="11">
        <v>211</v>
      </c>
      <c r="D583" s="11">
        <v>1010</v>
      </c>
      <c r="E583" s="8"/>
      <c r="F583" s="31" t="s">
        <v>194</v>
      </c>
      <c r="G583" s="31" t="str">
        <f>Table1[[#This Row],[Site]]&amp;" Madison, WI"</f>
        <v>3269 Forest Run Ct Madison, WI</v>
      </c>
      <c r="H583" s="31" t="s">
        <v>201</v>
      </c>
    </row>
    <row r="584" spans="1:8" x14ac:dyDescent="0.3">
      <c r="A584" s="46" t="s">
        <v>142</v>
      </c>
      <c r="B584" s="20">
        <v>37847</v>
      </c>
      <c r="C584" s="35">
        <v>215</v>
      </c>
      <c r="D584" s="35">
        <v>1133</v>
      </c>
      <c r="E584" s="8"/>
      <c r="F584" s="31" t="s">
        <v>194</v>
      </c>
      <c r="G584" s="31" t="str">
        <f>Table1[[#This Row],[Site]]&amp;" Madison, WI"</f>
        <v>3269 Forest Run Ct Madison, WI</v>
      </c>
      <c r="H584" s="31" t="s">
        <v>201</v>
      </c>
    </row>
    <row r="585" spans="1:8" x14ac:dyDescent="0.3">
      <c r="A585" s="46" t="s">
        <v>142</v>
      </c>
      <c r="B585" s="20">
        <v>39286</v>
      </c>
      <c r="C585" s="35">
        <v>297.5</v>
      </c>
      <c r="D585" s="35">
        <v>1278</v>
      </c>
      <c r="E585" s="8"/>
      <c r="F585" s="31" t="s">
        <v>194</v>
      </c>
      <c r="G585" s="31" t="str">
        <f>Table1[[#This Row],[Site]]&amp;" Madison, WI"</f>
        <v>3269 Forest Run Ct Madison, WI</v>
      </c>
      <c r="H585" s="31" t="s">
        <v>201</v>
      </c>
    </row>
    <row r="586" spans="1:8" x14ac:dyDescent="0.3">
      <c r="A586" s="46" t="s">
        <v>142</v>
      </c>
      <c r="B586" s="10">
        <v>42929</v>
      </c>
      <c r="C586" s="11">
        <v>421</v>
      </c>
      <c r="D586" s="11">
        <v>1680</v>
      </c>
      <c r="E586" s="8"/>
      <c r="F586" s="31" t="s">
        <v>194</v>
      </c>
      <c r="G586" s="31" t="str">
        <f>Table1[[#This Row],[Site]]&amp;" Madison, WI"</f>
        <v>3269 Forest Run Ct Madison, WI</v>
      </c>
      <c r="H586" s="31" t="s">
        <v>201</v>
      </c>
    </row>
    <row r="587" spans="1:8" x14ac:dyDescent="0.3">
      <c r="A587" s="46" t="s">
        <v>142</v>
      </c>
      <c r="B587" s="10">
        <v>42586</v>
      </c>
      <c r="C587" s="11">
        <v>518</v>
      </c>
      <c r="D587" s="11">
        <v>2020</v>
      </c>
      <c r="E587" s="8"/>
      <c r="F587" s="31" t="s">
        <v>194</v>
      </c>
      <c r="G587" s="31" t="str">
        <f>Table1[[#This Row],[Site]]&amp;" Madison, WI"</f>
        <v>3269 Forest Run Ct Madison, WI</v>
      </c>
      <c r="H587" s="31" t="s">
        <v>201</v>
      </c>
    </row>
    <row r="588" spans="1:8" x14ac:dyDescent="0.3">
      <c r="A588" s="38" t="s">
        <v>124</v>
      </c>
      <c r="B588" s="20">
        <v>42019</v>
      </c>
      <c r="C588" s="35">
        <v>2000</v>
      </c>
      <c r="D588" s="35">
        <v>7410</v>
      </c>
      <c r="E588" s="8"/>
      <c r="F588" s="31" t="s">
        <v>198</v>
      </c>
      <c r="G588" s="31" t="str">
        <f>Table1[[#This Row],[Site]]&amp;" Madison, WI"</f>
        <v>2302 University Ave Madison, WI</v>
      </c>
      <c r="H588" s="31" t="s">
        <v>203</v>
      </c>
    </row>
    <row r="589" spans="1:8" x14ac:dyDescent="0.3">
      <c r="A589" s="38" t="s">
        <v>126</v>
      </c>
      <c r="B589" s="10">
        <v>42739</v>
      </c>
      <c r="C589" s="11">
        <v>562</v>
      </c>
      <c r="D589" s="11">
        <v>2380</v>
      </c>
      <c r="E589" s="8"/>
      <c r="F589" s="31" t="s">
        <v>198</v>
      </c>
      <c r="G589" s="31" t="str">
        <f>Table1[[#This Row],[Site]]&amp;" Madison, WI"</f>
        <v>2424 University Ave Madison, WI</v>
      </c>
      <c r="H589" s="31" t="s">
        <v>203</v>
      </c>
    </row>
    <row r="590" spans="1:8" x14ac:dyDescent="0.3">
      <c r="A590" s="38" t="s">
        <v>126</v>
      </c>
      <c r="B590" s="20">
        <v>39101</v>
      </c>
      <c r="C590" s="35">
        <v>566.20000000000005</v>
      </c>
      <c r="D590" s="35">
        <v>2199</v>
      </c>
      <c r="E590" s="8"/>
      <c r="F590" s="31" t="s">
        <v>198</v>
      </c>
      <c r="G590" s="31" t="str">
        <f>Table1[[#This Row],[Site]]&amp;" Madison, WI"</f>
        <v>2424 University Ave Madison, WI</v>
      </c>
      <c r="H590" s="31" t="s">
        <v>203</v>
      </c>
    </row>
    <row r="591" spans="1:8" x14ac:dyDescent="0.3">
      <c r="A591" s="38" t="s">
        <v>126</v>
      </c>
      <c r="B591" s="10">
        <v>41290</v>
      </c>
      <c r="C591" s="11">
        <v>612</v>
      </c>
      <c r="D591" s="11">
        <v>2390</v>
      </c>
      <c r="E591" s="8"/>
      <c r="F591" s="31" t="s">
        <v>198</v>
      </c>
      <c r="G591" s="31" t="str">
        <f>Table1[[#This Row],[Site]]&amp;" Madison, WI"</f>
        <v>2424 University Ave Madison, WI</v>
      </c>
      <c r="H591" s="31" t="s">
        <v>203</v>
      </c>
    </row>
    <row r="592" spans="1:8" x14ac:dyDescent="0.3">
      <c r="A592" s="38" t="s">
        <v>126</v>
      </c>
      <c r="B592" s="20">
        <v>39651</v>
      </c>
      <c r="C592" s="35">
        <v>635.29999999999995</v>
      </c>
      <c r="D592" s="35">
        <v>2327</v>
      </c>
      <c r="E592" s="8"/>
      <c r="F592" s="31" t="s">
        <v>198</v>
      </c>
      <c r="G592" s="31" t="str">
        <f>Table1[[#This Row],[Site]]&amp;" Madison, WI"</f>
        <v>2424 University Ave Madison, WI</v>
      </c>
      <c r="H592" s="31" t="s">
        <v>203</v>
      </c>
    </row>
    <row r="593" spans="1:8" x14ac:dyDescent="0.3">
      <c r="A593" s="38" t="s">
        <v>126</v>
      </c>
      <c r="B593" s="10">
        <v>42431</v>
      </c>
      <c r="C593" s="11">
        <v>646</v>
      </c>
      <c r="D593" s="11">
        <v>2690</v>
      </c>
      <c r="E593" s="8"/>
      <c r="F593" s="31" t="s">
        <v>198</v>
      </c>
      <c r="G593" s="31" t="str">
        <f>Table1[[#This Row],[Site]]&amp;" Madison, WI"</f>
        <v>2424 University Ave Madison, WI</v>
      </c>
      <c r="H593" s="31" t="s">
        <v>203</v>
      </c>
    </row>
    <row r="594" spans="1:8" x14ac:dyDescent="0.3">
      <c r="A594" s="38" t="s">
        <v>126</v>
      </c>
      <c r="B594" s="10">
        <v>40227</v>
      </c>
      <c r="C594" s="11">
        <v>887</v>
      </c>
      <c r="D594" s="11">
        <v>3090</v>
      </c>
      <c r="E594" s="8"/>
      <c r="F594" s="31" t="s">
        <v>198</v>
      </c>
      <c r="G594" s="31" t="str">
        <f>Table1[[#This Row],[Site]]&amp;" Madison, WI"</f>
        <v>2424 University Ave Madison, WI</v>
      </c>
      <c r="H594" s="31" t="s">
        <v>203</v>
      </c>
    </row>
    <row r="595" spans="1:8" x14ac:dyDescent="0.3">
      <c r="A595" s="38" t="s">
        <v>126</v>
      </c>
      <c r="B595" s="10">
        <v>42019</v>
      </c>
      <c r="C595" s="11">
        <v>944</v>
      </c>
      <c r="D595" s="11">
        <v>3460</v>
      </c>
      <c r="E595" s="8"/>
      <c r="F595" s="31" t="s">
        <v>198</v>
      </c>
      <c r="G595" s="31" t="str">
        <f>Table1[[#This Row],[Site]]&amp;" Madison, WI"</f>
        <v>2424 University Ave Madison, WI</v>
      </c>
      <c r="H595" s="31" t="s">
        <v>203</v>
      </c>
    </row>
    <row r="596" spans="1:8" x14ac:dyDescent="0.3">
      <c r="A596" s="38" t="s">
        <v>126</v>
      </c>
      <c r="B596" s="10">
        <v>43515</v>
      </c>
      <c r="C596" s="11">
        <v>1050</v>
      </c>
      <c r="D596" s="11">
        <v>4080</v>
      </c>
      <c r="E596" s="8"/>
      <c r="F596" s="31" t="s">
        <v>198</v>
      </c>
      <c r="G596" s="31" t="str">
        <f>Table1[[#This Row],[Site]]&amp;" Madison, WI"</f>
        <v>2424 University Ave Madison, WI</v>
      </c>
      <c r="H596" s="31" t="s">
        <v>203</v>
      </c>
    </row>
    <row r="597" spans="1:8" x14ac:dyDescent="0.3">
      <c r="A597" s="38" t="s">
        <v>127</v>
      </c>
      <c r="B597" s="10">
        <v>40945</v>
      </c>
      <c r="C597" s="11">
        <v>165</v>
      </c>
      <c r="D597" s="11">
        <v>1560</v>
      </c>
      <c r="E597" s="8"/>
      <c r="F597" s="31" t="s">
        <v>197</v>
      </c>
      <c r="G597" s="31" t="str">
        <f>Table1[[#This Row],[Site]]&amp;" Madison, WI"</f>
        <v>2502 Crossroads Dr Madison, WI</v>
      </c>
      <c r="H597" s="31" t="s">
        <v>203</v>
      </c>
    </row>
    <row r="598" spans="1:8" x14ac:dyDescent="0.3">
      <c r="A598" s="38" t="s">
        <v>127</v>
      </c>
      <c r="B598" s="10">
        <v>42738</v>
      </c>
      <c r="C598" s="11">
        <v>246</v>
      </c>
      <c r="D598" s="11">
        <v>2330</v>
      </c>
      <c r="E598" s="8"/>
      <c r="F598" s="31" t="s">
        <v>197</v>
      </c>
      <c r="G598" s="31" t="str">
        <f>Table1[[#This Row],[Site]]&amp;" Madison, WI"</f>
        <v>2502 Crossroads Dr Madison, WI</v>
      </c>
      <c r="H598" s="31" t="s">
        <v>203</v>
      </c>
    </row>
    <row r="599" spans="1:8" x14ac:dyDescent="0.3">
      <c r="A599" s="38" t="s">
        <v>127</v>
      </c>
      <c r="B599" s="20">
        <v>39287</v>
      </c>
      <c r="C599" s="35">
        <v>280.8</v>
      </c>
      <c r="D599" s="35">
        <v>1379</v>
      </c>
      <c r="E599" s="8"/>
      <c r="F599" s="31" t="s">
        <v>197</v>
      </c>
      <c r="G599" s="31" t="str">
        <f>Table1[[#This Row],[Site]]&amp;" Madison, WI"</f>
        <v>2502 Crossroads Dr Madison, WI</v>
      </c>
      <c r="H599" s="31" t="s">
        <v>203</v>
      </c>
    </row>
    <row r="600" spans="1:8" x14ac:dyDescent="0.3">
      <c r="A600" s="38" t="s">
        <v>127</v>
      </c>
      <c r="B600" s="10">
        <v>42016</v>
      </c>
      <c r="C600" s="11">
        <v>338</v>
      </c>
      <c r="D600" s="11">
        <v>2560</v>
      </c>
      <c r="E600" s="8"/>
      <c r="F600" s="31" t="s">
        <v>197</v>
      </c>
      <c r="G600" s="31" t="str">
        <f>Table1[[#This Row],[Site]]&amp;" Madison, WI"</f>
        <v>2502 Crossroads Dr Madison, WI</v>
      </c>
      <c r="H600" s="31" t="s">
        <v>203</v>
      </c>
    </row>
    <row r="601" spans="1:8" x14ac:dyDescent="0.3">
      <c r="A601" s="38" t="s">
        <v>127</v>
      </c>
      <c r="B601" s="20">
        <v>38397</v>
      </c>
      <c r="C601" s="35">
        <v>465.5</v>
      </c>
      <c r="D601" s="35">
        <v>1765</v>
      </c>
      <c r="E601" s="8"/>
      <c r="F601" s="31" t="s">
        <v>197</v>
      </c>
      <c r="G601" s="31" t="str">
        <f>Table1[[#This Row],[Site]]&amp;" Madison, WI"</f>
        <v>2502 Crossroads Dr Madison, WI</v>
      </c>
      <c r="H601" s="31" t="s">
        <v>203</v>
      </c>
    </row>
    <row r="602" spans="1:8" x14ac:dyDescent="0.3">
      <c r="A602" s="47" t="s">
        <v>132</v>
      </c>
      <c r="B602" s="10">
        <v>40217</v>
      </c>
      <c r="C602" s="11">
        <v>1230</v>
      </c>
      <c r="D602" s="11">
        <v>5190</v>
      </c>
      <c r="E602" s="8"/>
      <c r="F602" s="31" t="s">
        <v>197</v>
      </c>
      <c r="G602" s="31" t="str">
        <f>Table1[[#This Row],[Site]]&amp;" Madison, WI"</f>
        <v>2702 Crossroads Dr Madison, WI</v>
      </c>
      <c r="H602" s="31" t="s">
        <v>203</v>
      </c>
    </row>
    <row r="603" spans="1:8" x14ac:dyDescent="0.3">
      <c r="A603" s="47" t="s">
        <v>132</v>
      </c>
      <c r="B603" s="10">
        <v>42423</v>
      </c>
      <c r="C603" s="11">
        <v>1430</v>
      </c>
      <c r="D603" s="11">
        <v>5960</v>
      </c>
      <c r="E603" s="8"/>
      <c r="F603" s="31" t="s">
        <v>197</v>
      </c>
      <c r="G603" s="31" t="str">
        <f>Table1[[#This Row],[Site]]&amp;" Madison, WI"</f>
        <v>2702 Crossroads Dr Madison, WI</v>
      </c>
      <c r="H603" s="31" t="s">
        <v>203</v>
      </c>
    </row>
    <row r="604" spans="1:8" x14ac:dyDescent="0.3">
      <c r="A604" s="47" t="s">
        <v>132</v>
      </c>
      <c r="B604" s="10">
        <v>41660</v>
      </c>
      <c r="C604" s="11">
        <v>1560</v>
      </c>
      <c r="D604" s="11">
        <v>5260</v>
      </c>
      <c r="E604" s="8"/>
      <c r="F604" s="31" t="s">
        <v>197</v>
      </c>
      <c r="G604" s="31" t="str">
        <f>Table1[[#This Row],[Site]]&amp;" Madison, WI"</f>
        <v>2702 Crossroads Dr Madison, WI</v>
      </c>
      <c r="H604" s="31" t="s">
        <v>203</v>
      </c>
    </row>
    <row r="605" spans="1:8" x14ac:dyDescent="0.3">
      <c r="A605" s="47" t="s">
        <v>132</v>
      </c>
      <c r="B605" s="10">
        <v>42016</v>
      </c>
      <c r="C605" s="11">
        <v>1670</v>
      </c>
      <c r="D605" s="11">
        <v>5450</v>
      </c>
      <c r="E605" s="8"/>
      <c r="F605" s="31" t="s">
        <v>197</v>
      </c>
      <c r="G605" s="31" t="str">
        <f>Table1[[#This Row],[Site]]&amp;" Madison, WI"</f>
        <v>2702 Crossroads Dr Madison, WI</v>
      </c>
      <c r="H605" s="31" t="s">
        <v>203</v>
      </c>
    </row>
    <row r="606" spans="1:8" x14ac:dyDescent="0.3">
      <c r="A606" s="47" t="s">
        <v>132</v>
      </c>
      <c r="B606" s="10">
        <v>40945</v>
      </c>
      <c r="C606" s="11">
        <v>1790</v>
      </c>
      <c r="D606" s="11">
        <v>6030</v>
      </c>
      <c r="E606" s="8"/>
      <c r="F606" s="31" t="s">
        <v>197</v>
      </c>
      <c r="G606" s="31" t="str">
        <f>Table1[[#This Row],[Site]]&amp;" Madison, WI"</f>
        <v>2702 Crossroads Dr Madison, WI</v>
      </c>
      <c r="H606" s="31" t="s">
        <v>203</v>
      </c>
    </row>
    <row r="607" spans="1:8" x14ac:dyDescent="0.3">
      <c r="A607" s="47" t="s">
        <v>132</v>
      </c>
      <c r="B607" s="10">
        <v>40553</v>
      </c>
      <c r="C607" s="11">
        <v>1850</v>
      </c>
      <c r="D607" s="11">
        <v>6240</v>
      </c>
      <c r="E607" s="8"/>
      <c r="F607" s="31" t="s">
        <v>197</v>
      </c>
      <c r="G607" s="31" t="str">
        <f>Table1[[#This Row],[Site]]&amp;" Madison, WI"</f>
        <v>2702 Crossroads Dr Madison, WI</v>
      </c>
      <c r="H607" s="31" t="s">
        <v>203</v>
      </c>
    </row>
    <row r="608" spans="1:8" x14ac:dyDescent="0.3">
      <c r="A608" s="47" t="s">
        <v>132</v>
      </c>
      <c r="B608" s="10">
        <v>41302</v>
      </c>
      <c r="C608" s="11">
        <v>2000</v>
      </c>
      <c r="D608" s="11">
        <v>6580</v>
      </c>
      <c r="E608" s="8"/>
      <c r="F608" s="31" t="s">
        <v>197</v>
      </c>
      <c r="G608" s="31" t="str">
        <f>Table1[[#This Row],[Site]]&amp;" Madison, WI"</f>
        <v>2702 Crossroads Dr Madison, WI</v>
      </c>
      <c r="H608" s="31" t="s">
        <v>203</v>
      </c>
    </row>
    <row r="609" spans="1:8" x14ac:dyDescent="0.3">
      <c r="A609" s="47" t="s">
        <v>132</v>
      </c>
      <c r="B609" s="10">
        <v>43488</v>
      </c>
      <c r="C609" s="11">
        <v>2140</v>
      </c>
      <c r="D609" s="11">
        <v>7910</v>
      </c>
      <c r="E609" s="8"/>
      <c r="F609" s="31" t="s">
        <v>197</v>
      </c>
      <c r="G609" s="31" t="str">
        <f>Table1[[#This Row],[Site]]&amp;" Madison, WI"</f>
        <v>2702 Crossroads Dr Madison, WI</v>
      </c>
      <c r="H609" s="31" t="s">
        <v>203</v>
      </c>
    </row>
    <row r="610" spans="1:8" x14ac:dyDescent="0.3">
      <c r="A610" s="47" t="s">
        <v>132</v>
      </c>
      <c r="B610" s="10">
        <v>42738</v>
      </c>
      <c r="C610" s="11">
        <v>2250</v>
      </c>
      <c r="D610" s="11">
        <v>7390</v>
      </c>
      <c r="E610" s="8"/>
      <c r="F610" s="31" t="s">
        <v>197</v>
      </c>
      <c r="G610" s="31" t="str">
        <f>Table1[[#This Row],[Site]]&amp;" Madison, WI"</f>
        <v>2702 Crossroads Dr Madison, WI</v>
      </c>
      <c r="H610" s="31" t="s">
        <v>203</v>
      </c>
    </row>
    <row r="611" spans="1:8" x14ac:dyDescent="0.3">
      <c r="A611" s="38" t="s">
        <v>134</v>
      </c>
      <c r="B611" s="20">
        <v>39101</v>
      </c>
      <c r="C611" s="35">
        <v>782.3</v>
      </c>
      <c r="D611" s="35">
        <v>2827</v>
      </c>
      <c r="E611" s="8"/>
      <c r="F611" s="31" t="s">
        <v>198</v>
      </c>
      <c r="G611" s="31" t="str">
        <f>Table1[[#This Row],[Site]]&amp;" Madison, WI"</f>
        <v>30 Ash St Madison, WI</v>
      </c>
      <c r="H611" s="31" t="s">
        <v>203</v>
      </c>
    </row>
    <row r="612" spans="1:8" x14ac:dyDescent="0.3">
      <c r="A612" s="38" t="s">
        <v>134</v>
      </c>
      <c r="B612" s="10">
        <v>43515</v>
      </c>
      <c r="C612" s="11">
        <v>889</v>
      </c>
      <c r="D612" s="11">
        <v>3640</v>
      </c>
      <c r="E612" s="8"/>
      <c r="F612" s="31" t="s">
        <v>198</v>
      </c>
      <c r="G612" s="31" t="str">
        <f>Table1[[#This Row],[Site]]&amp;" Madison, WI"</f>
        <v>30 Ash St Madison, WI</v>
      </c>
      <c r="H612" s="31" t="s">
        <v>203</v>
      </c>
    </row>
    <row r="613" spans="1:8" x14ac:dyDescent="0.3">
      <c r="A613" s="47" t="s">
        <v>135</v>
      </c>
      <c r="B613" s="10">
        <v>40354</v>
      </c>
      <c r="C613" s="11">
        <v>1670</v>
      </c>
      <c r="D613" s="11">
        <v>5080</v>
      </c>
      <c r="E613" s="8"/>
      <c r="F613" s="31" t="s">
        <v>13</v>
      </c>
      <c r="G613" s="31" t="str">
        <f>Table1[[#This Row],[Site]]&amp;" Madison, WI"</f>
        <v>301 Harbour Town Dr Madison, WI</v>
      </c>
      <c r="H613" s="31" t="s">
        <v>203</v>
      </c>
    </row>
    <row r="614" spans="1:8" x14ac:dyDescent="0.3">
      <c r="A614" s="47" t="s">
        <v>135</v>
      </c>
      <c r="B614" s="10">
        <v>43524</v>
      </c>
      <c r="C614" s="11">
        <v>1830</v>
      </c>
      <c r="D614" s="11">
        <v>6160</v>
      </c>
      <c r="E614" s="8"/>
      <c r="F614" s="31" t="s">
        <v>13</v>
      </c>
      <c r="G614" s="31" t="str">
        <f>Table1[[#This Row],[Site]]&amp;" Madison, WI"</f>
        <v>301 Harbour Town Dr Madison, WI</v>
      </c>
      <c r="H614" s="31" t="s">
        <v>203</v>
      </c>
    </row>
    <row r="615" spans="1:8" x14ac:dyDescent="0.3">
      <c r="A615" s="47" t="s">
        <v>135</v>
      </c>
      <c r="B615" s="20">
        <v>39241</v>
      </c>
      <c r="C615" s="35">
        <v>2104</v>
      </c>
      <c r="D615" s="35">
        <v>6760</v>
      </c>
      <c r="E615" s="8"/>
      <c r="F615" s="31" t="s">
        <v>13</v>
      </c>
      <c r="G615" s="31" t="str">
        <f>Table1[[#This Row],[Site]]&amp;" Madison, WI"</f>
        <v>301 Harbour Town Dr Madison, WI</v>
      </c>
      <c r="H615" s="31" t="s">
        <v>203</v>
      </c>
    </row>
    <row r="616" spans="1:8" x14ac:dyDescent="0.3">
      <c r="A616" s="47" t="s">
        <v>135</v>
      </c>
      <c r="B616" s="10">
        <v>40548</v>
      </c>
      <c r="C616" s="11">
        <v>2250</v>
      </c>
      <c r="D616" s="11">
        <v>7370</v>
      </c>
      <c r="E616" s="8"/>
      <c r="F616" s="31" t="s">
        <v>13</v>
      </c>
      <c r="G616" s="31" t="str">
        <f>Table1[[#This Row],[Site]]&amp;" Madison, WI"</f>
        <v>301 Harbour Town Dr Madison, WI</v>
      </c>
      <c r="H616" s="31" t="s">
        <v>203</v>
      </c>
    </row>
    <row r="617" spans="1:8" x14ac:dyDescent="0.3">
      <c r="A617" s="47" t="s">
        <v>135</v>
      </c>
      <c r="B617" s="10">
        <v>42018</v>
      </c>
      <c r="C617" s="11">
        <v>3670</v>
      </c>
      <c r="D617" s="11">
        <v>11700</v>
      </c>
      <c r="E617" s="8"/>
      <c r="F617" s="31" t="s">
        <v>13</v>
      </c>
      <c r="G617" s="31" t="str">
        <f>Table1[[#This Row],[Site]]&amp;" Madison, WI"</f>
        <v>301 Harbour Town Dr Madison, WI</v>
      </c>
      <c r="H617" s="31" t="s">
        <v>203</v>
      </c>
    </row>
    <row r="618" spans="1:8" x14ac:dyDescent="0.3">
      <c r="A618" s="38" t="s">
        <v>141</v>
      </c>
      <c r="B618" s="20">
        <v>38364</v>
      </c>
      <c r="C618" s="35">
        <v>1370</v>
      </c>
      <c r="D618" s="35">
        <v>4740</v>
      </c>
      <c r="E618" s="8"/>
      <c r="F618" s="31" t="s">
        <v>194</v>
      </c>
      <c r="G618" s="31" t="str">
        <f>Table1[[#This Row],[Site]]&amp;" Madison, WI"</f>
        <v>3177 E Washington Ave Madison, WI</v>
      </c>
      <c r="H618" s="31" t="s">
        <v>203</v>
      </c>
    </row>
    <row r="619" spans="1:8" x14ac:dyDescent="0.3">
      <c r="A619" s="38" t="s">
        <v>141</v>
      </c>
      <c r="B619" s="20">
        <v>39030</v>
      </c>
      <c r="C619" s="35">
        <v>1509</v>
      </c>
      <c r="D619" s="35">
        <v>5000</v>
      </c>
      <c r="E619" s="8"/>
      <c r="F619" s="31" t="s">
        <v>194</v>
      </c>
      <c r="G619" s="31" t="str">
        <f>Table1[[#This Row],[Site]]&amp;" Madison, WI"</f>
        <v>3177 E Washington Ave Madison, WI</v>
      </c>
      <c r="H619" s="31" t="s">
        <v>203</v>
      </c>
    </row>
    <row r="620" spans="1:8" x14ac:dyDescent="0.3">
      <c r="A620" s="38" t="s">
        <v>141</v>
      </c>
      <c r="B620" s="20">
        <v>39233</v>
      </c>
      <c r="C620" s="35">
        <v>1772</v>
      </c>
      <c r="D620" s="35">
        <v>5820</v>
      </c>
      <c r="E620" s="8"/>
      <c r="F620" s="31" t="s">
        <v>194</v>
      </c>
      <c r="G620" s="31" t="str">
        <f>Table1[[#This Row],[Site]]&amp;" Madison, WI"</f>
        <v>3177 E Washington Ave Madison, WI</v>
      </c>
      <c r="H620" s="31" t="s">
        <v>203</v>
      </c>
    </row>
    <row r="621" spans="1:8" x14ac:dyDescent="0.3">
      <c r="A621" s="38" t="s">
        <v>141</v>
      </c>
      <c r="B621" s="20">
        <v>39622</v>
      </c>
      <c r="C621" s="35">
        <v>2389</v>
      </c>
      <c r="D621" s="35">
        <v>7570</v>
      </c>
      <c r="E621" s="8"/>
      <c r="F621" s="31" t="s">
        <v>194</v>
      </c>
      <c r="G621" s="31" t="str">
        <f>Table1[[#This Row],[Site]]&amp;" Madison, WI"</f>
        <v>3177 E Washington Ave Madison, WI</v>
      </c>
      <c r="H621" s="31" t="s">
        <v>203</v>
      </c>
    </row>
    <row r="622" spans="1:8" x14ac:dyDescent="0.3">
      <c r="A622" s="38" t="s">
        <v>143</v>
      </c>
      <c r="B622" s="10">
        <v>40553</v>
      </c>
      <c r="C622" s="11">
        <v>746</v>
      </c>
      <c r="D622" s="11">
        <v>2780</v>
      </c>
      <c r="E622" s="8"/>
      <c r="F622" s="31" t="s">
        <v>194</v>
      </c>
      <c r="G622" s="31" t="str">
        <f>Table1[[#This Row],[Site]]&amp;" Madison, WI"</f>
        <v>3301 City View Dr Madison, WI</v>
      </c>
      <c r="H622" s="31" t="s">
        <v>203</v>
      </c>
    </row>
    <row r="623" spans="1:8" x14ac:dyDescent="0.3">
      <c r="A623" s="38" t="s">
        <v>143</v>
      </c>
      <c r="B623" s="20">
        <v>38397</v>
      </c>
      <c r="C623" s="35">
        <v>1142</v>
      </c>
      <c r="D623" s="35">
        <v>3770</v>
      </c>
      <c r="E623" s="8"/>
      <c r="F623" s="31" t="s">
        <v>194</v>
      </c>
      <c r="G623" s="31" t="str">
        <f>Table1[[#This Row],[Site]]&amp;" Madison, WI"</f>
        <v>3301 City View Dr Madison, WI</v>
      </c>
      <c r="H623" s="31" t="s">
        <v>203</v>
      </c>
    </row>
    <row r="624" spans="1:8" x14ac:dyDescent="0.3">
      <c r="A624" s="38" t="s">
        <v>143</v>
      </c>
      <c r="B624" s="10">
        <v>40945</v>
      </c>
      <c r="C624" s="11">
        <v>1150</v>
      </c>
      <c r="D624" s="11">
        <v>3970</v>
      </c>
      <c r="E624" s="8"/>
      <c r="F624" s="31" t="s">
        <v>194</v>
      </c>
      <c r="G624" s="31" t="str">
        <f>Table1[[#This Row],[Site]]&amp;" Madison, WI"</f>
        <v>3301 City View Dr Madison, WI</v>
      </c>
      <c r="H624" s="31" t="s">
        <v>203</v>
      </c>
    </row>
    <row r="625" spans="1:8" x14ac:dyDescent="0.3">
      <c r="A625" s="38" t="s">
        <v>143</v>
      </c>
      <c r="B625" s="10">
        <v>43118</v>
      </c>
      <c r="C625" s="11">
        <v>1400</v>
      </c>
      <c r="D625" s="11">
        <v>4820</v>
      </c>
      <c r="E625" s="8"/>
      <c r="F625" s="31" t="s">
        <v>194</v>
      </c>
      <c r="G625" s="31" t="str">
        <f>Table1[[#This Row],[Site]]&amp;" Madison, WI"</f>
        <v>3301 City View Dr Madison, WI</v>
      </c>
      <c r="H625" s="31" t="s">
        <v>203</v>
      </c>
    </row>
    <row r="626" spans="1:8" x14ac:dyDescent="0.3">
      <c r="A626" s="38" t="s">
        <v>143</v>
      </c>
      <c r="B626" s="10">
        <v>42016</v>
      </c>
      <c r="C626" s="11">
        <v>1540</v>
      </c>
      <c r="D626" s="11">
        <v>5250</v>
      </c>
      <c r="E626" s="8"/>
      <c r="F626" s="31" t="s">
        <v>194</v>
      </c>
      <c r="G626" s="31" t="str">
        <f>Table1[[#This Row],[Site]]&amp;" Madison, WI"</f>
        <v>3301 City View Dr Madison, WI</v>
      </c>
      <c r="H626" s="31" t="s">
        <v>203</v>
      </c>
    </row>
    <row r="627" spans="1:8" x14ac:dyDescent="0.3">
      <c r="A627" s="38" t="s">
        <v>143</v>
      </c>
      <c r="B627" s="10">
        <v>41297</v>
      </c>
      <c r="C627" s="11">
        <v>1680</v>
      </c>
      <c r="D627" s="11">
        <v>5710</v>
      </c>
      <c r="E627" s="8"/>
      <c r="F627" s="31" t="s">
        <v>194</v>
      </c>
      <c r="G627" s="31" t="str">
        <f>Table1[[#This Row],[Site]]&amp;" Madison, WI"</f>
        <v>3301 City View Dr Madison, WI</v>
      </c>
      <c r="H627" s="31" t="s">
        <v>203</v>
      </c>
    </row>
    <row r="628" spans="1:8" x14ac:dyDescent="0.3">
      <c r="A628" s="37" t="s">
        <v>148</v>
      </c>
      <c r="B628" s="10">
        <v>41081</v>
      </c>
      <c r="C628" s="12">
        <v>88.9</v>
      </c>
      <c r="D628" s="11">
        <v>805</v>
      </c>
      <c r="E628" s="8"/>
      <c r="F628" s="31" t="s">
        <v>37</v>
      </c>
      <c r="G628" s="31" t="str">
        <f>Table1[[#This Row],[Site]]&amp;" Madison, WI"</f>
        <v>4 S Lincoln Ridge Dr Madison, WI</v>
      </c>
      <c r="H628" s="31" t="s">
        <v>201</v>
      </c>
    </row>
    <row r="629" spans="1:8" x14ac:dyDescent="0.3">
      <c r="A629" s="37" t="s">
        <v>148</v>
      </c>
      <c r="B629" s="20">
        <v>39268</v>
      </c>
      <c r="C629" s="35">
        <v>123.8</v>
      </c>
      <c r="D629" s="35">
        <v>805</v>
      </c>
      <c r="E629" s="8"/>
      <c r="F629" s="31" t="s">
        <v>37</v>
      </c>
      <c r="G629" s="31" t="str">
        <f>Table1[[#This Row],[Site]]&amp;" Madison, WI"</f>
        <v>4 S Lincoln Ridge Dr Madison, WI</v>
      </c>
      <c r="H629" s="31" t="s">
        <v>201</v>
      </c>
    </row>
    <row r="630" spans="1:8" x14ac:dyDescent="0.3">
      <c r="A630" s="37" t="s">
        <v>148</v>
      </c>
      <c r="B630" s="20">
        <v>39651</v>
      </c>
      <c r="C630" s="35">
        <v>188.9</v>
      </c>
      <c r="D630" s="35">
        <v>927</v>
      </c>
      <c r="E630" s="8"/>
      <c r="F630" s="31" t="s">
        <v>37</v>
      </c>
      <c r="G630" s="31" t="str">
        <f>Table1[[#This Row],[Site]]&amp;" Madison, WI"</f>
        <v>4 S Lincoln Ridge Dr Madison, WI</v>
      </c>
      <c r="H630" s="31" t="s">
        <v>201</v>
      </c>
    </row>
    <row r="631" spans="1:8" x14ac:dyDescent="0.3">
      <c r="A631" s="37" t="s">
        <v>149</v>
      </c>
      <c r="B631" s="20">
        <v>38581</v>
      </c>
      <c r="C631" s="35">
        <v>284.3</v>
      </c>
      <c r="D631" s="35">
        <v>1230</v>
      </c>
      <c r="E631" s="8"/>
      <c r="F631" s="31" t="s">
        <v>195</v>
      </c>
      <c r="G631" s="31" t="str">
        <f>Table1[[#This Row],[Site]]&amp;" Madison, WI"</f>
        <v>40 Golf Course Rd Madison, WI</v>
      </c>
      <c r="H631" s="31" t="s">
        <v>201</v>
      </c>
    </row>
    <row r="632" spans="1:8" x14ac:dyDescent="0.3">
      <c r="A632" s="37" t="s">
        <v>149</v>
      </c>
      <c r="B632" s="10">
        <v>40340</v>
      </c>
      <c r="C632" s="11">
        <v>335</v>
      </c>
      <c r="D632" s="11">
        <v>1450</v>
      </c>
      <c r="E632" s="8"/>
      <c r="F632" s="31" t="s">
        <v>195</v>
      </c>
      <c r="G632" s="31" t="str">
        <f>Table1[[#This Row],[Site]]&amp;" Madison, WI"</f>
        <v>40 Golf Course Rd Madison, WI</v>
      </c>
      <c r="H632" s="31" t="s">
        <v>201</v>
      </c>
    </row>
    <row r="633" spans="1:8" x14ac:dyDescent="0.3">
      <c r="A633" s="37" t="s">
        <v>149</v>
      </c>
      <c r="B633" s="10">
        <v>41072</v>
      </c>
      <c r="C633" s="11">
        <v>410</v>
      </c>
      <c r="D633" s="11">
        <v>1700</v>
      </c>
      <c r="E633" s="8"/>
      <c r="F633" s="31" t="s">
        <v>195</v>
      </c>
      <c r="G633" s="31" t="str">
        <f>Table1[[#This Row],[Site]]&amp;" Madison, WI"</f>
        <v>40 Golf Course Rd Madison, WI</v>
      </c>
      <c r="H633" s="31" t="s">
        <v>201</v>
      </c>
    </row>
    <row r="634" spans="1:8" x14ac:dyDescent="0.3">
      <c r="A634" s="37" t="s">
        <v>149</v>
      </c>
      <c r="B634" s="10">
        <v>40710</v>
      </c>
      <c r="C634" s="11">
        <v>426</v>
      </c>
      <c r="D634" s="11">
        <v>1610</v>
      </c>
      <c r="E634" s="8"/>
      <c r="F634" s="31" t="s">
        <v>195</v>
      </c>
      <c r="G634" s="31" t="str">
        <f>Table1[[#This Row],[Site]]&amp;" Madison, WI"</f>
        <v>40 Golf Course Rd Madison, WI</v>
      </c>
      <c r="H634" s="31" t="s">
        <v>201</v>
      </c>
    </row>
    <row r="635" spans="1:8" x14ac:dyDescent="0.3">
      <c r="A635" s="37" t="s">
        <v>149</v>
      </c>
      <c r="B635" s="20">
        <v>39636</v>
      </c>
      <c r="C635" s="35">
        <v>497.9</v>
      </c>
      <c r="D635" s="35">
        <v>1920</v>
      </c>
      <c r="E635" s="8"/>
      <c r="F635" s="31" t="s">
        <v>195</v>
      </c>
      <c r="G635" s="31" t="str">
        <f>Table1[[#This Row],[Site]]&amp;" Madison, WI"</f>
        <v>40 Golf Course Rd Madison, WI</v>
      </c>
      <c r="H635" s="31" t="s">
        <v>201</v>
      </c>
    </row>
    <row r="636" spans="1:8" x14ac:dyDescent="0.3">
      <c r="A636" s="37" t="s">
        <v>149</v>
      </c>
      <c r="B636" s="10">
        <v>40010</v>
      </c>
      <c r="C636" s="11">
        <v>518</v>
      </c>
      <c r="D636" s="11">
        <v>2040</v>
      </c>
      <c r="E636" s="8"/>
      <c r="F636" s="31" t="s">
        <v>195</v>
      </c>
      <c r="G636" s="31" t="str">
        <f>Table1[[#This Row],[Site]]&amp;" Madison, WI"</f>
        <v>40 Golf Course Rd Madison, WI</v>
      </c>
      <c r="H636" s="31" t="s">
        <v>201</v>
      </c>
    </row>
    <row r="637" spans="1:8" x14ac:dyDescent="0.3">
      <c r="A637" s="37" t="s">
        <v>149</v>
      </c>
      <c r="B637" s="10">
        <v>41466</v>
      </c>
      <c r="C637" s="11">
        <v>567</v>
      </c>
      <c r="D637" s="11">
        <v>2200</v>
      </c>
      <c r="E637" s="8"/>
      <c r="F637" s="31" t="s">
        <v>195</v>
      </c>
      <c r="G637" s="31" t="str">
        <f>Table1[[#This Row],[Site]]&amp;" Madison, WI"</f>
        <v>40 Golf Course Rd Madison, WI</v>
      </c>
      <c r="H637" s="31" t="s">
        <v>201</v>
      </c>
    </row>
    <row r="638" spans="1:8" x14ac:dyDescent="0.3">
      <c r="A638" s="37" t="s">
        <v>149</v>
      </c>
      <c r="B638" s="10">
        <v>41830</v>
      </c>
      <c r="C638" s="11">
        <v>606</v>
      </c>
      <c r="D638" s="11">
        <v>2270</v>
      </c>
      <c r="E638" s="8"/>
      <c r="F638" s="31" t="s">
        <v>195</v>
      </c>
      <c r="G638" s="31" t="str">
        <f>Table1[[#This Row],[Site]]&amp;" Madison, WI"</f>
        <v>40 Golf Course Rd Madison, WI</v>
      </c>
      <c r="H638" s="31" t="s">
        <v>201</v>
      </c>
    </row>
    <row r="639" spans="1:8" x14ac:dyDescent="0.3">
      <c r="A639" s="37" t="s">
        <v>149</v>
      </c>
      <c r="B639" s="10">
        <v>43655</v>
      </c>
      <c r="C639" s="11">
        <v>652</v>
      </c>
      <c r="D639" s="11">
        <v>2640</v>
      </c>
      <c r="E639" s="8"/>
      <c r="F639" s="31" t="s">
        <v>195</v>
      </c>
      <c r="G639" s="31" t="str">
        <f>Table1[[#This Row],[Site]]&amp;" Madison, WI"</f>
        <v>40 Golf Course Rd Madison, WI</v>
      </c>
      <c r="H639" s="31" t="s">
        <v>201</v>
      </c>
    </row>
    <row r="640" spans="1:8" x14ac:dyDescent="0.3">
      <c r="A640" s="37" t="s">
        <v>149</v>
      </c>
      <c r="B640" s="10">
        <v>42927</v>
      </c>
      <c r="C640" s="11">
        <v>658</v>
      </c>
      <c r="D640" s="11">
        <v>2420</v>
      </c>
      <c r="E640" s="8"/>
      <c r="F640" s="31" t="s">
        <v>195</v>
      </c>
      <c r="G640" s="31" t="str">
        <f>Table1[[#This Row],[Site]]&amp;" Madison, WI"</f>
        <v>40 Golf Course Rd Madison, WI</v>
      </c>
      <c r="H640" s="31" t="s">
        <v>201</v>
      </c>
    </row>
    <row r="641" spans="1:8" x14ac:dyDescent="0.3">
      <c r="A641" s="37" t="s">
        <v>149</v>
      </c>
      <c r="B641" s="10">
        <v>42228</v>
      </c>
      <c r="C641" s="11">
        <v>672</v>
      </c>
      <c r="D641" s="11">
        <v>2480</v>
      </c>
      <c r="E641" s="8"/>
      <c r="F641" s="31" t="s">
        <v>195</v>
      </c>
      <c r="G641" s="31" t="str">
        <f>Table1[[#This Row],[Site]]&amp;" Madison, WI"</f>
        <v>40 Golf Course Rd Madison, WI</v>
      </c>
      <c r="H641" s="31" t="s">
        <v>201</v>
      </c>
    </row>
    <row r="642" spans="1:8" x14ac:dyDescent="0.3">
      <c r="A642" s="37" t="s">
        <v>149</v>
      </c>
      <c r="B642" s="20">
        <v>39302</v>
      </c>
      <c r="C642" s="35">
        <v>863.8</v>
      </c>
      <c r="D642" s="35">
        <v>3220</v>
      </c>
      <c r="E642" s="8"/>
      <c r="F642" s="31" t="s">
        <v>195</v>
      </c>
      <c r="G642" s="31" t="str">
        <f>Table1[[#This Row],[Site]]&amp;" Madison, WI"</f>
        <v>40 Golf Course Rd Madison, WI</v>
      </c>
      <c r="H642" s="31" t="s">
        <v>201</v>
      </c>
    </row>
    <row r="643" spans="1:8" x14ac:dyDescent="0.3">
      <c r="A643" s="37" t="s">
        <v>149</v>
      </c>
      <c r="B643" s="10">
        <v>43314</v>
      </c>
      <c r="C643" s="11">
        <v>923</v>
      </c>
      <c r="D643" s="11">
        <v>3220</v>
      </c>
      <c r="E643" s="8"/>
      <c r="F643" s="31" t="s">
        <v>195</v>
      </c>
      <c r="G643" s="31" t="str">
        <f>Table1[[#This Row],[Site]]&amp;" Madison, WI"</f>
        <v>40 Golf Course Rd Madison, WI</v>
      </c>
      <c r="H643" s="31" t="s">
        <v>201</v>
      </c>
    </row>
    <row r="644" spans="1:8" x14ac:dyDescent="0.3">
      <c r="A644" s="37" t="s">
        <v>149</v>
      </c>
      <c r="B644" s="10">
        <v>42585</v>
      </c>
      <c r="C644" s="11">
        <v>1260</v>
      </c>
      <c r="D644" s="11">
        <v>2200</v>
      </c>
      <c r="E644" s="8"/>
      <c r="F644" s="31" t="s">
        <v>195</v>
      </c>
      <c r="G644" s="31" t="str">
        <f>Table1[[#This Row],[Site]]&amp;" Madison, WI"</f>
        <v>40 Golf Course Rd Madison, WI</v>
      </c>
      <c r="H644" s="31" t="s">
        <v>201</v>
      </c>
    </row>
    <row r="645" spans="1:8" x14ac:dyDescent="0.3">
      <c r="A645" s="38" t="s">
        <v>143</v>
      </c>
      <c r="B645" s="10">
        <v>41660</v>
      </c>
      <c r="C645" s="11">
        <v>2030</v>
      </c>
      <c r="D645" s="11">
        <v>6710</v>
      </c>
      <c r="E645" s="8"/>
      <c r="F645" s="31" t="s">
        <v>194</v>
      </c>
      <c r="G645" s="31" t="str">
        <f>Table1[[#This Row],[Site]]&amp;" Madison, WI"</f>
        <v>3301 City View Dr Madison, WI</v>
      </c>
      <c r="H645" s="31" t="s">
        <v>203</v>
      </c>
    </row>
    <row r="646" spans="1:8" x14ac:dyDescent="0.3">
      <c r="A646" s="46" t="s">
        <v>151</v>
      </c>
      <c r="B646" s="10">
        <v>41066</v>
      </c>
      <c r="C646" s="11">
        <v>134</v>
      </c>
      <c r="D646" s="11">
        <v>946</v>
      </c>
      <c r="E646" s="8"/>
      <c r="F646" s="31" t="s">
        <v>197</v>
      </c>
      <c r="G646" s="31" t="str">
        <f>Table1[[#This Row],[Site]]&amp;" Madison, WI"</f>
        <v>401 N Thompson Dr Madison, WI</v>
      </c>
      <c r="H646" s="31" t="s">
        <v>201</v>
      </c>
    </row>
    <row r="647" spans="1:8" x14ac:dyDescent="0.3">
      <c r="A647" s="46" t="s">
        <v>151</v>
      </c>
      <c r="B647" s="20">
        <v>39302</v>
      </c>
      <c r="C647" s="35">
        <v>300.3</v>
      </c>
      <c r="D647" s="35">
        <v>1255</v>
      </c>
      <c r="E647" s="8"/>
      <c r="F647" s="31" t="s">
        <v>197</v>
      </c>
      <c r="G647" s="31" t="str">
        <f>Table1[[#This Row],[Site]]&amp;" Madison, WI"</f>
        <v>401 N Thompson Dr Madison, WI</v>
      </c>
      <c r="H647" s="31" t="s">
        <v>201</v>
      </c>
    </row>
    <row r="648" spans="1:8" x14ac:dyDescent="0.3">
      <c r="A648" s="46" t="s">
        <v>151</v>
      </c>
      <c r="B648" s="10">
        <v>40763</v>
      </c>
      <c r="C648" s="11">
        <v>338</v>
      </c>
      <c r="D648" s="11">
        <v>1550</v>
      </c>
      <c r="E648" s="8"/>
      <c r="F648" s="31" t="s">
        <v>197</v>
      </c>
      <c r="G648" s="31" t="str">
        <f>Table1[[#This Row],[Site]]&amp;" Madison, WI"</f>
        <v>401 N Thompson Dr Madison, WI</v>
      </c>
      <c r="H648" s="31" t="s">
        <v>201</v>
      </c>
    </row>
    <row r="649" spans="1:8" x14ac:dyDescent="0.3">
      <c r="A649" s="46" t="s">
        <v>152</v>
      </c>
      <c r="B649" s="10">
        <v>41066</v>
      </c>
      <c r="C649" s="11">
        <v>214</v>
      </c>
      <c r="D649" s="11">
        <v>1100</v>
      </c>
      <c r="E649" s="8"/>
      <c r="F649" s="31" t="s">
        <v>197</v>
      </c>
      <c r="G649" s="31" t="str">
        <f>Table1[[#This Row],[Site]]&amp;" Madison, WI"</f>
        <v>401 N Thompson Dr2 Madison, WI</v>
      </c>
      <c r="H649" s="31" t="s">
        <v>201</v>
      </c>
    </row>
    <row r="650" spans="1:8" x14ac:dyDescent="0.3">
      <c r="A650" s="46" t="s">
        <v>152</v>
      </c>
      <c r="B650" s="10">
        <v>42227</v>
      </c>
      <c r="C650" s="11">
        <v>362</v>
      </c>
      <c r="D650" s="11">
        <v>1540</v>
      </c>
      <c r="E650" s="8"/>
      <c r="F650" s="31" t="s">
        <v>197</v>
      </c>
      <c r="G650" s="31" t="str">
        <f>Table1[[#This Row],[Site]]&amp;" Madison, WI"</f>
        <v>401 N Thompson Dr2 Madison, WI</v>
      </c>
      <c r="H650" s="31" t="s">
        <v>201</v>
      </c>
    </row>
    <row r="651" spans="1:8" x14ac:dyDescent="0.3">
      <c r="A651" s="46" t="s">
        <v>153</v>
      </c>
      <c r="B651" s="10">
        <v>41072</v>
      </c>
      <c r="C651" s="11">
        <v>100</v>
      </c>
      <c r="D651" s="11">
        <v>701</v>
      </c>
      <c r="E651" s="8"/>
      <c r="F651" s="31" t="s">
        <v>24</v>
      </c>
      <c r="G651" s="31" t="str">
        <f>Table1[[#This Row],[Site]]&amp;" Madison, WI"</f>
        <v>405 Moorland Rd Madison, WI</v>
      </c>
      <c r="H651" s="31" t="s">
        <v>201</v>
      </c>
    </row>
    <row r="652" spans="1:8" x14ac:dyDescent="0.3">
      <c r="A652" s="46" t="s">
        <v>153</v>
      </c>
      <c r="B652" s="20">
        <v>39287</v>
      </c>
      <c r="C652" s="35">
        <v>548.79999999999995</v>
      </c>
      <c r="D652" s="35">
        <v>2593</v>
      </c>
      <c r="E652" s="8"/>
      <c r="F652" s="31" t="s">
        <v>24</v>
      </c>
      <c r="G652" s="31" t="str">
        <f>Table1[[#This Row],[Site]]&amp;" Madison, WI"</f>
        <v>405 Moorland Rd Madison, WI</v>
      </c>
      <c r="H652" s="31" t="s">
        <v>201</v>
      </c>
    </row>
    <row r="653" spans="1:8" x14ac:dyDescent="0.3">
      <c r="A653" s="46" t="s">
        <v>154</v>
      </c>
      <c r="B653" s="10">
        <v>43677</v>
      </c>
      <c r="C653" s="11">
        <v>387</v>
      </c>
      <c r="D653" s="11">
        <v>2180</v>
      </c>
      <c r="E653" s="8"/>
      <c r="F653" s="31" t="s">
        <v>51</v>
      </c>
      <c r="G653" s="31" t="str">
        <f>Table1[[#This Row],[Site]]&amp;" Madison, WI"</f>
        <v>4145 Country Club Rd Madison, WI</v>
      </c>
      <c r="H653" s="31" t="s">
        <v>201</v>
      </c>
    </row>
    <row r="654" spans="1:8" x14ac:dyDescent="0.3">
      <c r="A654" s="46" t="s">
        <v>154</v>
      </c>
      <c r="B654" s="10">
        <v>41128</v>
      </c>
      <c r="C654" s="11">
        <v>486</v>
      </c>
      <c r="D654" s="11">
        <v>2170</v>
      </c>
      <c r="E654" s="8"/>
      <c r="F654" s="31" t="s">
        <v>51</v>
      </c>
      <c r="G654" s="31" t="str">
        <f>Table1[[#This Row],[Site]]&amp;" Madison, WI"</f>
        <v>4145 Country Club Rd Madison, WI</v>
      </c>
      <c r="H654" s="31" t="s">
        <v>201</v>
      </c>
    </row>
    <row r="655" spans="1:8" x14ac:dyDescent="0.3">
      <c r="A655" s="46" t="s">
        <v>154</v>
      </c>
      <c r="B655" s="10">
        <v>40751</v>
      </c>
      <c r="C655" s="11">
        <v>535</v>
      </c>
      <c r="D655" s="11">
        <v>2290</v>
      </c>
      <c r="E655" s="8"/>
      <c r="F655" s="31" t="s">
        <v>51</v>
      </c>
      <c r="G655" s="31" t="str">
        <f>Table1[[#This Row],[Site]]&amp;" Madison, WI"</f>
        <v>4145 Country Club Rd Madison, WI</v>
      </c>
      <c r="H655" s="31" t="s">
        <v>201</v>
      </c>
    </row>
    <row r="656" spans="1:8" x14ac:dyDescent="0.3">
      <c r="A656" s="46" t="s">
        <v>157</v>
      </c>
      <c r="B656" s="10">
        <v>43692</v>
      </c>
      <c r="C656" s="11">
        <v>345</v>
      </c>
      <c r="D656" s="11">
        <v>1690</v>
      </c>
      <c r="E656" s="8"/>
      <c r="F656" s="31" t="s">
        <v>27</v>
      </c>
      <c r="G656" s="31" t="str">
        <f>Table1[[#This Row],[Site]]&amp;" Madison, WI"</f>
        <v>433 W Johnson St Madison, WI</v>
      </c>
      <c r="H656" s="31" t="s">
        <v>201</v>
      </c>
    </row>
    <row r="657" spans="1:8" x14ac:dyDescent="0.3">
      <c r="A657" s="38" t="s">
        <v>143</v>
      </c>
      <c r="B657" s="10">
        <v>42423</v>
      </c>
      <c r="C657" s="11">
        <v>2180</v>
      </c>
      <c r="D657" s="11">
        <v>8200</v>
      </c>
      <c r="E657" s="8"/>
      <c r="F657" s="31" t="s">
        <v>194</v>
      </c>
      <c r="G657" s="31" t="str">
        <f>Table1[[#This Row],[Site]]&amp;" Madison, WI"</f>
        <v>3301 City View Dr Madison, WI</v>
      </c>
      <c r="H657" s="31" t="s">
        <v>203</v>
      </c>
    </row>
    <row r="658" spans="1:8" x14ac:dyDescent="0.3">
      <c r="A658" s="38" t="s">
        <v>143</v>
      </c>
      <c r="B658" s="10">
        <v>42738</v>
      </c>
      <c r="C658" s="11">
        <v>2750</v>
      </c>
      <c r="D658" s="11">
        <v>8860</v>
      </c>
      <c r="E658" s="8"/>
      <c r="F658" s="31" t="s">
        <v>194</v>
      </c>
      <c r="G658" s="31" t="str">
        <f>Table1[[#This Row],[Site]]&amp;" Madison, WI"</f>
        <v>3301 City View Dr Madison, WI</v>
      </c>
      <c r="H658" s="31" t="s">
        <v>203</v>
      </c>
    </row>
    <row r="659" spans="1:8" x14ac:dyDescent="0.3">
      <c r="A659" s="47" t="s">
        <v>144</v>
      </c>
      <c r="B659" s="10">
        <v>40553</v>
      </c>
      <c r="C659" s="11">
        <v>679</v>
      </c>
      <c r="D659" s="11">
        <v>3720</v>
      </c>
      <c r="E659" s="8"/>
      <c r="F659" s="31" t="s">
        <v>27</v>
      </c>
      <c r="G659" s="31" t="str">
        <f>Table1[[#This Row],[Site]]&amp;" Madison, WI"</f>
        <v>333 W Washington Ave Madison, WI</v>
      </c>
      <c r="H659" s="31" t="s">
        <v>203</v>
      </c>
    </row>
    <row r="660" spans="1:8" x14ac:dyDescent="0.3">
      <c r="A660" s="47" t="s">
        <v>144</v>
      </c>
      <c r="B660" s="10">
        <v>43524</v>
      </c>
      <c r="C660" s="11">
        <v>921</v>
      </c>
      <c r="D660" s="11">
        <v>4920</v>
      </c>
      <c r="E660" s="8"/>
      <c r="F660" s="31" t="s">
        <v>27</v>
      </c>
      <c r="G660" s="31" t="str">
        <f>Table1[[#This Row],[Site]]&amp;" Madison, WI"</f>
        <v>333 W Washington Ave Madison, WI</v>
      </c>
      <c r="H660" s="31" t="s">
        <v>203</v>
      </c>
    </row>
    <row r="661" spans="1:8" x14ac:dyDescent="0.3">
      <c r="A661" s="47" t="s">
        <v>144</v>
      </c>
      <c r="B661" s="10">
        <v>41065</v>
      </c>
      <c r="C661" s="11">
        <v>923</v>
      </c>
      <c r="D661" s="11">
        <v>3330</v>
      </c>
      <c r="E661" s="8"/>
      <c r="F661" s="31" t="s">
        <v>27</v>
      </c>
      <c r="G661" s="31" t="str">
        <f>Table1[[#This Row],[Site]]&amp;" Madison, WI"</f>
        <v>333 W Washington Ave Madison, WI</v>
      </c>
      <c r="H661" s="31" t="s">
        <v>203</v>
      </c>
    </row>
    <row r="662" spans="1:8" x14ac:dyDescent="0.3">
      <c r="A662" s="47" t="s">
        <v>144</v>
      </c>
      <c r="B662" s="10">
        <v>41290</v>
      </c>
      <c r="C662" s="11">
        <v>1470</v>
      </c>
      <c r="D662" s="11">
        <v>5330</v>
      </c>
      <c r="E662" s="8"/>
      <c r="F662" s="31" t="s">
        <v>27</v>
      </c>
      <c r="G662" s="31" t="str">
        <f>Table1[[#This Row],[Site]]&amp;" Madison, WI"</f>
        <v>333 W Washington Ave Madison, WI</v>
      </c>
      <c r="H662" s="31" t="s">
        <v>203</v>
      </c>
    </row>
    <row r="663" spans="1:8" x14ac:dyDescent="0.3">
      <c r="A663" s="47" t="s">
        <v>144</v>
      </c>
      <c r="B663" s="10">
        <v>41674</v>
      </c>
      <c r="C663" s="11">
        <v>1550</v>
      </c>
      <c r="D663" s="11">
        <v>5550</v>
      </c>
      <c r="E663" s="8"/>
      <c r="F663" s="31" t="s">
        <v>27</v>
      </c>
      <c r="G663" s="31" t="str">
        <f>Table1[[#This Row],[Site]]&amp;" Madison, WI"</f>
        <v>333 W Washington Ave Madison, WI</v>
      </c>
      <c r="H663" s="31" t="s">
        <v>203</v>
      </c>
    </row>
    <row r="664" spans="1:8" x14ac:dyDescent="0.3">
      <c r="A664" s="47" t="s">
        <v>144</v>
      </c>
      <c r="B664" s="10">
        <v>42747</v>
      </c>
      <c r="C664" s="11">
        <v>1690</v>
      </c>
      <c r="D664" s="11">
        <v>5770</v>
      </c>
      <c r="E664" s="8"/>
      <c r="F664" s="31" t="s">
        <v>27</v>
      </c>
      <c r="G664" s="31" t="str">
        <f>Table1[[#This Row],[Site]]&amp;" Madison, WI"</f>
        <v>333 W Washington Ave Madison, WI</v>
      </c>
      <c r="H664" s="31" t="s">
        <v>203</v>
      </c>
    </row>
    <row r="665" spans="1:8" x14ac:dyDescent="0.3">
      <c r="A665" s="47" t="s">
        <v>144</v>
      </c>
      <c r="B665" s="10">
        <v>42432</v>
      </c>
      <c r="C665" s="11">
        <v>1740</v>
      </c>
      <c r="D665" s="11">
        <v>6420</v>
      </c>
      <c r="E665" s="8"/>
      <c r="F665" s="31" t="s">
        <v>27</v>
      </c>
      <c r="G665" s="31" t="str">
        <f>Table1[[#This Row],[Site]]&amp;" Madison, WI"</f>
        <v>333 W Washington Ave Madison, WI</v>
      </c>
      <c r="H665" s="31" t="s">
        <v>203</v>
      </c>
    </row>
    <row r="666" spans="1:8" x14ac:dyDescent="0.3">
      <c r="A666" s="47" t="s">
        <v>144</v>
      </c>
      <c r="B666" s="10">
        <v>42019</v>
      </c>
      <c r="C666" s="11">
        <v>2320</v>
      </c>
      <c r="D666" s="11">
        <v>8150</v>
      </c>
      <c r="E666" s="8"/>
      <c r="F666" s="31" t="s">
        <v>27</v>
      </c>
      <c r="G666" s="31" t="str">
        <f>Table1[[#This Row],[Site]]&amp;" Madison, WI"</f>
        <v>333 W Washington Ave Madison, WI</v>
      </c>
      <c r="H666" s="31" t="s">
        <v>203</v>
      </c>
    </row>
    <row r="667" spans="1:8" x14ac:dyDescent="0.3">
      <c r="A667" s="38" t="s">
        <v>146</v>
      </c>
      <c r="B667" s="20">
        <v>39050</v>
      </c>
      <c r="C667" s="35">
        <v>291.10000000000002</v>
      </c>
      <c r="D667" s="35">
        <v>1208</v>
      </c>
      <c r="E667" s="8"/>
      <c r="F667" s="31" t="s">
        <v>194</v>
      </c>
      <c r="G667" s="31" t="str">
        <f>Table1[[#This Row],[Site]]&amp;" Madison, WI"</f>
        <v>3550 Anderson St Madison, WI</v>
      </c>
      <c r="H667" s="31" t="s">
        <v>203</v>
      </c>
    </row>
    <row r="668" spans="1:8" x14ac:dyDescent="0.3">
      <c r="A668" s="38" t="s">
        <v>146</v>
      </c>
      <c r="B668" s="10">
        <v>40955</v>
      </c>
      <c r="C668" s="11">
        <v>293</v>
      </c>
      <c r="D668" s="11">
        <v>1230</v>
      </c>
      <c r="E668" s="8"/>
      <c r="F668" s="31" t="s">
        <v>194</v>
      </c>
      <c r="G668" s="31" t="str">
        <f>Table1[[#This Row],[Site]]&amp;" Madison, WI"</f>
        <v>3550 Anderson St Madison, WI</v>
      </c>
      <c r="H668" s="31" t="s">
        <v>203</v>
      </c>
    </row>
    <row r="669" spans="1:8" x14ac:dyDescent="0.3">
      <c r="A669" s="38" t="s">
        <v>146</v>
      </c>
      <c r="B669" s="20">
        <v>38364</v>
      </c>
      <c r="C669" s="35">
        <v>306.3</v>
      </c>
      <c r="D669" s="35">
        <v>1235</v>
      </c>
      <c r="E669" s="8"/>
      <c r="F669" s="31" t="s">
        <v>194</v>
      </c>
      <c r="G669" s="31" t="str">
        <f>Table1[[#This Row],[Site]]&amp;" Madison, WI"</f>
        <v>3550 Anderson St Madison, WI</v>
      </c>
      <c r="H669" s="31" t="s">
        <v>203</v>
      </c>
    </row>
    <row r="670" spans="1:8" x14ac:dyDescent="0.3">
      <c r="A670" s="38" t="s">
        <v>146</v>
      </c>
      <c r="B670" s="20">
        <v>39233</v>
      </c>
      <c r="C670" s="35">
        <v>313.10000000000002</v>
      </c>
      <c r="D670" s="35">
        <v>1305</v>
      </c>
      <c r="E670" s="8"/>
      <c r="F670" s="31" t="s">
        <v>194</v>
      </c>
      <c r="G670" s="31" t="str">
        <f>Table1[[#This Row],[Site]]&amp;" Madison, WI"</f>
        <v>3550 Anderson St Madison, WI</v>
      </c>
      <c r="H670" s="31" t="s">
        <v>203</v>
      </c>
    </row>
    <row r="671" spans="1:8" x14ac:dyDescent="0.3">
      <c r="A671" s="38" t="s">
        <v>146</v>
      </c>
      <c r="B671" s="10">
        <v>43124</v>
      </c>
      <c r="C671" s="11">
        <v>480</v>
      </c>
      <c r="D671" s="11">
        <v>1780</v>
      </c>
      <c r="E671" s="8"/>
      <c r="F671" s="31" t="s">
        <v>194</v>
      </c>
      <c r="G671" s="31" t="str">
        <f>Table1[[#This Row],[Site]]&amp;" Madison, WI"</f>
        <v>3550 Anderson St Madison, WI</v>
      </c>
      <c r="H671" s="31" t="s">
        <v>203</v>
      </c>
    </row>
    <row r="672" spans="1:8" x14ac:dyDescent="0.3">
      <c r="A672" s="38" t="s">
        <v>147</v>
      </c>
      <c r="B672" s="20">
        <v>38397</v>
      </c>
      <c r="C672" s="35">
        <v>261.7</v>
      </c>
      <c r="D672" s="35">
        <v>1244</v>
      </c>
      <c r="E672" s="8"/>
      <c r="F672" s="31" t="s">
        <v>197</v>
      </c>
      <c r="G672" s="31" t="str">
        <f>Table1[[#This Row],[Site]]&amp;" Madison, WI"</f>
        <v>3841 E Washington Ave Madison, WI</v>
      </c>
      <c r="H672" s="31" t="s">
        <v>203</v>
      </c>
    </row>
    <row r="673" spans="1:8" x14ac:dyDescent="0.3">
      <c r="A673" s="38" t="s">
        <v>147</v>
      </c>
      <c r="B673" s="20">
        <v>39233</v>
      </c>
      <c r="C673" s="35">
        <v>270.2</v>
      </c>
      <c r="D673" s="35">
        <v>1327</v>
      </c>
      <c r="E673" s="8"/>
      <c r="F673" s="31" t="s">
        <v>197</v>
      </c>
      <c r="G673" s="31" t="str">
        <f>Table1[[#This Row],[Site]]&amp;" Madison, WI"</f>
        <v>3841 E Washington Ave Madison, WI</v>
      </c>
      <c r="H673" s="31" t="s">
        <v>203</v>
      </c>
    </row>
    <row r="674" spans="1:8" x14ac:dyDescent="0.3">
      <c r="A674" s="38" t="s">
        <v>147</v>
      </c>
      <c r="B674" s="20">
        <v>39050</v>
      </c>
      <c r="C674" s="35">
        <v>394.5</v>
      </c>
      <c r="D674" s="35">
        <v>1763</v>
      </c>
      <c r="E674" s="8"/>
      <c r="F674" s="31" t="s">
        <v>197</v>
      </c>
      <c r="G674" s="31" t="str">
        <f>Table1[[#This Row],[Site]]&amp;" Madison, WI"</f>
        <v>3841 E Washington Ave Madison, WI</v>
      </c>
      <c r="H674" s="31" t="s">
        <v>203</v>
      </c>
    </row>
    <row r="675" spans="1:8" x14ac:dyDescent="0.3">
      <c r="A675" s="46" t="s">
        <v>162</v>
      </c>
      <c r="B675" s="10">
        <v>41080</v>
      </c>
      <c r="C675" s="11">
        <v>230</v>
      </c>
      <c r="D675" s="11">
        <v>1040</v>
      </c>
      <c r="E675" s="8"/>
      <c r="F675" s="31" t="s">
        <v>13</v>
      </c>
      <c r="G675" s="31" t="str">
        <f>Table1[[#This Row],[Site]]&amp;" Madison, WI"</f>
        <v>45 Junction Ct Madison, WI</v>
      </c>
      <c r="H675" s="31" t="s">
        <v>201</v>
      </c>
    </row>
    <row r="676" spans="1:8" x14ac:dyDescent="0.3">
      <c r="A676" s="46" t="s">
        <v>162</v>
      </c>
      <c r="B676" s="10">
        <v>40729</v>
      </c>
      <c r="C676" s="11">
        <v>452</v>
      </c>
      <c r="D676" s="11">
        <v>2090</v>
      </c>
      <c r="E676" s="8"/>
      <c r="F676" s="31" t="s">
        <v>13</v>
      </c>
      <c r="G676" s="31" t="str">
        <f>Table1[[#This Row],[Site]]&amp;" Madison, WI"</f>
        <v>45 Junction Ct Madison, WI</v>
      </c>
      <c r="H676" s="31" t="s">
        <v>201</v>
      </c>
    </row>
    <row r="677" spans="1:8" x14ac:dyDescent="0.3">
      <c r="A677" s="38" t="s">
        <v>147</v>
      </c>
      <c r="B677" s="20">
        <v>39622</v>
      </c>
      <c r="C677" s="35">
        <v>497.9</v>
      </c>
      <c r="D677" s="35">
        <v>2130</v>
      </c>
      <c r="E677" s="8"/>
      <c r="F677" s="31" t="s">
        <v>197</v>
      </c>
      <c r="G677" s="31" t="str">
        <f>Table1[[#This Row],[Site]]&amp;" Madison, WI"</f>
        <v>3841 E Washington Ave Madison, WI</v>
      </c>
      <c r="H677" s="31" t="s">
        <v>203</v>
      </c>
    </row>
    <row r="678" spans="1:8" x14ac:dyDescent="0.3">
      <c r="A678" s="37" t="s">
        <v>165</v>
      </c>
      <c r="B678" s="20">
        <v>37847</v>
      </c>
      <c r="C678" s="44">
        <v>79.599999999999994</v>
      </c>
      <c r="D678" s="35">
        <v>862</v>
      </c>
      <c r="E678" s="8"/>
      <c r="F678" s="31" t="s">
        <v>197</v>
      </c>
      <c r="G678" s="31" t="str">
        <f>Table1[[#This Row],[Site]]&amp;" Madison, WI"</f>
        <v>4665 Hayes Rd Madison, WI</v>
      </c>
      <c r="H678" s="31" t="s">
        <v>201</v>
      </c>
    </row>
    <row r="679" spans="1:8" x14ac:dyDescent="0.3">
      <c r="A679" s="37" t="s">
        <v>166</v>
      </c>
      <c r="B679" s="10">
        <v>40003</v>
      </c>
      <c r="C679" s="11">
        <v>341</v>
      </c>
      <c r="D679" s="11">
        <v>1390</v>
      </c>
      <c r="E679" s="8"/>
      <c r="F679" s="31" t="s">
        <v>13</v>
      </c>
      <c r="G679" s="31" t="str">
        <f>Table1[[#This Row],[Site]]&amp;" Madison, WI"</f>
        <v>4715 Sheboygan Ave Madison, WI</v>
      </c>
      <c r="H679" s="31" t="s">
        <v>201</v>
      </c>
    </row>
    <row r="680" spans="1:8" x14ac:dyDescent="0.3">
      <c r="A680" s="37" t="s">
        <v>166</v>
      </c>
      <c r="B680" s="20">
        <v>39651</v>
      </c>
      <c r="C680" s="35">
        <v>351.6</v>
      </c>
      <c r="D680" s="35">
        <v>1375</v>
      </c>
      <c r="E680" s="8"/>
      <c r="F680" s="31" t="s">
        <v>13</v>
      </c>
      <c r="G680" s="31" t="str">
        <f>Table1[[#This Row],[Site]]&amp;" Madison, WI"</f>
        <v>4715 Sheboygan Ave Madison, WI</v>
      </c>
      <c r="H680" s="31" t="s">
        <v>201</v>
      </c>
    </row>
    <row r="681" spans="1:8" x14ac:dyDescent="0.3">
      <c r="A681" s="37" t="s">
        <v>166</v>
      </c>
      <c r="B681" s="20">
        <v>39289</v>
      </c>
      <c r="C681" s="35">
        <v>373.4</v>
      </c>
      <c r="D681" s="35">
        <v>1458</v>
      </c>
      <c r="E681" s="8"/>
      <c r="F681" s="31" t="s">
        <v>13</v>
      </c>
      <c r="G681" s="31" t="str">
        <f>Table1[[#This Row],[Site]]&amp;" Madison, WI"</f>
        <v>4715 Sheboygan Ave Madison, WI</v>
      </c>
      <c r="H681" s="31" t="s">
        <v>201</v>
      </c>
    </row>
    <row r="682" spans="1:8" x14ac:dyDescent="0.3">
      <c r="A682" s="37" t="s">
        <v>166</v>
      </c>
      <c r="B682" s="10">
        <v>41095</v>
      </c>
      <c r="C682" s="11">
        <v>387</v>
      </c>
      <c r="D682" s="11">
        <v>1520</v>
      </c>
      <c r="E682" s="8"/>
      <c r="F682" s="31" t="s">
        <v>13</v>
      </c>
      <c r="G682" s="31" t="str">
        <f>Table1[[#This Row],[Site]]&amp;" Madison, WI"</f>
        <v>4715 Sheboygan Ave Madison, WI</v>
      </c>
      <c r="H682" s="31" t="s">
        <v>201</v>
      </c>
    </row>
    <row r="683" spans="1:8" x14ac:dyDescent="0.3">
      <c r="A683" s="37" t="s">
        <v>166</v>
      </c>
      <c r="B683" s="10">
        <v>42248</v>
      </c>
      <c r="C683" s="11">
        <v>420</v>
      </c>
      <c r="D683" s="11">
        <v>1580</v>
      </c>
      <c r="E683" s="8"/>
      <c r="F683" s="31" t="s">
        <v>13</v>
      </c>
      <c r="G683" s="31" t="str">
        <f>Table1[[#This Row],[Site]]&amp;" Madison, WI"</f>
        <v>4715 Sheboygan Ave Madison, WI</v>
      </c>
      <c r="H683" s="31" t="s">
        <v>201</v>
      </c>
    </row>
    <row r="684" spans="1:8" x14ac:dyDescent="0.3">
      <c r="A684" s="37" t="s">
        <v>166</v>
      </c>
      <c r="B684" s="10">
        <v>40736</v>
      </c>
      <c r="C684" s="11">
        <v>442</v>
      </c>
      <c r="D684" s="11">
        <v>1580</v>
      </c>
      <c r="E684" s="8"/>
      <c r="F684" s="31" t="s">
        <v>13</v>
      </c>
      <c r="G684" s="31" t="str">
        <f>Table1[[#This Row],[Site]]&amp;" Madison, WI"</f>
        <v>4715 Sheboygan Ave Madison, WI</v>
      </c>
      <c r="H684" s="31" t="s">
        <v>201</v>
      </c>
    </row>
    <row r="685" spans="1:8" x14ac:dyDescent="0.3">
      <c r="A685" s="37" t="s">
        <v>167</v>
      </c>
      <c r="B685" s="20">
        <v>38581</v>
      </c>
      <c r="C685" s="35">
        <v>310.10000000000002</v>
      </c>
      <c r="D685" s="35">
        <v>1427</v>
      </c>
      <c r="E685" s="8"/>
      <c r="F685" s="31" t="s">
        <v>197</v>
      </c>
      <c r="G685" s="31" t="str">
        <f>Table1[[#This Row],[Site]]&amp;" Madison, WI"</f>
        <v>4765 Hayes Rd Madison, WI</v>
      </c>
      <c r="H685" s="31" t="s">
        <v>201</v>
      </c>
    </row>
    <row r="686" spans="1:8" x14ac:dyDescent="0.3">
      <c r="A686" s="37" t="s">
        <v>167</v>
      </c>
      <c r="B686" s="20">
        <v>38159</v>
      </c>
      <c r="C686" s="35">
        <v>318.5</v>
      </c>
      <c r="D686" s="35">
        <v>1417</v>
      </c>
      <c r="E686" s="8"/>
      <c r="F686" s="31" t="s">
        <v>197</v>
      </c>
      <c r="G686" s="31" t="str">
        <f>Table1[[#This Row],[Site]]&amp;" Madison, WI"</f>
        <v>4765 Hayes Rd Madison, WI</v>
      </c>
      <c r="H686" s="31" t="s">
        <v>201</v>
      </c>
    </row>
    <row r="687" spans="1:8" x14ac:dyDescent="0.3">
      <c r="A687" s="37" t="s">
        <v>167</v>
      </c>
      <c r="B687" s="20">
        <v>39286</v>
      </c>
      <c r="C687" s="35">
        <v>522.70000000000005</v>
      </c>
      <c r="D687" s="35">
        <v>2030</v>
      </c>
      <c r="E687" s="8"/>
      <c r="F687" s="31" t="s">
        <v>197</v>
      </c>
      <c r="G687" s="31" t="str">
        <f>Table1[[#This Row],[Site]]&amp;" Madison, WI"</f>
        <v>4765 Hayes Rd Madison, WI</v>
      </c>
      <c r="H687" s="31" t="s">
        <v>201</v>
      </c>
    </row>
    <row r="688" spans="1:8" x14ac:dyDescent="0.3">
      <c r="A688" s="38" t="s">
        <v>147</v>
      </c>
      <c r="B688" s="10">
        <v>40945</v>
      </c>
      <c r="C688" s="11">
        <v>675</v>
      </c>
      <c r="D688" s="11">
        <v>2660</v>
      </c>
      <c r="E688" s="8"/>
      <c r="F688" s="31" t="s">
        <v>197</v>
      </c>
      <c r="G688" s="31" t="str">
        <f>Table1[[#This Row],[Site]]&amp;" Madison, WI"</f>
        <v>3841 E Washington Ave Madison, WI</v>
      </c>
      <c r="H688" s="31" t="s">
        <v>203</v>
      </c>
    </row>
    <row r="689" spans="1:8" x14ac:dyDescent="0.3">
      <c r="A689" s="38" t="s">
        <v>147</v>
      </c>
      <c r="B689" s="10">
        <v>40549</v>
      </c>
      <c r="C689" s="11">
        <v>735</v>
      </c>
      <c r="D689" s="11">
        <v>2880</v>
      </c>
      <c r="E689" s="8"/>
      <c r="F689" s="31" t="s">
        <v>197</v>
      </c>
      <c r="G689" s="31" t="str">
        <f>Table1[[#This Row],[Site]]&amp;" Madison, WI"</f>
        <v>3841 E Washington Ave Madison, WI</v>
      </c>
      <c r="H689" s="31" t="s">
        <v>203</v>
      </c>
    </row>
    <row r="690" spans="1:8" x14ac:dyDescent="0.3">
      <c r="A690" s="38" t="s">
        <v>147</v>
      </c>
      <c r="B690" s="10">
        <v>40219</v>
      </c>
      <c r="C690" s="11">
        <v>774</v>
      </c>
      <c r="D690" s="11">
        <v>2830</v>
      </c>
      <c r="E690" s="8"/>
      <c r="F690" s="31" t="s">
        <v>197</v>
      </c>
      <c r="G690" s="31" t="str">
        <f>Table1[[#This Row],[Site]]&amp;" Madison, WI"</f>
        <v>3841 E Washington Ave Madison, WI</v>
      </c>
      <c r="H690" s="31" t="s">
        <v>203</v>
      </c>
    </row>
    <row r="691" spans="1:8" x14ac:dyDescent="0.3">
      <c r="A691" s="38" t="s">
        <v>147</v>
      </c>
      <c r="B691" s="10">
        <v>42738</v>
      </c>
      <c r="C691" s="11">
        <v>1130</v>
      </c>
      <c r="D691" s="11">
        <v>4210</v>
      </c>
      <c r="E691" s="8"/>
      <c r="F691" s="31" t="s">
        <v>197</v>
      </c>
      <c r="G691" s="31" t="str">
        <f>Table1[[#This Row],[Site]]&amp;" Madison, WI"</f>
        <v>3841 E Washington Ave Madison, WI</v>
      </c>
      <c r="H691" s="31" t="s">
        <v>203</v>
      </c>
    </row>
    <row r="692" spans="1:8" x14ac:dyDescent="0.3">
      <c r="A692" s="38" t="s">
        <v>147</v>
      </c>
      <c r="B692" s="20">
        <v>43118</v>
      </c>
      <c r="C692" s="35">
        <v>1370</v>
      </c>
      <c r="D692" s="11">
        <v>4740</v>
      </c>
      <c r="E692" s="8"/>
      <c r="F692" s="31" t="s">
        <v>197</v>
      </c>
      <c r="G692" s="31" t="str">
        <f>Table1[[#This Row],[Site]]&amp;" Madison, WI"</f>
        <v>3841 E Washington Ave Madison, WI</v>
      </c>
      <c r="H692" s="31" t="s">
        <v>203</v>
      </c>
    </row>
    <row r="693" spans="1:8" x14ac:dyDescent="0.3">
      <c r="A693" s="38" t="s">
        <v>147</v>
      </c>
      <c r="B693" s="10">
        <v>42423</v>
      </c>
      <c r="C693" s="11">
        <v>1450</v>
      </c>
      <c r="D693" s="11">
        <v>5430</v>
      </c>
      <c r="E693" s="8"/>
      <c r="F693" s="31" t="s">
        <v>197</v>
      </c>
      <c r="G693" s="31" t="str">
        <f>Table1[[#This Row],[Site]]&amp;" Madison, WI"</f>
        <v>3841 E Washington Ave Madison, WI</v>
      </c>
      <c r="H693" s="31" t="s">
        <v>203</v>
      </c>
    </row>
    <row r="694" spans="1:8" x14ac:dyDescent="0.3">
      <c r="A694" s="38" t="s">
        <v>147</v>
      </c>
      <c r="B694" s="10">
        <v>41660</v>
      </c>
      <c r="C694" s="11">
        <v>1550</v>
      </c>
      <c r="D694" s="11">
        <v>5460</v>
      </c>
      <c r="E694" s="8"/>
      <c r="F694" s="31" t="s">
        <v>197</v>
      </c>
      <c r="G694" s="31" t="str">
        <f>Table1[[#This Row],[Site]]&amp;" Madison, WI"</f>
        <v>3841 E Washington Ave Madison, WI</v>
      </c>
      <c r="H694" s="31" t="s">
        <v>203</v>
      </c>
    </row>
    <row r="695" spans="1:8" x14ac:dyDescent="0.3">
      <c r="A695" s="38" t="s">
        <v>147</v>
      </c>
      <c r="B695" s="10">
        <v>42016</v>
      </c>
      <c r="C695" s="11">
        <v>1700</v>
      </c>
      <c r="D695" s="11">
        <v>5750</v>
      </c>
      <c r="E695" s="8"/>
      <c r="F695" s="31" t="s">
        <v>197</v>
      </c>
      <c r="G695" s="31" t="str">
        <f>Table1[[#This Row],[Site]]&amp;" Madison, WI"</f>
        <v>3841 E Washington Ave Madison, WI</v>
      </c>
      <c r="H695" s="31" t="s">
        <v>203</v>
      </c>
    </row>
    <row r="696" spans="1:8" x14ac:dyDescent="0.3">
      <c r="A696" s="43" t="s">
        <v>150</v>
      </c>
      <c r="B696" s="20">
        <v>38139</v>
      </c>
      <c r="C696" s="35">
        <v>271.2</v>
      </c>
      <c r="D696" s="35">
        <v>1180</v>
      </c>
      <c r="E696" s="8"/>
      <c r="F696" s="31" t="s">
        <v>195</v>
      </c>
      <c r="G696" s="31" t="str">
        <f>Table1[[#This Row],[Site]]&amp;" Madison, WI"</f>
        <v>40 Golf View Rd Madison, WI</v>
      </c>
      <c r="H696" s="31" t="s">
        <v>203</v>
      </c>
    </row>
    <row r="697" spans="1:8" x14ac:dyDescent="0.3">
      <c r="A697" s="47" t="s">
        <v>158</v>
      </c>
      <c r="B697" s="10">
        <v>43690</v>
      </c>
      <c r="C697" s="11">
        <v>306</v>
      </c>
      <c r="D697" s="11">
        <v>2660</v>
      </c>
      <c r="E697" s="8"/>
      <c r="F697" s="31" t="s">
        <v>27</v>
      </c>
      <c r="G697" s="31" t="str">
        <f>Table1[[#This Row],[Site]]&amp;" Madison, WI"</f>
        <v>437 N Frances St Madison, WI</v>
      </c>
      <c r="H697" s="31" t="s">
        <v>203</v>
      </c>
    </row>
    <row r="698" spans="1:8" x14ac:dyDescent="0.3">
      <c r="A698" s="38" t="s">
        <v>159</v>
      </c>
      <c r="B698" s="20">
        <v>38140</v>
      </c>
      <c r="C698" s="35">
        <v>298.2</v>
      </c>
      <c r="D698" s="35">
        <v>1419</v>
      </c>
      <c r="E698" s="8"/>
      <c r="F698" s="31" t="s">
        <v>27</v>
      </c>
      <c r="G698" s="31" t="str">
        <f>Table1[[#This Row],[Site]]&amp;" Madison, WI"</f>
        <v>440 W Johnson St Madison, WI</v>
      </c>
      <c r="H698" s="31" t="s">
        <v>203</v>
      </c>
    </row>
    <row r="699" spans="1:8" x14ac:dyDescent="0.3">
      <c r="A699" s="38" t="s">
        <v>159</v>
      </c>
      <c r="B699" s="10">
        <v>43517</v>
      </c>
      <c r="C699" s="11">
        <v>2840</v>
      </c>
      <c r="D699" s="11">
        <v>9260</v>
      </c>
      <c r="E699" s="8"/>
      <c r="F699" s="31" t="s">
        <v>27</v>
      </c>
      <c r="G699" s="31" t="str">
        <f>Table1[[#This Row],[Site]]&amp;" Madison, WI"</f>
        <v>440 W Johnson St Madison, WI</v>
      </c>
      <c r="H699" s="31" t="s">
        <v>203</v>
      </c>
    </row>
    <row r="700" spans="1:8" x14ac:dyDescent="0.3">
      <c r="A700" s="38" t="s">
        <v>161</v>
      </c>
      <c r="B700" s="10">
        <v>41841</v>
      </c>
      <c r="C700" s="12">
        <v>40.9</v>
      </c>
      <c r="D700" s="11">
        <v>771</v>
      </c>
      <c r="E700" s="8"/>
      <c r="F700" s="31" t="s">
        <v>197</v>
      </c>
      <c r="G700" s="31" t="str">
        <f>Table1[[#This Row],[Site]]&amp;" Madison, WI"</f>
        <v>4402 E Washington Ave Madison, WI</v>
      </c>
      <c r="H700" s="31" t="s">
        <v>203</v>
      </c>
    </row>
    <row r="701" spans="1:8" x14ac:dyDescent="0.3">
      <c r="A701" s="38" t="s">
        <v>161</v>
      </c>
      <c r="B701" s="10">
        <v>40549</v>
      </c>
      <c r="C701" s="11">
        <v>418</v>
      </c>
      <c r="D701" s="11">
        <v>1870</v>
      </c>
      <c r="E701" s="8"/>
      <c r="F701" s="31" t="s">
        <v>197</v>
      </c>
      <c r="G701" s="31" t="str">
        <f>Table1[[#This Row],[Site]]&amp;" Madison, WI"</f>
        <v>4402 E Washington Ave Madison, WI</v>
      </c>
      <c r="H701" s="31" t="s">
        <v>203</v>
      </c>
    </row>
    <row r="702" spans="1:8" x14ac:dyDescent="0.3">
      <c r="A702" s="38" t="s">
        <v>161</v>
      </c>
      <c r="B702" s="20">
        <v>38364</v>
      </c>
      <c r="C702" s="35">
        <v>421.6</v>
      </c>
      <c r="D702" s="35">
        <v>1810</v>
      </c>
      <c r="E702" s="8"/>
      <c r="F702" s="31" t="s">
        <v>197</v>
      </c>
      <c r="G702" s="31" t="str">
        <f>Table1[[#This Row],[Site]]&amp;" Madison, WI"</f>
        <v>4402 E Washington Ave Madison, WI</v>
      </c>
      <c r="H702" s="31" t="s">
        <v>203</v>
      </c>
    </row>
    <row r="703" spans="1:8" x14ac:dyDescent="0.3">
      <c r="A703" s="38" t="s">
        <v>161</v>
      </c>
      <c r="B703" s="10">
        <v>40217</v>
      </c>
      <c r="C703" s="11">
        <v>778</v>
      </c>
      <c r="D703" s="11">
        <v>2970</v>
      </c>
      <c r="E703" s="8"/>
      <c r="F703" s="31" t="s">
        <v>197</v>
      </c>
      <c r="G703" s="31" t="str">
        <f>Table1[[#This Row],[Site]]&amp;" Madison, WI"</f>
        <v>4402 E Washington Ave Madison, WI</v>
      </c>
      <c r="H703" s="31" t="s">
        <v>203</v>
      </c>
    </row>
    <row r="704" spans="1:8" x14ac:dyDescent="0.3">
      <c r="A704" s="38" t="s">
        <v>161</v>
      </c>
      <c r="B704" s="20">
        <v>39233</v>
      </c>
      <c r="C704" s="35">
        <v>834.4</v>
      </c>
      <c r="D704" s="35">
        <v>3050</v>
      </c>
      <c r="E704" s="8"/>
      <c r="F704" s="31" t="s">
        <v>197</v>
      </c>
      <c r="G704" s="31" t="str">
        <f>Table1[[#This Row],[Site]]&amp;" Madison, WI"</f>
        <v>4402 E Washington Ave Madison, WI</v>
      </c>
      <c r="H704" s="31" t="s">
        <v>203</v>
      </c>
    </row>
    <row r="705" spans="1:8" x14ac:dyDescent="0.3">
      <c r="A705" s="38" t="s">
        <v>161</v>
      </c>
      <c r="B705" s="10">
        <v>41283</v>
      </c>
      <c r="C705" s="11">
        <v>956</v>
      </c>
      <c r="D705" s="11">
        <v>3390</v>
      </c>
      <c r="E705" s="8"/>
      <c r="F705" s="31" t="s">
        <v>197</v>
      </c>
      <c r="G705" s="31" t="str">
        <f>Table1[[#This Row],[Site]]&amp;" Madison, WI"</f>
        <v>4402 E Washington Ave Madison, WI</v>
      </c>
      <c r="H705" s="31" t="s">
        <v>203</v>
      </c>
    </row>
    <row r="706" spans="1:8" x14ac:dyDescent="0.3">
      <c r="A706" s="38" t="s">
        <v>161</v>
      </c>
      <c r="B706" s="20">
        <v>39622</v>
      </c>
      <c r="C706" s="35">
        <v>1029</v>
      </c>
      <c r="D706" s="35">
        <v>3560</v>
      </c>
      <c r="E706" s="8"/>
      <c r="F706" s="31" t="s">
        <v>197</v>
      </c>
      <c r="G706" s="31" t="str">
        <f>Table1[[#This Row],[Site]]&amp;" Madison, WI"</f>
        <v>4402 E Washington Ave Madison, WI</v>
      </c>
      <c r="H706" s="31" t="s">
        <v>203</v>
      </c>
    </row>
    <row r="707" spans="1:8" x14ac:dyDescent="0.3">
      <c r="A707" s="38" t="s">
        <v>161</v>
      </c>
      <c r="B707" s="20">
        <v>39030</v>
      </c>
      <c r="C707" s="35">
        <v>1228</v>
      </c>
      <c r="D707" s="35">
        <v>4090</v>
      </c>
      <c r="E707" s="8"/>
      <c r="F707" s="31" t="s">
        <v>197</v>
      </c>
      <c r="G707" s="31" t="str">
        <f>Table1[[#This Row],[Site]]&amp;" Madison, WI"</f>
        <v>4402 E Washington Ave Madison, WI</v>
      </c>
      <c r="H707" s="31" t="s">
        <v>203</v>
      </c>
    </row>
    <row r="708" spans="1:8" x14ac:dyDescent="0.3">
      <c r="A708" s="38" t="s">
        <v>161</v>
      </c>
      <c r="B708" s="10">
        <v>41660</v>
      </c>
      <c r="C708" s="11">
        <v>1430</v>
      </c>
      <c r="D708" s="11">
        <v>4910</v>
      </c>
      <c r="E708" s="8"/>
      <c r="F708" s="31" t="s">
        <v>197</v>
      </c>
      <c r="G708" s="31" t="str">
        <f>Table1[[#This Row],[Site]]&amp;" Madison, WI"</f>
        <v>4402 E Washington Ave Madison, WI</v>
      </c>
      <c r="H708" s="31" t="s">
        <v>203</v>
      </c>
    </row>
    <row r="709" spans="1:8" x14ac:dyDescent="0.3">
      <c r="A709" s="38" t="s">
        <v>161</v>
      </c>
      <c r="B709" s="10">
        <v>40954</v>
      </c>
      <c r="C709" s="11">
        <v>1450</v>
      </c>
      <c r="D709" s="11">
        <v>5340</v>
      </c>
      <c r="E709" s="8"/>
      <c r="F709" s="31" t="s">
        <v>197</v>
      </c>
      <c r="G709" s="31" t="str">
        <f>Table1[[#This Row],[Site]]&amp;" Madison, WI"</f>
        <v>4402 E Washington Ave Madison, WI</v>
      </c>
      <c r="H709" s="31" t="s">
        <v>203</v>
      </c>
    </row>
    <row r="710" spans="1:8" x14ac:dyDescent="0.3">
      <c r="A710" s="38" t="s">
        <v>161</v>
      </c>
      <c r="B710" s="10">
        <v>42017</v>
      </c>
      <c r="C710" s="11">
        <v>1780</v>
      </c>
      <c r="D710" s="11">
        <v>5900</v>
      </c>
      <c r="E710" s="8"/>
      <c r="F710" s="31" t="s">
        <v>197</v>
      </c>
      <c r="G710" s="31" t="str">
        <f>Table1[[#This Row],[Site]]&amp;" Madison, WI"</f>
        <v>4402 E Washington Ave Madison, WI</v>
      </c>
      <c r="H710" s="31" t="s">
        <v>203</v>
      </c>
    </row>
    <row r="711" spans="1:8" x14ac:dyDescent="0.3">
      <c r="A711" s="38" t="s">
        <v>161</v>
      </c>
      <c r="B711" s="10">
        <v>42423</v>
      </c>
      <c r="C711" s="11">
        <v>2250</v>
      </c>
      <c r="D711" s="11">
        <v>7990</v>
      </c>
      <c r="E711" s="8"/>
      <c r="F711" s="31" t="s">
        <v>197</v>
      </c>
      <c r="G711" s="31" t="str">
        <f>Table1[[#This Row],[Site]]&amp;" Madison, WI"</f>
        <v>4402 E Washington Ave Madison, WI</v>
      </c>
      <c r="H711" s="31" t="s">
        <v>203</v>
      </c>
    </row>
    <row r="712" spans="1:8" x14ac:dyDescent="0.3">
      <c r="A712" s="2" t="s">
        <v>49</v>
      </c>
      <c r="B712" s="3">
        <v>39651</v>
      </c>
      <c r="C712" s="6">
        <v>90.43</v>
      </c>
      <c r="D712" s="4">
        <v>683</v>
      </c>
      <c r="E712" s="8">
        <v>54000</v>
      </c>
      <c r="F712" s="9" t="s">
        <v>198</v>
      </c>
      <c r="G712" s="31" t="str">
        <f>Table1[[#This Row],[Site]]&amp;" Madison, WI"</f>
        <v>4801 Sheboygan Ave Madison, WI</v>
      </c>
      <c r="H712" s="31" t="s">
        <v>201</v>
      </c>
    </row>
    <row r="713" spans="1:8" x14ac:dyDescent="0.3">
      <c r="A713" s="2" t="s">
        <v>49</v>
      </c>
      <c r="B713" s="3">
        <v>39289</v>
      </c>
      <c r="C713" s="4">
        <v>106.8</v>
      </c>
      <c r="D713" s="4">
        <v>757</v>
      </c>
      <c r="E713" s="8">
        <v>54000</v>
      </c>
      <c r="F713" s="9" t="s">
        <v>198</v>
      </c>
      <c r="G713" s="31" t="str">
        <f>Table1[[#This Row],[Site]]&amp;" Madison, WI"</f>
        <v>4801 Sheboygan Ave Madison, WI</v>
      </c>
      <c r="H713" s="31" t="s">
        <v>201</v>
      </c>
    </row>
    <row r="714" spans="1:8" x14ac:dyDescent="0.3">
      <c r="A714" s="2" t="s">
        <v>49</v>
      </c>
      <c r="B714" s="3">
        <v>41110</v>
      </c>
      <c r="C714" s="13">
        <v>115</v>
      </c>
      <c r="D714" s="4">
        <v>754</v>
      </c>
      <c r="E714" s="8">
        <v>54000</v>
      </c>
      <c r="F714" s="9" t="s">
        <v>198</v>
      </c>
      <c r="G714" s="31" t="str">
        <f>Table1[[#This Row],[Site]]&amp;" Madison, WI"</f>
        <v>4801 Sheboygan Ave Madison, WI</v>
      </c>
      <c r="H714" s="31" t="s">
        <v>201</v>
      </c>
    </row>
    <row r="715" spans="1:8" x14ac:dyDescent="0.3">
      <c r="A715" s="2" t="s">
        <v>49</v>
      </c>
      <c r="B715" s="3">
        <v>37846</v>
      </c>
      <c r="C715" s="4">
        <v>162.80000000000001</v>
      </c>
      <c r="D715" s="4">
        <v>873</v>
      </c>
      <c r="E715" s="8">
        <v>54000</v>
      </c>
      <c r="F715" s="9" t="s">
        <v>198</v>
      </c>
      <c r="G715" s="31" t="str">
        <f>Table1[[#This Row],[Site]]&amp;" Madison, WI"</f>
        <v>4801 Sheboygan Ave Madison, WI</v>
      </c>
      <c r="H715" s="31" t="s">
        <v>201</v>
      </c>
    </row>
    <row r="716" spans="1:8" x14ac:dyDescent="0.3">
      <c r="A716" s="2" t="s">
        <v>48</v>
      </c>
      <c r="B716" s="3">
        <v>39651</v>
      </c>
      <c r="C716" s="4">
        <v>483.4</v>
      </c>
      <c r="D716" s="4">
        <v>1843</v>
      </c>
      <c r="E716" s="8">
        <v>30000</v>
      </c>
      <c r="F716" s="9" t="s">
        <v>198</v>
      </c>
      <c r="G716" s="31" t="str">
        <f>Table1[[#This Row],[Site]]&amp;" Madison, WI"</f>
        <v>4817 Sheboygan Ave Madison, WI</v>
      </c>
      <c r="H716" s="31" t="s">
        <v>201</v>
      </c>
    </row>
    <row r="717" spans="1:8" x14ac:dyDescent="0.3">
      <c r="A717" s="2" t="s">
        <v>48</v>
      </c>
      <c r="B717" s="3">
        <v>40368</v>
      </c>
      <c r="C717" s="13">
        <v>526</v>
      </c>
      <c r="D717" s="4">
        <v>1860</v>
      </c>
      <c r="E717" s="8">
        <v>30000</v>
      </c>
      <c r="F717" s="9" t="s">
        <v>198</v>
      </c>
      <c r="G717" s="31" t="str">
        <f>Table1[[#This Row],[Site]]&amp;" Madison, WI"</f>
        <v>4817 Sheboygan Ave Madison, WI</v>
      </c>
      <c r="H717" s="31" t="s">
        <v>201</v>
      </c>
    </row>
    <row r="718" spans="1:8" x14ac:dyDescent="0.3">
      <c r="A718" s="2" t="s">
        <v>48</v>
      </c>
      <c r="B718" s="3">
        <v>41095</v>
      </c>
      <c r="C718" s="13">
        <v>534</v>
      </c>
      <c r="D718" s="4">
        <v>1980</v>
      </c>
      <c r="E718" s="8">
        <v>30000</v>
      </c>
      <c r="F718" s="9" t="s">
        <v>198</v>
      </c>
      <c r="G718" s="31" t="str">
        <f>Table1[[#This Row],[Site]]&amp;" Madison, WI"</f>
        <v>4817 Sheboygan Ave Madison, WI</v>
      </c>
      <c r="H718" s="31" t="s">
        <v>201</v>
      </c>
    </row>
    <row r="719" spans="1:8" x14ac:dyDescent="0.3">
      <c r="A719" s="2" t="s">
        <v>48</v>
      </c>
      <c r="B719" s="10">
        <v>42608</v>
      </c>
      <c r="C719" s="11">
        <v>578</v>
      </c>
      <c r="D719" s="11">
        <v>2140</v>
      </c>
      <c r="E719" s="8">
        <v>30000</v>
      </c>
      <c r="F719" s="9" t="s">
        <v>198</v>
      </c>
      <c r="G719" s="31" t="str">
        <f>Table1[[#This Row],[Site]]&amp;" Madison, WI"</f>
        <v>4817 Sheboygan Ave Madison, WI</v>
      </c>
      <c r="H719" s="31" t="s">
        <v>201</v>
      </c>
    </row>
    <row r="720" spans="1:8" x14ac:dyDescent="0.3">
      <c r="A720" s="2" t="s">
        <v>48</v>
      </c>
      <c r="B720" s="3">
        <v>40736</v>
      </c>
      <c r="C720" s="13">
        <v>591</v>
      </c>
      <c r="D720" s="4">
        <v>2290</v>
      </c>
      <c r="E720" s="8">
        <v>30000</v>
      </c>
      <c r="F720" s="9" t="s">
        <v>198</v>
      </c>
      <c r="G720" s="31" t="str">
        <f>Table1[[#This Row],[Site]]&amp;" Madison, WI"</f>
        <v>4817 Sheboygan Ave Madison, WI</v>
      </c>
      <c r="H720" s="31" t="s">
        <v>201</v>
      </c>
    </row>
    <row r="721" spans="1:8" x14ac:dyDescent="0.3">
      <c r="A721" s="2" t="s">
        <v>48</v>
      </c>
      <c r="B721" s="3">
        <v>40003</v>
      </c>
      <c r="C721" s="13">
        <v>614</v>
      </c>
      <c r="D721" s="4">
        <v>2370</v>
      </c>
      <c r="E721" s="8">
        <v>30000</v>
      </c>
      <c r="F721" s="9" t="s">
        <v>198</v>
      </c>
      <c r="G721" s="31" t="str">
        <f>Table1[[#This Row],[Site]]&amp;" Madison, WI"</f>
        <v>4817 Sheboygan Ave Madison, WI</v>
      </c>
      <c r="H721" s="31" t="s">
        <v>201</v>
      </c>
    </row>
    <row r="722" spans="1:8" x14ac:dyDescent="0.3">
      <c r="A722" s="2" t="s">
        <v>48</v>
      </c>
      <c r="B722" s="3">
        <v>37846</v>
      </c>
      <c r="C722" s="4">
        <v>672.3</v>
      </c>
      <c r="D722" s="4">
        <v>2500</v>
      </c>
      <c r="E722" s="8">
        <v>30000</v>
      </c>
      <c r="F722" s="9" t="s">
        <v>198</v>
      </c>
      <c r="G722" s="31" t="str">
        <f>Table1[[#This Row],[Site]]&amp;" Madison, WI"</f>
        <v>4817 Sheboygan Ave Madison, WI</v>
      </c>
      <c r="H722" s="31" t="s">
        <v>201</v>
      </c>
    </row>
    <row r="723" spans="1:8" x14ac:dyDescent="0.3">
      <c r="A723" s="2" t="s">
        <v>48</v>
      </c>
      <c r="B723" s="3">
        <v>39289</v>
      </c>
      <c r="C723" s="4">
        <v>722.4</v>
      </c>
      <c r="D723" s="4">
        <v>2647</v>
      </c>
      <c r="E723" s="8">
        <v>30000</v>
      </c>
      <c r="F723" s="9" t="s">
        <v>198</v>
      </c>
      <c r="G723" s="31" t="str">
        <f>Table1[[#This Row],[Site]]&amp;" Madison, WI"</f>
        <v>4817 Sheboygan Ave Madison, WI</v>
      </c>
      <c r="H723" s="31" t="s">
        <v>201</v>
      </c>
    </row>
    <row r="724" spans="1:8" x14ac:dyDescent="0.3">
      <c r="A724" s="2" t="s">
        <v>48</v>
      </c>
      <c r="B724" s="10">
        <v>42963</v>
      </c>
      <c r="C724" s="18">
        <v>750</v>
      </c>
      <c r="D724" s="18">
        <v>2670</v>
      </c>
      <c r="E724" s="8">
        <v>30000</v>
      </c>
      <c r="F724" s="9" t="s">
        <v>198</v>
      </c>
      <c r="G724" s="31" t="str">
        <f>Table1[[#This Row],[Site]]&amp;" Madison, WI"</f>
        <v>4817 Sheboygan Ave Madison, WI</v>
      </c>
      <c r="H724" s="31" t="s">
        <v>201</v>
      </c>
    </row>
    <row r="725" spans="1:8" x14ac:dyDescent="0.3">
      <c r="A725" s="2" t="s">
        <v>48</v>
      </c>
      <c r="B725" s="10">
        <v>43334</v>
      </c>
      <c r="C725" s="11">
        <v>796</v>
      </c>
      <c r="D725" s="11">
        <v>2900</v>
      </c>
      <c r="E725" s="8">
        <v>30000</v>
      </c>
      <c r="F725" s="9" t="s">
        <v>198</v>
      </c>
      <c r="G725" s="31" t="str">
        <f>Table1[[#This Row],[Site]]&amp;" Madison, WI"</f>
        <v>4817 Sheboygan Ave Madison, WI</v>
      </c>
      <c r="H725" s="31" t="s">
        <v>201</v>
      </c>
    </row>
    <row r="726" spans="1:8" x14ac:dyDescent="0.3">
      <c r="A726" s="2" t="s">
        <v>48</v>
      </c>
      <c r="B726" s="3">
        <v>41499</v>
      </c>
      <c r="C726" s="13">
        <v>865</v>
      </c>
      <c r="D726" s="4">
        <v>3170</v>
      </c>
      <c r="E726" s="8">
        <v>30000</v>
      </c>
      <c r="F726" s="9" t="s">
        <v>198</v>
      </c>
      <c r="G726" s="31" t="str">
        <f>Table1[[#This Row],[Site]]&amp;" Madison, WI"</f>
        <v>4817 Sheboygan Ave Madison, WI</v>
      </c>
      <c r="H726" s="31" t="s">
        <v>201</v>
      </c>
    </row>
    <row r="727" spans="1:8" x14ac:dyDescent="0.3">
      <c r="A727" s="2" t="s">
        <v>48</v>
      </c>
      <c r="B727" s="10">
        <v>41878</v>
      </c>
      <c r="C727" s="11">
        <v>922</v>
      </c>
      <c r="D727" s="11">
        <v>3320</v>
      </c>
      <c r="E727" s="8">
        <v>30000</v>
      </c>
      <c r="F727" s="9" t="s">
        <v>198</v>
      </c>
      <c r="G727" s="31" t="str">
        <f>Table1[[#This Row],[Site]]&amp;" Madison, WI"</f>
        <v>4817 Sheboygan Ave Madison, WI</v>
      </c>
      <c r="H727" s="31" t="s">
        <v>201</v>
      </c>
    </row>
    <row r="728" spans="1:8" x14ac:dyDescent="0.3">
      <c r="A728" s="2" t="s">
        <v>48</v>
      </c>
      <c r="B728" s="10">
        <v>42248</v>
      </c>
      <c r="C728" s="11">
        <v>1000</v>
      </c>
      <c r="D728" s="11">
        <v>3380</v>
      </c>
      <c r="E728" s="8">
        <v>30000</v>
      </c>
      <c r="F728" s="9" t="s">
        <v>198</v>
      </c>
      <c r="G728" s="31" t="str">
        <f>Table1[[#This Row],[Site]]&amp;" Madison, WI"</f>
        <v>4817 Sheboygan Ave Madison, WI</v>
      </c>
      <c r="H728" s="31" t="s">
        <v>201</v>
      </c>
    </row>
    <row r="729" spans="1:8" x14ac:dyDescent="0.3">
      <c r="A729" s="38" t="s">
        <v>161</v>
      </c>
      <c r="B729" s="10">
        <v>42738</v>
      </c>
      <c r="C729" s="11">
        <v>2280</v>
      </c>
      <c r="D729" s="11">
        <v>7260</v>
      </c>
      <c r="E729" s="8"/>
      <c r="F729" s="31" t="s">
        <v>197</v>
      </c>
      <c r="G729" s="31" t="str">
        <f>Table1[[#This Row],[Site]]&amp;" Madison, WI"</f>
        <v>4402 E Washington Ave Madison, WI</v>
      </c>
      <c r="H729" s="31" t="s">
        <v>203</v>
      </c>
    </row>
    <row r="730" spans="1:8" x14ac:dyDescent="0.3">
      <c r="A730" s="47" t="s">
        <v>163</v>
      </c>
      <c r="B730" s="10">
        <v>43489</v>
      </c>
      <c r="C730" s="11">
        <v>773</v>
      </c>
      <c r="D730" s="11">
        <v>2820</v>
      </c>
      <c r="E730" s="8"/>
      <c r="F730" s="31" t="s">
        <v>194</v>
      </c>
      <c r="G730" s="31" t="str">
        <f>Table1[[#This Row],[Site]]&amp;" Madison, WI"</f>
        <v>4602 Eastpark Blvd Madison, WI</v>
      </c>
      <c r="H730" s="31" t="s">
        <v>203</v>
      </c>
    </row>
    <row r="731" spans="1:8" x14ac:dyDescent="0.3">
      <c r="A731" s="47" t="s">
        <v>168</v>
      </c>
      <c r="B731" s="10">
        <v>40547</v>
      </c>
      <c r="C731" s="11">
        <v>814</v>
      </c>
      <c r="D731" s="11">
        <v>5080</v>
      </c>
      <c r="E731" s="8"/>
      <c r="F731" s="31" t="s">
        <v>13</v>
      </c>
      <c r="G731" s="31" t="str">
        <f>Table1[[#This Row],[Site]]&amp;" Madison, WI"</f>
        <v>479 Commerce Dr Madison, WI</v>
      </c>
      <c r="H731" s="31" t="s">
        <v>203</v>
      </c>
    </row>
    <row r="732" spans="1:8" x14ac:dyDescent="0.3">
      <c r="A732" s="47" t="s">
        <v>168</v>
      </c>
      <c r="B732" s="10">
        <v>43132</v>
      </c>
      <c r="C732" s="11">
        <v>993</v>
      </c>
      <c r="D732" s="11">
        <v>4590</v>
      </c>
      <c r="E732" s="8"/>
      <c r="F732" s="31" t="s">
        <v>13</v>
      </c>
      <c r="G732" s="31" t="str">
        <f>Table1[[#This Row],[Site]]&amp;" Madison, WI"</f>
        <v>479 Commerce Dr Madison, WI</v>
      </c>
      <c r="H732" s="31" t="s">
        <v>203</v>
      </c>
    </row>
    <row r="733" spans="1:8" x14ac:dyDescent="0.3">
      <c r="A733" s="47" t="s">
        <v>168</v>
      </c>
      <c r="B733" s="10">
        <v>40220</v>
      </c>
      <c r="C733" s="11">
        <v>1430</v>
      </c>
      <c r="D733" s="11">
        <v>5440</v>
      </c>
      <c r="E733" s="8"/>
      <c r="F733" s="31" t="s">
        <v>13</v>
      </c>
      <c r="G733" s="31" t="str">
        <f>Table1[[#This Row],[Site]]&amp;" Madison, WI"</f>
        <v>479 Commerce Dr Madison, WI</v>
      </c>
      <c r="H733" s="31" t="s">
        <v>203</v>
      </c>
    </row>
    <row r="734" spans="1:8" x14ac:dyDescent="0.3">
      <c r="A734" s="47" t="s">
        <v>168</v>
      </c>
      <c r="B734" s="10">
        <v>42740</v>
      </c>
      <c r="C734" s="11">
        <v>1690</v>
      </c>
      <c r="D734" s="11">
        <v>6330</v>
      </c>
      <c r="E734" s="8"/>
      <c r="F734" s="31" t="s">
        <v>13</v>
      </c>
      <c r="G734" s="31" t="str">
        <f>Table1[[#This Row],[Site]]&amp;" Madison, WI"</f>
        <v>479 Commerce Dr Madison, WI</v>
      </c>
      <c r="H734" s="31" t="s">
        <v>203</v>
      </c>
    </row>
    <row r="735" spans="1:8" x14ac:dyDescent="0.3">
      <c r="A735" s="47" t="s">
        <v>168</v>
      </c>
      <c r="B735" s="10">
        <v>43501</v>
      </c>
      <c r="C735" s="11">
        <v>1710</v>
      </c>
      <c r="D735" s="11">
        <v>6510</v>
      </c>
      <c r="E735" s="8"/>
      <c r="F735" s="31" t="s">
        <v>13</v>
      </c>
      <c r="G735" s="31" t="str">
        <f>Table1[[#This Row],[Site]]&amp;" Madison, WI"</f>
        <v>479 Commerce Dr Madison, WI</v>
      </c>
      <c r="H735" s="31" t="s">
        <v>203</v>
      </c>
    </row>
    <row r="736" spans="1:8" x14ac:dyDescent="0.3">
      <c r="A736" s="47" t="s">
        <v>168</v>
      </c>
      <c r="B736" s="10">
        <v>41285</v>
      </c>
      <c r="C736" s="11">
        <v>1790</v>
      </c>
      <c r="D736" s="11">
        <v>7130</v>
      </c>
      <c r="E736" s="8"/>
      <c r="F736" s="31" t="s">
        <v>13</v>
      </c>
      <c r="G736" s="31" t="str">
        <f>Table1[[#This Row],[Site]]&amp;" Madison, WI"</f>
        <v>479 Commerce Dr Madison, WI</v>
      </c>
      <c r="H736" s="31" t="s">
        <v>203</v>
      </c>
    </row>
    <row r="737" spans="1:8" x14ac:dyDescent="0.3">
      <c r="A737" s="47" t="s">
        <v>168</v>
      </c>
      <c r="B737" s="10">
        <v>42018</v>
      </c>
      <c r="C737" s="11">
        <v>1930</v>
      </c>
      <c r="D737" s="11">
        <v>7690</v>
      </c>
      <c r="E737" s="8"/>
      <c r="F737" s="31" t="s">
        <v>13</v>
      </c>
      <c r="G737" s="31" t="str">
        <f>Table1[[#This Row],[Site]]&amp;" Madison, WI"</f>
        <v>479 Commerce Dr Madison, WI</v>
      </c>
      <c r="H737" s="31" t="s">
        <v>203</v>
      </c>
    </row>
    <row r="738" spans="1:8" x14ac:dyDescent="0.3">
      <c r="A738" s="47" t="s">
        <v>168</v>
      </c>
      <c r="B738" s="10">
        <v>41675</v>
      </c>
      <c r="C738" s="11">
        <v>2000</v>
      </c>
      <c r="D738" s="11">
        <v>7700</v>
      </c>
      <c r="E738" s="8"/>
      <c r="F738" s="31" t="s">
        <v>13</v>
      </c>
      <c r="G738" s="31" t="str">
        <f>Table1[[#This Row],[Site]]&amp;" Madison, WI"</f>
        <v>479 Commerce Dr Madison, WI</v>
      </c>
      <c r="H738" s="31" t="s">
        <v>203</v>
      </c>
    </row>
    <row r="739" spans="1:8" x14ac:dyDescent="0.3">
      <c r="A739" s="47" t="s">
        <v>168</v>
      </c>
      <c r="B739" s="10">
        <v>42430</v>
      </c>
      <c r="C739" s="11">
        <v>2020</v>
      </c>
      <c r="D739" s="11">
        <v>7490</v>
      </c>
      <c r="E739" s="8"/>
      <c r="F739" s="31" t="s">
        <v>13</v>
      </c>
      <c r="G739" s="31" t="str">
        <f>Table1[[#This Row],[Site]]&amp;" Madison, WI"</f>
        <v>479 Commerce Dr Madison, WI</v>
      </c>
      <c r="H739" s="31" t="s">
        <v>203</v>
      </c>
    </row>
    <row r="740" spans="1:8" x14ac:dyDescent="0.3">
      <c r="A740" s="47" t="s">
        <v>168</v>
      </c>
      <c r="B740" s="10">
        <v>40961</v>
      </c>
      <c r="C740" s="11">
        <v>2230</v>
      </c>
      <c r="D740" s="11">
        <v>9610</v>
      </c>
      <c r="E740" s="8"/>
      <c r="F740" s="31" t="s">
        <v>13</v>
      </c>
      <c r="G740" s="31" t="str">
        <f>Table1[[#This Row],[Site]]&amp;" Madison, WI"</f>
        <v>479 Commerce Dr Madison, WI</v>
      </c>
      <c r="H740" s="31" t="s">
        <v>203</v>
      </c>
    </row>
    <row r="741" spans="1:8" x14ac:dyDescent="0.3">
      <c r="A741" s="14" t="s">
        <v>9</v>
      </c>
      <c r="B741" s="3">
        <v>39622</v>
      </c>
      <c r="C741" s="4">
        <v>166.3</v>
      </c>
      <c r="D741" s="4">
        <v>979</v>
      </c>
      <c r="E741" s="15"/>
      <c r="F741" s="9" t="s">
        <v>197</v>
      </c>
      <c r="G741" s="31" t="str">
        <f>Table1[[#This Row],[Site]]&amp;" Madison, WI"</f>
        <v>4801 Annamark Dr Madison, WI</v>
      </c>
      <c r="H741" s="31" t="s">
        <v>203</v>
      </c>
    </row>
    <row r="742" spans="1:8" x14ac:dyDescent="0.3">
      <c r="A742" s="2" t="s">
        <v>47</v>
      </c>
      <c r="B742" s="3">
        <v>40736</v>
      </c>
      <c r="C742" s="13">
        <v>827</v>
      </c>
      <c r="D742" s="4">
        <v>3210</v>
      </c>
      <c r="E742" s="8">
        <v>68000</v>
      </c>
      <c r="F742" s="9" t="s">
        <v>198</v>
      </c>
      <c r="G742" s="31" t="str">
        <f>Table1[[#This Row],[Site]]&amp;" Madison, WI"</f>
        <v>4829 Sheboygan Ave Madison, WI</v>
      </c>
      <c r="H742" s="31" t="s">
        <v>201</v>
      </c>
    </row>
    <row r="743" spans="1:8" x14ac:dyDescent="0.3">
      <c r="A743" s="2" t="s">
        <v>47</v>
      </c>
      <c r="B743" s="3">
        <v>41095</v>
      </c>
      <c r="C743" s="13">
        <v>837</v>
      </c>
      <c r="D743" s="4">
        <v>3120</v>
      </c>
      <c r="E743" s="8">
        <v>68000</v>
      </c>
      <c r="F743" s="9" t="s">
        <v>198</v>
      </c>
      <c r="G743" s="31" t="str">
        <f>Table1[[#This Row],[Site]]&amp;" Madison, WI"</f>
        <v>4829 Sheboygan Ave Madison, WI</v>
      </c>
      <c r="H743" s="31" t="s">
        <v>201</v>
      </c>
    </row>
    <row r="744" spans="1:8" x14ac:dyDescent="0.3">
      <c r="A744" s="2" t="s">
        <v>47</v>
      </c>
      <c r="B744" s="3">
        <v>40003</v>
      </c>
      <c r="C744" s="13">
        <v>846</v>
      </c>
      <c r="D744" s="4">
        <v>3160</v>
      </c>
      <c r="E744" s="8">
        <v>68000</v>
      </c>
      <c r="F744" s="9" t="s">
        <v>198</v>
      </c>
      <c r="G744" s="31" t="str">
        <f>Table1[[#This Row],[Site]]&amp;" Madison, WI"</f>
        <v>4829 Sheboygan Ave Madison, WI</v>
      </c>
      <c r="H744" s="31" t="s">
        <v>201</v>
      </c>
    </row>
    <row r="745" spans="1:8" x14ac:dyDescent="0.3">
      <c r="A745" s="2" t="s">
        <v>47</v>
      </c>
      <c r="B745" s="10">
        <v>42608</v>
      </c>
      <c r="C745" s="11">
        <v>949</v>
      </c>
      <c r="D745" s="11">
        <v>3310</v>
      </c>
      <c r="E745" s="8">
        <v>68000</v>
      </c>
      <c r="F745" s="9" t="s">
        <v>198</v>
      </c>
      <c r="G745" s="31" t="str">
        <f>Table1[[#This Row],[Site]]&amp;" Madison, WI"</f>
        <v>4829 Sheboygan Ave Madison, WI</v>
      </c>
      <c r="H745" s="31" t="s">
        <v>201</v>
      </c>
    </row>
    <row r="746" spans="1:8" x14ac:dyDescent="0.3">
      <c r="A746" s="2" t="s">
        <v>47</v>
      </c>
      <c r="B746" s="10">
        <v>42248</v>
      </c>
      <c r="C746" s="11">
        <v>971</v>
      </c>
      <c r="D746" s="11">
        <v>3660</v>
      </c>
      <c r="E746" s="8">
        <v>68000</v>
      </c>
      <c r="F746" s="9" t="s">
        <v>198</v>
      </c>
      <c r="G746" s="31" t="str">
        <f>Table1[[#This Row],[Site]]&amp;" Madison, WI"</f>
        <v>4829 Sheboygan Ave Madison, WI</v>
      </c>
      <c r="H746" s="31" t="s">
        <v>201</v>
      </c>
    </row>
    <row r="747" spans="1:8" x14ac:dyDescent="0.25">
      <c r="A747" s="2" t="s">
        <v>47</v>
      </c>
      <c r="B747" s="26">
        <v>39302</v>
      </c>
      <c r="C747" s="24">
        <v>1024</v>
      </c>
      <c r="D747" s="24">
        <v>3810</v>
      </c>
      <c r="E747" s="8">
        <v>68000</v>
      </c>
      <c r="F747" s="9" t="s">
        <v>198</v>
      </c>
      <c r="G747" s="31" t="str">
        <f>Table1[[#This Row],[Site]]&amp;" Madison, WI"</f>
        <v>4829 Sheboygan Ave Madison, WI</v>
      </c>
      <c r="H747" s="31" t="s">
        <v>201</v>
      </c>
    </row>
    <row r="748" spans="1:8" x14ac:dyDescent="0.3">
      <c r="A748" s="2" t="s">
        <v>47</v>
      </c>
      <c r="B748" s="3">
        <v>41499</v>
      </c>
      <c r="C748" s="13">
        <v>1040</v>
      </c>
      <c r="D748" s="4">
        <v>4000</v>
      </c>
      <c r="E748" s="8">
        <v>68000</v>
      </c>
      <c r="F748" s="9" t="s">
        <v>198</v>
      </c>
      <c r="G748" s="31" t="str">
        <f>Table1[[#This Row],[Site]]&amp;" Madison, WI"</f>
        <v>4829 Sheboygan Ave Madison, WI</v>
      </c>
      <c r="H748" s="31" t="s">
        <v>201</v>
      </c>
    </row>
    <row r="749" spans="1:8" x14ac:dyDescent="0.3">
      <c r="A749" s="2" t="s">
        <v>47</v>
      </c>
      <c r="B749" s="3">
        <v>40368</v>
      </c>
      <c r="C749" s="13">
        <v>1050</v>
      </c>
      <c r="D749" s="4">
        <v>3770</v>
      </c>
      <c r="E749" s="8">
        <v>68000</v>
      </c>
      <c r="F749" s="9" t="s">
        <v>198</v>
      </c>
      <c r="G749" s="31" t="str">
        <f>Table1[[#This Row],[Site]]&amp;" Madison, WI"</f>
        <v>4829 Sheboygan Ave Madison, WI</v>
      </c>
      <c r="H749" s="31" t="s">
        <v>201</v>
      </c>
    </row>
    <row r="750" spans="1:8" x14ac:dyDescent="0.3">
      <c r="A750" s="2" t="s">
        <v>47</v>
      </c>
      <c r="B750" s="10">
        <v>41878</v>
      </c>
      <c r="C750" s="11">
        <v>1170</v>
      </c>
      <c r="D750" s="11">
        <v>4290</v>
      </c>
      <c r="E750" s="8">
        <v>68000</v>
      </c>
      <c r="F750" s="9" t="s">
        <v>198</v>
      </c>
      <c r="G750" s="31" t="str">
        <f>Table1[[#This Row],[Site]]&amp;" Madison, WI"</f>
        <v>4829 Sheboygan Ave Madison, WI</v>
      </c>
      <c r="H750" s="31" t="s">
        <v>201</v>
      </c>
    </row>
    <row r="751" spans="1:8" x14ac:dyDescent="0.3">
      <c r="A751" s="2" t="s">
        <v>47</v>
      </c>
      <c r="B751" s="10">
        <v>42963</v>
      </c>
      <c r="C751" s="18">
        <v>1180</v>
      </c>
      <c r="D751" s="18">
        <v>4070</v>
      </c>
      <c r="E751" s="8">
        <v>68000</v>
      </c>
      <c r="F751" s="9" t="s">
        <v>198</v>
      </c>
      <c r="G751" s="31" t="str">
        <f>Table1[[#This Row],[Site]]&amp;" Madison, WI"</f>
        <v>4829 Sheboygan Ave Madison, WI</v>
      </c>
      <c r="H751" s="31" t="s">
        <v>201</v>
      </c>
    </row>
    <row r="752" spans="1:8" x14ac:dyDescent="0.3">
      <c r="A752" s="14" t="s">
        <v>9</v>
      </c>
      <c r="B752" s="3">
        <v>39050</v>
      </c>
      <c r="C752" s="4">
        <v>264.5</v>
      </c>
      <c r="D752" s="4">
        <v>1657</v>
      </c>
      <c r="E752" s="15"/>
      <c r="F752" s="9" t="s">
        <v>197</v>
      </c>
      <c r="G752" s="31" t="str">
        <f>Table1[[#This Row],[Site]]&amp;" Madison, WI"</f>
        <v>4801 Annamark Dr Madison, WI</v>
      </c>
      <c r="H752" s="31" t="s">
        <v>203</v>
      </c>
    </row>
    <row r="753" spans="1:8" x14ac:dyDescent="0.3">
      <c r="A753" s="14" t="s">
        <v>9</v>
      </c>
      <c r="B753" s="3">
        <v>38397</v>
      </c>
      <c r="C753" s="4">
        <v>319.3</v>
      </c>
      <c r="D753" s="4">
        <v>1584</v>
      </c>
      <c r="E753" s="15"/>
      <c r="F753" s="9" t="s">
        <v>197</v>
      </c>
      <c r="G753" s="31" t="str">
        <f>Table1[[#This Row],[Site]]&amp;" Madison, WI"</f>
        <v>4801 Annamark Dr Madison, WI</v>
      </c>
      <c r="H753" s="31" t="s">
        <v>203</v>
      </c>
    </row>
    <row r="754" spans="1:8" x14ac:dyDescent="0.3">
      <c r="A754" s="14" t="s">
        <v>9</v>
      </c>
      <c r="B754" s="10">
        <v>42738</v>
      </c>
      <c r="C754" s="11">
        <v>398</v>
      </c>
      <c r="D754" s="11">
        <v>2680</v>
      </c>
      <c r="E754" s="8"/>
      <c r="F754" s="9" t="s">
        <v>197</v>
      </c>
      <c r="G754" s="31" t="str">
        <f>Table1[[#This Row],[Site]]&amp;" Madison, WI"</f>
        <v>4801 Annamark Dr Madison, WI</v>
      </c>
      <c r="H754" s="31" t="s">
        <v>203</v>
      </c>
    </row>
    <row r="755" spans="1:8" x14ac:dyDescent="0.3">
      <c r="A755" s="14" t="s">
        <v>9</v>
      </c>
      <c r="B755" s="3">
        <v>39233</v>
      </c>
      <c r="C755" s="4">
        <v>409.1</v>
      </c>
      <c r="D755" s="4">
        <v>1917</v>
      </c>
      <c r="E755" s="15"/>
      <c r="F755" s="9" t="s">
        <v>197</v>
      </c>
      <c r="G755" s="31" t="str">
        <f>Table1[[#This Row],[Site]]&amp;" Madison, WI"</f>
        <v>4801 Annamark Dr Madison, WI</v>
      </c>
      <c r="H755" s="31" t="s">
        <v>203</v>
      </c>
    </row>
    <row r="756" spans="1:8" x14ac:dyDescent="0.3">
      <c r="A756" s="14" t="s">
        <v>9</v>
      </c>
      <c r="B756" s="10">
        <v>42423</v>
      </c>
      <c r="C756" s="17">
        <v>512</v>
      </c>
      <c r="D756" s="11">
        <v>3260</v>
      </c>
      <c r="E756" s="8"/>
      <c r="F756" s="9" t="s">
        <v>197</v>
      </c>
      <c r="G756" s="31" t="str">
        <f>Table1[[#This Row],[Site]]&amp;" Madison, WI"</f>
        <v>4801 Annamark Dr Madison, WI</v>
      </c>
      <c r="H756" s="31" t="s">
        <v>203</v>
      </c>
    </row>
    <row r="757" spans="1:8" x14ac:dyDescent="0.3">
      <c r="A757" s="14" t="s">
        <v>9</v>
      </c>
      <c r="B757" s="10">
        <v>43482</v>
      </c>
      <c r="C757" s="11">
        <v>603</v>
      </c>
      <c r="D757" s="11">
        <v>6060</v>
      </c>
      <c r="E757" s="8"/>
      <c r="F757" s="9" t="s">
        <v>197</v>
      </c>
      <c r="G757" s="31" t="str">
        <f>Table1[[#This Row],[Site]]&amp;" Madison, WI"</f>
        <v>4801 Annamark Dr Madison, WI</v>
      </c>
      <c r="H757" s="31" t="s">
        <v>203</v>
      </c>
    </row>
    <row r="758" spans="1:8" x14ac:dyDescent="0.3">
      <c r="A758" s="14" t="s">
        <v>9</v>
      </c>
      <c r="B758" s="10">
        <v>42017</v>
      </c>
      <c r="C758" s="17">
        <v>748</v>
      </c>
      <c r="D758" s="11">
        <v>3800</v>
      </c>
      <c r="E758" s="8"/>
      <c r="F758" s="9" t="s">
        <v>197</v>
      </c>
      <c r="G758" s="31" t="str">
        <f>Table1[[#This Row],[Site]]&amp;" Madison, WI"</f>
        <v>4801 Annamark Dr Madison, WI</v>
      </c>
      <c r="H758" s="31" t="s">
        <v>203</v>
      </c>
    </row>
    <row r="759" spans="1:8" x14ac:dyDescent="0.3">
      <c r="A759" s="14" t="s">
        <v>9</v>
      </c>
      <c r="B759" s="3">
        <v>40549</v>
      </c>
      <c r="C759" s="13">
        <v>896</v>
      </c>
      <c r="D759" s="4">
        <v>4750</v>
      </c>
      <c r="E759" s="15"/>
      <c r="F759" s="9" t="s">
        <v>197</v>
      </c>
      <c r="G759" s="31" t="str">
        <f>Table1[[#This Row],[Site]]&amp;" Madison, WI"</f>
        <v>4801 Annamark Dr Madison, WI</v>
      </c>
      <c r="H759" s="31" t="s">
        <v>203</v>
      </c>
    </row>
    <row r="760" spans="1:8" x14ac:dyDescent="0.3">
      <c r="A760" s="14" t="s">
        <v>9</v>
      </c>
      <c r="B760" s="10">
        <v>41660</v>
      </c>
      <c r="C760" s="11">
        <v>1110</v>
      </c>
      <c r="D760" s="11">
        <v>5200</v>
      </c>
      <c r="E760" s="8"/>
      <c r="F760" s="9" t="s">
        <v>197</v>
      </c>
      <c r="G760" s="31" t="str">
        <f>Table1[[#This Row],[Site]]&amp;" Madison, WI"</f>
        <v>4801 Annamark Dr Madison, WI</v>
      </c>
      <c r="H760" s="31" t="s">
        <v>203</v>
      </c>
    </row>
    <row r="761" spans="1:8" x14ac:dyDescent="0.3">
      <c r="A761" s="14" t="s">
        <v>9</v>
      </c>
      <c r="B761" s="3">
        <v>40945</v>
      </c>
      <c r="C761" s="13">
        <v>1750</v>
      </c>
      <c r="D761" s="4">
        <v>7700</v>
      </c>
      <c r="E761" s="15"/>
      <c r="F761" s="9" t="s">
        <v>197</v>
      </c>
      <c r="G761" s="31" t="str">
        <f>Table1[[#This Row],[Site]]&amp;" Madison, WI"</f>
        <v>4801 Annamark Dr Madison, WI</v>
      </c>
      <c r="H761" s="31" t="s">
        <v>203</v>
      </c>
    </row>
    <row r="762" spans="1:8" x14ac:dyDescent="0.3">
      <c r="A762" s="2" t="s">
        <v>46</v>
      </c>
      <c r="B762" s="3">
        <v>39322</v>
      </c>
      <c r="C762" s="4">
        <v>263.10000000000002</v>
      </c>
      <c r="D762" s="4">
        <v>1079</v>
      </c>
      <c r="E762" s="8">
        <v>100000</v>
      </c>
      <c r="F762" s="9" t="s">
        <v>198</v>
      </c>
      <c r="G762" s="31" t="str">
        <f>Table1[[#This Row],[Site]]&amp;" Madison, WI"</f>
        <v>4849 Sheboygan Ave Madison, WI</v>
      </c>
      <c r="H762" s="31" t="s">
        <v>201</v>
      </c>
    </row>
    <row r="763" spans="1:8" x14ac:dyDescent="0.3">
      <c r="A763" s="2" t="s">
        <v>46</v>
      </c>
      <c r="B763" s="10">
        <v>43334</v>
      </c>
      <c r="C763" s="11">
        <v>498</v>
      </c>
      <c r="D763" s="11">
        <v>1730</v>
      </c>
      <c r="E763" s="8">
        <v>100000</v>
      </c>
      <c r="F763" s="9" t="s">
        <v>198</v>
      </c>
      <c r="G763" s="31" t="str">
        <f>Table1[[#This Row],[Site]]&amp;" Madison, WI"</f>
        <v>4849 Sheboygan Ave Madison, WI</v>
      </c>
      <c r="H763" s="31" t="s">
        <v>201</v>
      </c>
    </row>
    <row r="764" spans="1:8" x14ac:dyDescent="0.3">
      <c r="A764" s="2" t="s">
        <v>46</v>
      </c>
      <c r="B764" s="3">
        <v>41095</v>
      </c>
      <c r="C764" s="13">
        <v>523</v>
      </c>
      <c r="D764" s="4">
        <v>1940</v>
      </c>
      <c r="E764" s="8">
        <v>100000</v>
      </c>
      <c r="F764" s="9" t="s">
        <v>198</v>
      </c>
      <c r="G764" s="31" t="str">
        <f>Table1[[#This Row],[Site]]&amp;" Madison, WI"</f>
        <v>4849 Sheboygan Ave Madison, WI</v>
      </c>
      <c r="H764" s="31" t="s">
        <v>201</v>
      </c>
    </row>
    <row r="765" spans="1:8" x14ac:dyDescent="0.3">
      <c r="A765" s="2" t="s">
        <v>46</v>
      </c>
      <c r="B765" s="3">
        <v>40003</v>
      </c>
      <c r="C765" s="13">
        <v>559</v>
      </c>
      <c r="D765" s="4">
        <v>2070</v>
      </c>
      <c r="E765" s="8">
        <v>100000</v>
      </c>
      <c r="F765" s="9" t="s">
        <v>198</v>
      </c>
      <c r="G765" s="31" t="str">
        <f>Table1[[#This Row],[Site]]&amp;" Madison, WI"</f>
        <v>4849 Sheboygan Ave Madison, WI</v>
      </c>
      <c r="H765" s="31" t="s">
        <v>201</v>
      </c>
    </row>
    <row r="766" spans="1:8" x14ac:dyDescent="0.3">
      <c r="A766" s="2" t="s">
        <v>46</v>
      </c>
      <c r="B766" s="3">
        <v>40368</v>
      </c>
      <c r="C766" s="13">
        <v>566</v>
      </c>
      <c r="D766" s="4">
        <v>1910</v>
      </c>
      <c r="E766" s="8">
        <v>100000</v>
      </c>
      <c r="F766" s="9" t="s">
        <v>198</v>
      </c>
      <c r="G766" s="31" t="str">
        <f>Table1[[#This Row],[Site]]&amp;" Madison, WI"</f>
        <v>4849 Sheboygan Ave Madison, WI</v>
      </c>
      <c r="H766" s="31" t="s">
        <v>201</v>
      </c>
    </row>
    <row r="767" spans="1:8" x14ac:dyDescent="0.3">
      <c r="A767" s="2" t="s">
        <v>46</v>
      </c>
      <c r="B767" s="10">
        <v>42963</v>
      </c>
      <c r="C767" s="18">
        <v>631</v>
      </c>
      <c r="D767" s="18">
        <v>2260</v>
      </c>
      <c r="E767" s="8">
        <v>100000</v>
      </c>
      <c r="F767" s="9" t="s">
        <v>198</v>
      </c>
      <c r="G767" s="31" t="str">
        <f>Table1[[#This Row],[Site]]&amp;" Madison, WI"</f>
        <v>4849 Sheboygan Ave Madison, WI</v>
      </c>
      <c r="H767" s="31" t="s">
        <v>201</v>
      </c>
    </row>
    <row r="768" spans="1:8" x14ac:dyDescent="0.3">
      <c r="A768" s="2" t="s">
        <v>46</v>
      </c>
      <c r="B768" s="3">
        <v>39653</v>
      </c>
      <c r="C768" s="4">
        <v>657.1</v>
      </c>
      <c r="D768" s="4">
        <v>2280</v>
      </c>
      <c r="E768" s="8">
        <v>100000</v>
      </c>
      <c r="F768" s="9" t="s">
        <v>198</v>
      </c>
      <c r="G768" s="31" t="str">
        <f>Table1[[#This Row],[Site]]&amp;" Madison, WI"</f>
        <v>4849 Sheboygan Ave Madison, WI</v>
      </c>
      <c r="H768" s="31" t="s">
        <v>201</v>
      </c>
    </row>
    <row r="769" spans="1:9" x14ac:dyDescent="0.3">
      <c r="A769" s="2" t="s">
        <v>46</v>
      </c>
      <c r="B769" s="3">
        <v>41499</v>
      </c>
      <c r="C769" s="13">
        <v>666</v>
      </c>
      <c r="D769" s="4">
        <v>2400</v>
      </c>
      <c r="E769" s="8">
        <v>100000</v>
      </c>
      <c r="F769" s="9" t="s">
        <v>198</v>
      </c>
      <c r="G769" s="31" t="str">
        <f>Table1[[#This Row],[Site]]&amp;" Madison, WI"</f>
        <v>4849 Sheboygan Ave Madison, WI</v>
      </c>
      <c r="H769" s="31" t="s">
        <v>201</v>
      </c>
    </row>
    <row r="770" spans="1:9" x14ac:dyDescent="0.3">
      <c r="A770" s="2" t="s">
        <v>46</v>
      </c>
      <c r="B770" s="3">
        <v>40736</v>
      </c>
      <c r="C770" s="13">
        <v>730</v>
      </c>
      <c r="D770" s="4">
        <v>2560</v>
      </c>
      <c r="E770" s="8">
        <v>100000</v>
      </c>
      <c r="F770" s="9" t="s">
        <v>198</v>
      </c>
      <c r="G770" s="31" t="str">
        <f>Table1[[#This Row],[Site]]&amp;" Madison, WI"</f>
        <v>4849 Sheboygan Ave Madison, WI</v>
      </c>
      <c r="H770" s="31" t="s">
        <v>201</v>
      </c>
    </row>
    <row r="771" spans="1:9" x14ac:dyDescent="0.3">
      <c r="A771" s="2" t="s">
        <v>46</v>
      </c>
      <c r="B771" s="10">
        <v>41878</v>
      </c>
      <c r="C771" s="11">
        <v>787</v>
      </c>
      <c r="D771" s="11">
        <v>2870</v>
      </c>
      <c r="E771" s="8">
        <v>100000</v>
      </c>
      <c r="F771" s="9" t="s">
        <v>198</v>
      </c>
      <c r="G771" s="31" t="str">
        <f>Table1[[#This Row],[Site]]&amp;" Madison, WI"</f>
        <v>4849 Sheboygan Ave Madison, WI</v>
      </c>
      <c r="H771" s="31" t="s">
        <v>201</v>
      </c>
    </row>
    <row r="772" spans="1:9" x14ac:dyDescent="0.3">
      <c r="A772" s="2" t="s">
        <v>46</v>
      </c>
      <c r="B772" s="10">
        <v>42248</v>
      </c>
      <c r="C772" s="11">
        <v>789</v>
      </c>
      <c r="D772" s="11">
        <v>2680</v>
      </c>
      <c r="E772" s="8">
        <v>100000</v>
      </c>
      <c r="F772" s="9" t="s">
        <v>198</v>
      </c>
      <c r="G772" s="31" t="str">
        <f>Table1[[#This Row],[Site]]&amp;" Madison, WI"</f>
        <v>4849 Sheboygan Ave Madison, WI</v>
      </c>
      <c r="H772" s="31" t="s">
        <v>201</v>
      </c>
    </row>
    <row r="773" spans="1:9" x14ac:dyDescent="0.3">
      <c r="A773" s="2" t="s">
        <v>46</v>
      </c>
      <c r="B773" s="10">
        <v>42608</v>
      </c>
      <c r="C773" s="11">
        <v>801</v>
      </c>
      <c r="D773" s="11">
        <v>2630</v>
      </c>
      <c r="E773" s="8">
        <v>100000</v>
      </c>
      <c r="F773" s="9" t="s">
        <v>198</v>
      </c>
      <c r="G773" s="31" t="str">
        <f>Table1[[#This Row],[Site]]&amp;" Madison, WI"</f>
        <v>4849 Sheboygan Ave Madison, WI</v>
      </c>
      <c r="H773" s="31" t="s">
        <v>201</v>
      </c>
    </row>
    <row r="774" spans="1:9" x14ac:dyDescent="0.3">
      <c r="A774" s="14" t="s">
        <v>35</v>
      </c>
      <c r="B774" s="10">
        <v>42017</v>
      </c>
      <c r="C774" s="11">
        <v>414</v>
      </c>
      <c r="D774" s="11">
        <v>2440</v>
      </c>
      <c r="E774" s="8"/>
      <c r="F774" s="9" t="s">
        <v>197</v>
      </c>
      <c r="G774" s="31" t="str">
        <f>Table1[[#This Row],[Site]]&amp;" Madison, WI"</f>
        <v>4820 Hayes Rd Madison, WI</v>
      </c>
      <c r="H774" s="31" t="s">
        <v>203</v>
      </c>
    </row>
    <row r="775" spans="1:9" x14ac:dyDescent="0.3">
      <c r="A775" s="14" t="s">
        <v>35</v>
      </c>
      <c r="B775" s="3">
        <v>38139</v>
      </c>
      <c r="C775" s="4">
        <v>421.1</v>
      </c>
      <c r="D775" s="4">
        <v>1749</v>
      </c>
      <c r="E775" s="15"/>
      <c r="F775" s="9" t="s">
        <v>197</v>
      </c>
      <c r="G775" s="31" t="str">
        <f>Table1[[#This Row],[Site]]&amp;" Madison, WI"</f>
        <v>4820 Hayes Rd Madison, WI</v>
      </c>
      <c r="H775" s="31" t="s">
        <v>203</v>
      </c>
    </row>
    <row r="776" spans="1:9" x14ac:dyDescent="0.3">
      <c r="A776" s="14" t="s">
        <v>35</v>
      </c>
      <c r="B776" s="3">
        <v>40945</v>
      </c>
      <c r="C776" s="13">
        <v>459</v>
      </c>
      <c r="D776" s="4">
        <v>1960</v>
      </c>
      <c r="E776" s="15"/>
      <c r="F776" s="9" t="s">
        <v>197</v>
      </c>
      <c r="G776" s="31" t="str">
        <f>Table1[[#This Row],[Site]]&amp;" Madison, WI"</f>
        <v>4820 Hayes Rd Madison, WI</v>
      </c>
      <c r="H776" s="31" t="s">
        <v>203</v>
      </c>
    </row>
    <row r="777" spans="1:9" x14ac:dyDescent="0.3">
      <c r="A777" s="14" t="s">
        <v>35</v>
      </c>
      <c r="B777" s="3">
        <v>40217</v>
      </c>
      <c r="C777" s="13">
        <v>467</v>
      </c>
      <c r="D777" s="4">
        <v>1780</v>
      </c>
      <c r="E777" s="15"/>
      <c r="F777" s="9" t="s">
        <v>197</v>
      </c>
      <c r="G777" s="31" t="str">
        <f>Table1[[#This Row],[Site]]&amp;" Madison, WI"</f>
        <v>4820 Hayes Rd Madison, WI</v>
      </c>
      <c r="H777" s="31" t="s">
        <v>203</v>
      </c>
    </row>
    <row r="778" spans="1:9" x14ac:dyDescent="0.3">
      <c r="A778" s="14" t="s">
        <v>35</v>
      </c>
      <c r="B778" s="10">
        <v>42423</v>
      </c>
      <c r="C778" s="11">
        <v>483</v>
      </c>
      <c r="D778" s="11">
        <v>3100</v>
      </c>
      <c r="E778" s="8"/>
      <c r="F778" s="9" t="s">
        <v>197</v>
      </c>
      <c r="G778" s="31" t="str">
        <f>Table1[[#This Row],[Site]]&amp;" Madison, WI"</f>
        <v>4820 Hayes Rd Madison, WI</v>
      </c>
      <c r="H778" s="31" t="s">
        <v>203</v>
      </c>
    </row>
    <row r="779" spans="1:9" x14ac:dyDescent="0.3">
      <c r="A779" s="14" t="s">
        <v>35</v>
      </c>
      <c r="B779" s="10">
        <v>42738</v>
      </c>
      <c r="C779" s="11">
        <v>558</v>
      </c>
      <c r="D779" s="11">
        <v>3190</v>
      </c>
      <c r="E779" s="8"/>
      <c r="F779" s="9" t="s">
        <v>197</v>
      </c>
      <c r="G779" s="31" t="str">
        <f>Table1[[#This Row],[Site]]&amp;" Madison, WI"</f>
        <v>4820 Hayes Rd Madison, WI</v>
      </c>
      <c r="H779" s="31" t="s">
        <v>203</v>
      </c>
    </row>
    <row r="780" spans="1:9" x14ac:dyDescent="0.3">
      <c r="A780" s="14" t="s">
        <v>35</v>
      </c>
      <c r="B780" s="10">
        <v>43118</v>
      </c>
      <c r="C780" s="18">
        <v>652</v>
      </c>
      <c r="D780" s="18">
        <v>3440</v>
      </c>
      <c r="E780" s="8"/>
      <c r="F780" s="9" t="s">
        <v>197</v>
      </c>
      <c r="G780" s="31" t="str">
        <f>Table1[[#This Row],[Site]]&amp;" Madison, WI"</f>
        <v>4820 Hayes Rd Madison, WI</v>
      </c>
      <c r="H780" s="31" t="s">
        <v>203</v>
      </c>
    </row>
    <row r="781" spans="1:9" x14ac:dyDescent="0.3">
      <c r="A781" s="14" t="s">
        <v>35</v>
      </c>
      <c r="B781" s="10">
        <v>43482</v>
      </c>
      <c r="C781" s="11">
        <v>684</v>
      </c>
      <c r="D781" s="4"/>
      <c r="E781" s="8"/>
      <c r="F781" s="9" t="s">
        <v>197</v>
      </c>
      <c r="G781" s="31" t="str">
        <f>Table1[[#This Row],[Site]]&amp;" Madison, WI"</f>
        <v>4820 Hayes Rd Madison, WI</v>
      </c>
      <c r="H781" s="31" t="s">
        <v>203</v>
      </c>
    </row>
    <row r="782" spans="1:9" x14ac:dyDescent="0.3">
      <c r="A782" s="14" t="s">
        <v>35</v>
      </c>
      <c r="B782" s="3">
        <v>38397</v>
      </c>
      <c r="C782" s="13">
        <v>1208</v>
      </c>
      <c r="D782" s="4">
        <v>4120</v>
      </c>
      <c r="E782" s="15"/>
      <c r="F782" s="9" t="s">
        <v>197</v>
      </c>
      <c r="G782" s="31" t="str">
        <f>Table1[[#This Row],[Site]]&amp;" Madison, WI"</f>
        <v>4820 Hayes Rd Madison, WI</v>
      </c>
      <c r="H782" s="31" t="s">
        <v>203</v>
      </c>
    </row>
    <row r="783" spans="1:9" x14ac:dyDescent="0.3">
      <c r="A783" s="14" t="s">
        <v>35</v>
      </c>
      <c r="B783" s="3">
        <v>38579</v>
      </c>
      <c r="C783" s="13">
        <v>1320</v>
      </c>
      <c r="D783" s="4">
        <v>4310</v>
      </c>
      <c r="E783" s="15"/>
      <c r="F783" s="9" t="s">
        <v>197</v>
      </c>
      <c r="G783" s="31" t="str">
        <f>Table1[[#This Row],[Site]]&amp;" Madison, WI"</f>
        <v>4820 Hayes Rd Madison, WI</v>
      </c>
      <c r="H783" s="31" t="s">
        <v>203</v>
      </c>
    </row>
    <row r="784" spans="1:9" x14ac:dyDescent="0.3">
      <c r="A784" s="28" t="s">
        <v>76</v>
      </c>
      <c r="B784" s="10">
        <v>42740</v>
      </c>
      <c r="C784" s="11">
        <v>1130</v>
      </c>
      <c r="D784" s="11">
        <v>6900</v>
      </c>
      <c r="E784" s="8"/>
      <c r="F784" s="31" t="s">
        <v>13</v>
      </c>
      <c r="G784" s="31" t="str">
        <f>Table1[[#This Row],[Site]]&amp;" Madison, WI"</f>
        <v>483 Commerce Dr Madison, WI</v>
      </c>
      <c r="H784" s="31" t="s">
        <v>203</v>
      </c>
      <c r="I784" s="31" t="s">
        <v>205</v>
      </c>
    </row>
    <row r="785" spans="1:10" x14ac:dyDescent="0.3">
      <c r="A785" s="2" t="s">
        <v>42</v>
      </c>
      <c r="B785" s="3">
        <v>38174</v>
      </c>
      <c r="C785" s="13">
        <v>45.7</v>
      </c>
      <c r="D785" s="4">
        <v>669</v>
      </c>
      <c r="E785" s="8">
        <v>55100</v>
      </c>
      <c r="F785" s="9" t="s">
        <v>37</v>
      </c>
      <c r="G785" s="60" t="str">
        <f>Table1[[#This Row],[Site]]&amp;" Madison, WI"</f>
        <v>5002 Sheboygan Ave Madison, WI</v>
      </c>
      <c r="H785" s="31" t="s">
        <v>201</v>
      </c>
      <c r="J785" s="11"/>
    </row>
    <row r="786" spans="1:10" x14ac:dyDescent="0.3">
      <c r="A786" s="37" t="s">
        <v>42</v>
      </c>
      <c r="B786" s="10">
        <v>43664</v>
      </c>
      <c r="C786" s="12">
        <v>60.1</v>
      </c>
      <c r="D786" s="11">
        <v>970</v>
      </c>
      <c r="E786" s="8">
        <v>55100</v>
      </c>
      <c r="F786" s="9" t="s">
        <v>37</v>
      </c>
      <c r="G786" s="31" t="str">
        <f>Table1[[#This Row],[Site]]&amp;" Madison, WI"</f>
        <v>5002 Sheboygan Ave Madison, WI</v>
      </c>
      <c r="H786" s="31" t="s">
        <v>201</v>
      </c>
      <c r="I786" s="12"/>
      <c r="J786" s="11"/>
    </row>
    <row r="787" spans="1:10" x14ac:dyDescent="0.3">
      <c r="A787" s="2" t="s">
        <v>42</v>
      </c>
      <c r="B787" s="3">
        <v>41095</v>
      </c>
      <c r="C787" s="6">
        <v>86</v>
      </c>
      <c r="D787" s="4">
        <v>949</v>
      </c>
      <c r="E787" s="8">
        <v>55100</v>
      </c>
      <c r="F787" s="9" t="s">
        <v>37</v>
      </c>
      <c r="G787" s="60" t="str">
        <f>Table1[[#This Row],[Site]]&amp;" Madison, WI"</f>
        <v>5002 Sheboygan Ave Madison, WI</v>
      </c>
      <c r="H787" s="31" t="s">
        <v>201</v>
      </c>
    </row>
    <row r="788" spans="1:10" x14ac:dyDescent="0.3">
      <c r="A788" s="2" t="s">
        <v>42</v>
      </c>
      <c r="B788" s="3">
        <v>39653</v>
      </c>
      <c r="C788" s="13">
        <v>90.1</v>
      </c>
      <c r="D788" s="4">
        <v>831</v>
      </c>
      <c r="E788" s="8">
        <v>55100</v>
      </c>
      <c r="F788" s="9" t="s">
        <v>37</v>
      </c>
      <c r="G788" s="60" t="str">
        <f>Table1[[#This Row],[Site]]&amp;" Madison, WI"</f>
        <v>5002 Sheboygan Ave Madison, WI</v>
      </c>
      <c r="H788" s="31" t="s">
        <v>201</v>
      </c>
      <c r="J788" s="11"/>
    </row>
    <row r="789" spans="1:10" x14ac:dyDescent="0.3">
      <c r="A789" s="2" t="s">
        <v>42</v>
      </c>
      <c r="B789" s="3">
        <v>39289</v>
      </c>
      <c r="C789" s="4">
        <v>104.6</v>
      </c>
      <c r="D789" s="4">
        <v>1011</v>
      </c>
      <c r="E789" s="8">
        <v>55100</v>
      </c>
      <c r="F789" s="9" t="s">
        <v>37</v>
      </c>
      <c r="G789" s="60" t="str">
        <f>Table1[[#This Row],[Site]]&amp;" Madison, WI"</f>
        <v>5002 Sheboygan Ave Madison, WI</v>
      </c>
      <c r="H789" s="31" t="s">
        <v>201</v>
      </c>
      <c r="J789" s="11"/>
    </row>
    <row r="790" spans="1:10" x14ac:dyDescent="0.3">
      <c r="A790" s="28" t="s">
        <v>76</v>
      </c>
      <c r="B790" s="10">
        <v>40220</v>
      </c>
      <c r="C790" s="11">
        <v>1510</v>
      </c>
      <c r="D790" s="11">
        <v>6970</v>
      </c>
      <c r="E790" s="8"/>
      <c r="F790" s="31" t="s">
        <v>13</v>
      </c>
      <c r="G790" s="31" t="str">
        <f>Table1[[#This Row],[Site]]&amp;" Madison, WI"</f>
        <v>483 Commerce Dr Madison, WI</v>
      </c>
      <c r="H790" s="31" t="s">
        <v>203</v>
      </c>
      <c r="I790" s="31" t="s">
        <v>205</v>
      </c>
    </row>
    <row r="791" spans="1:10" x14ac:dyDescent="0.3">
      <c r="A791" s="2" t="s">
        <v>45</v>
      </c>
      <c r="B791" s="3">
        <v>41102</v>
      </c>
      <c r="C791" s="13">
        <v>141</v>
      </c>
      <c r="D791" s="4">
        <v>860</v>
      </c>
      <c r="E791" s="8">
        <v>75000</v>
      </c>
      <c r="F791" s="9" t="s">
        <v>198</v>
      </c>
      <c r="G791" s="60" t="str">
        <f>Table1[[#This Row],[Site]]&amp;" Madison, WI"</f>
        <v>5015 Sheboygan Ave Madison, WI</v>
      </c>
      <c r="H791" s="31" t="s">
        <v>201</v>
      </c>
      <c r="J791" s="11"/>
    </row>
    <row r="792" spans="1:10" x14ac:dyDescent="0.3">
      <c r="A792" s="2" t="s">
        <v>45</v>
      </c>
      <c r="B792" s="3">
        <v>37846</v>
      </c>
      <c r="C792" s="4">
        <v>145.69999999999999</v>
      </c>
      <c r="D792" s="4">
        <v>812</v>
      </c>
      <c r="E792" s="8">
        <v>75000</v>
      </c>
      <c r="F792" s="9" t="s">
        <v>198</v>
      </c>
      <c r="G792" s="60" t="str">
        <f>Table1[[#This Row],[Site]]&amp;" Madison, WI"</f>
        <v>5015 Sheboygan Ave Madison, WI</v>
      </c>
      <c r="H792" s="31" t="s">
        <v>201</v>
      </c>
      <c r="J792" s="11"/>
    </row>
    <row r="793" spans="1:10" x14ac:dyDescent="0.3">
      <c r="A793" s="2" t="s">
        <v>45</v>
      </c>
      <c r="B793" s="3">
        <v>39653</v>
      </c>
      <c r="C793" s="4">
        <v>198.3</v>
      </c>
      <c r="D793" s="4">
        <v>902</v>
      </c>
      <c r="E793" s="8">
        <v>75000</v>
      </c>
      <c r="F793" s="9" t="s">
        <v>198</v>
      </c>
      <c r="G793" s="60" t="str">
        <f>Table1[[#This Row],[Site]]&amp;" Madison, WI"</f>
        <v>5015 Sheboygan Ave Madison, WI</v>
      </c>
      <c r="H793" s="31" t="s">
        <v>201</v>
      </c>
      <c r="J793" s="11"/>
    </row>
    <row r="794" spans="1:10" x14ac:dyDescent="0.3">
      <c r="A794" s="2" t="s">
        <v>45</v>
      </c>
      <c r="B794" s="3">
        <v>39289</v>
      </c>
      <c r="C794" s="13">
        <v>205</v>
      </c>
      <c r="D794" s="4">
        <v>1007</v>
      </c>
      <c r="E794" s="8">
        <v>75000</v>
      </c>
      <c r="F794" s="9" t="s">
        <v>198</v>
      </c>
      <c r="G794" s="60" t="str">
        <f>Table1[[#This Row],[Site]]&amp;" Madison, WI"</f>
        <v>5015 Sheboygan Ave Madison, WI</v>
      </c>
      <c r="H794" s="31" t="s">
        <v>201</v>
      </c>
      <c r="J794" s="11"/>
    </row>
    <row r="795" spans="1:10" x14ac:dyDescent="0.3">
      <c r="A795" s="2" t="s">
        <v>74</v>
      </c>
      <c r="B795" s="10">
        <v>42227</v>
      </c>
      <c r="C795" s="11">
        <v>673</v>
      </c>
      <c r="D795" s="11">
        <v>2510</v>
      </c>
      <c r="E795" s="8"/>
      <c r="F795" s="9" t="s">
        <v>194</v>
      </c>
      <c r="G795" s="31" t="str">
        <f>Table1[[#This Row],[Site]]&amp;" Madison, WI"</f>
        <v>5020 Pendleton Dr Madison, WI</v>
      </c>
      <c r="H795" s="31" t="s">
        <v>201</v>
      </c>
      <c r="I795" s="11"/>
      <c r="J795" s="11"/>
    </row>
    <row r="796" spans="1:10" x14ac:dyDescent="0.3">
      <c r="A796" s="46" t="s">
        <v>74</v>
      </c>
      <c r="B796" s="10">
        <v>43655</v>
      </c>
      <c r="C796" s="11">
        <v>675</v>
      </c>
      <c r="D796" s="11">
        <v>2620</v>
      </c>
      <c r="E796" s="8"/>
      <c r="F796" s="31" t="s">
        <v>194</v>
      </c>
      <c r="G796" s="62" t="str">
        <f>Table1[[#This Row],[Site]]&amp;" Madison, WI"</f>
        <v>5020 Pendleton Dr Madison, WI</v>
      </c>
      <c r="H796" s="31" t="s">
        <v>201</v>
      </c>
      <c r="J796" s="11"/>
    </row>
    <row r="797" spans="1:10" x14ac:dyDescent="0.3">
      <c r="A797" s="28" t="s">
        <v>76</v>
      </c>
      <c r="B797" s="10">
        <v>41675</v>
      </c>
      <c r="C797" s="11">
        <v>1530</v>
      </c>
      <c r="D797" s="11">
        <v>6990</v>
      </c>
      <c r="E797" s="8"/>
      <c r="F797" s="31" t="s">
        <v>13</v>
      </c>
      <c r="G797" s="31" t="str">
        <f>Table1[[#This Row],[Site]]&amp;" Madison, WI"</f>
        <v>483 Commerce Dr Madison, WI</v>
      </c>
      <c r="H797" s="31" t="s">
        <v>203</v>
      </c>
      <c r="I797" s="31" t="s">
        <v>205</v>
      </c>
    </row>
    <row r="798" spans="1:10" x14ac:dyDescent="0.3">
      <c r="A798" s="28" t="s">
        <v>76</v>
      </c>
      <c r="B798" s="10">
        <v>43531</v>
      </c>
      <c r="C798" s="11">
        <v>1660</v>
      </c>
      <c r="D798" s="11">
        <v>6350</v>
      </c>
      <c r="E798" s="8"/>
      <c r="F798" s="31" t="s">
        <v>13</v>
      </c>
      <c r="G798" s="31" t="str">
        <f>Table1[[#This Row],[Site]]&amp;" Madison, WI"</f>
        <v>483 Commerce Dr Madison, WI</v>
      </c>
      <c r="H798" s="31" t="s">
        <v>203</v>
      </c>
      <c r="I798" s="31" t="s">
        <v>205</v>
      </c>
    </row>
    <row r="799" spans="1:10" x14ac:dyDescent="0.3">
      <c r="A799" s="28" t="s">
        <v>76</v>
      </c>
      <c r="B799" s="10">
        <v>42018</v>
      </c>
      <c r="C799" s="11">
        <v>1890</v>
      </c>
      <c r="D799" s="11">
        <v>7190</v>
      </c>
      <c r="E799" s="8"/>
      <c r="F799" s="31" t="s">
        <v>13</v>
      </c>
      <c r="G799" s="31" t="str">
        <f>Table1[[#This Row],[Site]]&amp;" Madison, WI"</f>
        <v>483 Commerce Dr Madison, WI</v>
      </c>
      <c r="H799" s="31" t="s">
        <v>203</v>
      </c>
      <c r="I799" s="31" t="s">
        <v>205</v>
      </c>
    </row>
    <row r="800" spans="1:10" x14ac:dyDescent="0.3">
      <c r="A800" s="28" t="s">
        <v>76</v>
      </c>
      <c r="B800" s="34">
        <v>43132</v>
      </c>
      <c r="C800" s="11">
        <v>1930</v>
      </c>
      <c r="D800" s="7">
        <v>7470</v>
      </c>
      <c r="E800" s="8"/>
      <c r="F800" s="31" t="s">
        <v>13</v>
      </c>
      <c r="G800" s="31" t="str">
        <f>Table1[[#This Row],[Site]]&amp;" Madison, WI"</f>
        <v>483 Commerce Dr Madison, WI</v>
      </c>
      <c r="H800" s="31" t="s">
        <v>203</v>
      </c>
      <c r="I800" s="31" t="s">
        <v>205</v>
      </c>
    </row>
    <row r="801" spans="1:9" x14ac:dyDescent="0.3">
      <c r="A801" s="28" t="s">
        <v>76</v>
      </c>
      <c r="B801" s="10">
        <v>43132</v>
      </c>
      <c r="C801" s="11">
        <v>1930</v>
      </c>
      <c r="D801" s="11">
        <v>7470</v>
      </c>
      <c r="E801" s="8"/>
      <c r="F801" s="31" t="s">
        <v>13</v>
      </c>
      <c r="G801" s="31" t="str">
        <f>Table1[[#This Row],[Site]]&amp;" Madison, WI"</f>
        <v>483 Commerce Dr Madison, WI</v>
      </c>
      <c r="H801" s="31" t="s">
        <v>203</v>
      </c>
      <c r="I801" s="31" t="s">
        <v>205</v>
      </c>
    </row>
    <row r="802" spans="1:9" x14ac:dyDescent="0.3">
      <c r="A802" s="28" t="s">
        <v>76</v>
      </c>
      <c r="B802" s="10">
        <v>40547</v>
      </c>
      <c r="C802" s="11">
        <v>2010</v>
      </c>
      <c r="D802" s="11">
        <v>8260</v>
      </c>
      <c r="E802" s="8"/>
      <c r="F802" s="31" t="s">
        <v>13</v>
      </c>
      <c r="G802" s="31" t="str">
        <f>Table1[[#This Row],[Site]]&amp;" Madison, WI"</f>
        <v>483 Commerce Dr Madison, WI</v>
      </c>
      <c r="H802" s="31" t="s">
        <v>203</v>
      </c>
      <c r="I802" s="31" t="s">
        <v>205</v>
      </c>
    </row>
    <row r="803" spans="1:9" x14ac:dyDescent="0.3">
      <c r="A803" s="28" t="s">
        <v>76</v>
      </c>
      <c r="B803" s="10">
        <v>41283</v>
      </c>
      <c r="C803" s="11">
        <v>2270</v>
      </c>
      <c r="D803" s="11">
        <v>8380</v>
      </c>
      <c r="E803" s="8"/>
      <c r="F803" s="31" t="s">
        <v>13</v>
      </c>
      <c r="G803" s="31" t="str">
        <f>Table1[[#This Row],[Site]]&amp;" Madison, WI"</f>
        <v>483 Commerce Dr Madison, WI</v>
      </c>
      <c r="H803" s="31" t="s">
        <v>203</v>
      </c>
      <c r="I803" s="31" t="s">
        <v>205</v>
      </c>
    </row>
    <row r="804" spans="1:9" x14ac:dyDescent="0.3">
      <c r="A804" s="28" t="s">
        <v>76</v>
      </c>
      <c r="B804" s="10">
        <v>40961</v>
      </c>
      <c r="C804" s="11">
        <v>2830</v>
      </c>
      <c r="D804" s="11">
        <v>12500</v>
      </c>
      <c r="E804" s="8"/>
      <c r="F804" s="31" t="s">
        <v>13</v>
      </c>
      <c r="G804" s="31" t="str">
        <f>Table1[[#This Row],[Site]]&amp;" Madison, WI"</f>
        <v>483 Commerce Dr Madison, WI</v>
      </c>
      <c r="H804" s="31" t="s">
        <v>203</v>
      </c>
      <c r="I804" s="31" t="s">
        <v>205</v>
      </c>
    </row>
    <row r="805" spans="1:9" x14ac:dyDescent="0.25">
      <c r="A805" s="16" t="s">
        <v>8</v>
      </c>
      <c r="B805" s="3">
        <v>39233</v>
      </c>
      <c r="C805" s="13">
        <v>110</v>
      </c>
      <c r="D805" s="4">
        <v>878</v>
      </c>
      <c r="E805" s="15"/>
      <c r="F805" s="9" t="s">
        <v>197</v>
      </c>
      <c r="G805" s="31" t="str">
        <f>Table1[[#This Row],[Site]]&amp;" Madison, WI"</f>
        <v>4862 Hayes Rd Madison, WI</v>
      </c>
      <c r="H805" s="31" t="s">
        <v>203</v>
      </c>
    </row>
    <row r="806" spans="1:9" x14ac:dyDescent="0.3">
      <c r="A806" s="14" t="s">
        <v>8</v>
      </c>
      <c r="B806" s="3">
        <v>39622</v>
      </c>
      <c r="C806" s="4">
        <v>164.9</v>
      </c>
      <c r="D806" s="4">
        <v>1033</v>
      </c>
      <c r="E806" s="15"/>
      <c r="F806" s="9" t="s">
        <v>197</v>
      </c>
      <c r="G806" s="31" t="str">
        <f>Table1[[#This Row],[Site]]&amp;" Madison, WI"</f>
        <v>4862 Hayes Rd Madison, WI</v>
      </c>
      <c r="H806" s="31" t="s">
        <v>203</v>
      </c>
    </row>
    <row r="807" spans="1:9" x14ac:dyDescent="0.3">
      <c r="A807" s="37" t="s">
        <v>73</v>
      </c>
      <c r="B807" s="20">
        <v>39637</v>
      </c>
      <c r="C807" s="35">
        <v>212.6</v>
      </c>
      <c r="D807" s="35">
        <v>966</v>
      </c>
      <c r="E807" s="8"/>
      <c r="F807" s="31" t="s">
        <v>13</v>
      </c>
      <c r="G807" s="31" t="str">
        <f>Table1[[#This Row],[Site]]&amp;" Madison, WI"</f>
        <v>508 Plaza Dr Madison, WI</v>
      </c>
      <c r="H807" s="31" t="s">
        <v>201</v>
      </c>
    </row>
    <row r="808" spans="1:9" x14ac:dyDescent="0.3">
      <c r="A808" s="37" t="s">
        <v>73</v>
      </c>
      <c r="B808" s="20">
        <v>37817</v>
      </c>
      <c r="C808" s="35">
        <v>266.10000000000002</v>
      </c>
      <c r="D808" s="35">
        <v>1142</v>
      </c>
      <c r="E808" s="8"/>
      <c r="F808" s="31" t="s">
        <v>13</v>
      </c>
      <c r="G808" s="31" t="str">
        <f>Table1[[#This Row],[Site]]&amp;" Madison, WI"</f>
        <v>508 Plaza Dr Madison, WI</v>
      </c>
      <c r="H808" s="31" t="s">
        <v>201</v>
      </c>
    </row>
    <row r="809" spans="1:9" x14ac:dyDescent="0.3">
      <c r="A809" s="37" t="s">
        <v>73</v>
      </c>
      <c r="B809" s="10">
        <v>41858</v>
      </c>
      <c r="C809" s="11">
        <v>318</v>
      </c>
      <c r="D809" s="11">
        <v>1290</v>
      </c>
      <c r="E809" s="8"/>
      <c r="F809" s="31" t="s">
        <v>13</v>
      </c>
      <c r="G809" s="31" t="str">
        <f>Table1[[#This Row],[Site]]&amp;" Madison, WI"</f>
        <v>508 Plaza Dr Madison, WI</v>
      </c>
      <c r="H809" s="31" t="s">
        <v>201</v>
      </c>
      <c r="I809" s="11"/>
    </row>
    <row r="810" spans="1:9" x14ac:dyDescent="0.3">
      <c r="A810" s="37" t="s">
        <v>73</v>
      </c>
      <c r="B810" s="10">
        <v>39986</v>
      </c>
      <c r="C810" s="11">
        <v>342</v>
      </c>
      <c r="D810" s="11">
        <v>1400</v>
      </c>
      <c r="E810" s="8"/>
      <c r="F810" s="31" t="s">
        <v>13</v>
      </c>
      <c r="G810" s="31" t="str">
        <f>Table1[[#This Row],[Site]]&amp;" Madison, WI"</f>
        <v>508 Plaza Dr Madison, WI</v>
      </c>
      <c r="H810" s="31" t="s">
        <v>201</v>
      </c>
    </row>
    <row r="811" spans="1:9" x14ac:dyDescent="0.3">
      <c r="A811" s="37" t="s">
        <v>73</v>
      </c>
      <c r="B811" s="10">
        <v>40357</v>
      </c>
      <c r="C811" s="11">
        <v>353</v>
      </c>
      <c r="D811" s="11">
        <v>1300</v>
      </c>
      <c r="E811" s="8"/>
      <c r="F811" s="31" t="s">
        <v>13</v>
      </c>
      <c r="G811" s="31" t="str">
        <f>Table1[[#This Row],[Site]]&amp;" Madison, WI"</f>
        <v>508 Plaza Dr Madison, WI</v>
      </c>
      <c r="H811" s="31" t="s">
        <v>201</v>
      </c>
    </row>
    <row r="812" spans="1:9" x14ac:dyDescent="0.3">
      <c r="A812" s="37" t="s">
        <v>73</v>
      </c>
      <c r="B812" s="10">
        <v>41080</v>
      </c>
      <c r="C812" s="11">
        <v>368</v>
      </c>
      <c r="D812" s="11">
        <v>1390</v>
      </c>
      <c r="E812" s="8"/>
      <c r="F812" s="31" t="s">
        <v>13</v>
      </c>
      <c r="G812" s="31" t="str">
        <f>Table1[[#This Row],[Site]]&amp;" Madison, WI"</f>
        <v>508 Plaza Dr Madison, WI</v>
      </c>
      <c r="H812" s="31" t="s">
        <v>201</v>
      </c>
    </row>
    <row r="813" spans="1:9" x14ac:dyDescent="0.3">
      <c r="A813" s="37" t="s">
        <v>73</v>
      </c>
      <c r="B813" s="20">
        <v>39268</v>
      </c>
      <c r="C813" s="35">
        <v>370.3</v>
      </c>
      <c r="D813" s="35">
        <v>1494</v>
      </c>
      <c r="E813" s="8"/>
      <c r="F813" s="31" t="s">
        <v>13</v>
      </c>
      <c r="G813" s="31" t="str">
        <f>Table1[[#This Row],[Site]]&amp;" Madison, WI"</f>
        <v>508 Plaza Dr Madison, WI</v>
      </c>
      <c r="H813" s="31" t="s">
        <v>201</v>
      </c>
    </row>
    <row r="814" spans="1:9" x14ac:dyDescent="0.3">
      <c r="A814" s="2" t="s">
        <v>73</v>
      </c>
      <c r="B814" s="10">
        <v>43342</v>
      </c>
      <c r="C814" s="11">
        <v>499</v>
      </c>
      <c r="D814" s="11">
        <v>2180</v>
      </c>
      <c r="E814" s="8"/>
      <c r="F814" s="31" t="s">
        <v>13</v>
      </c>
      <c r="G814" s="31" t="str">
        <f>Table1[[#This Row],[Site]]&amp;" Madison, WI"</f>
        <v>508 Plaza Dr Madison, WI</v>
      </c>
      <c r="H814" s="31" t="s">
        <v>201</v>
      </c>
    </row>
    <row r="815" spans="1:9" x14ac:dyDescent="0.3">
      <c r="A815" s="37" t="s">
        <v>73</v>
      </c>
      <c r="B815" s="10">
        <v>40732</v>
      </c>
      <c r="C815" s="11">
        <v>520</v>
      </c>
      <c r="D815" s="11">
        <v>1640</v>
      </c>
      <c r="E815" s="8"/>
      <c r="F815" s="31" t="s">
        <v>13</v>
      </c>
      <c r="G815" s="31" t="str">
        <f>Table1[[#This Row],[Site]]&amp;" Madison, WI"</f>
        <v>508 Plaza Dr Madison, WI</v>
      </c>
      <c r="H815" s="31" t="s">
        <v>201</v>
      </c>
      <c r="I815" s="36"/>
    </row>
    <row r="816" spans="1:9" x14ac:dyDescent="0.3">
      <c r="A816" s="37" t="s">
        <v>73</v>
      </c>
      <c r="B816" s="10">
        <v>42597</v>
      </c>
      <c r="C816" s="11">
        <v>693</v>
      </c>
      <c r="D816" s="11">
        <v>3160</v>
      </c>
      <c r="E816" s="8"/>
      <c r="F816" s="31" t="s">
        <v>13</v>
      </c>
      <c r="G816" s="31" t="str">
        <f>Table1[[#This Row],[Site]]&amp;" Madison, WI"</f>
        <v>508 Plaza Dr Madison, WI</v>
      </c>
      <c r="H816" s="31" t="s">
        <v>201</v>
      </c>
      <c r="I816" s="11"/>
    </row>
    <row r="817" spans="1:10" x14ac:dyDescent="0.3">
      <c r="A817" s="2" t="s">
        <v>73</v>
      </c>
      <c r="B817" s="10">
        <v>42955</v>
      </c>
      <c r="C817" s="18">
        <v>729</v>
      </c>
      <c r="D817" s="18">
        <v>3010</v>
      </c>
      <c r="E817" s="8"/>
      <c r="F817" s="31" t="s">
        <v>13</v>
      </c>
      <c r="G817" s="31" t="str">
        <f>Table1[[#This Row],[Site]]&amp;" Madison, WI"</f>
        <v>508 Plaza Dr Madison, WI</v>
      </c>
      <c r="H817" s="31" t="s">
        <v>201</v>
      </c>
      <c r="I817" s="11"/>
    </row>
    <row r="818" spans="1:10" x14ac:dyDescent="0.3">
      <c r="A818" s="14" t="s">
        <v>8</v>
      </c>
      <c r="B818" s="3">
        <v>39030</v>
      </c>
      <c r="C818" s="4">
        <v>227.3</v>
      </c>
      <c r="D818" s="4">
        <v>1424</v>
      </c>
      <c r="E818" s="15"/>
      <c r="F818" s="9" t="s">
        <v>197</v>
      </c>
      <c r="G818" s="31" t="str">
        <f>Table1[[#This Row],[Site]]&amp;" Madison, WI"</f>
        <v>4862 Hayes Rd Madison, WI</v>
      </c>
      <c r="H818" s="31" t="s">
        <v>203</v>
      </c>
    </row>
    <row r="819" spans="1:10" x14ac:dyDescent="0.3">
      <c r="A819" s="14" t="s">
        <v>8</v>
      </c>
      <c r="B819" s="10">
        <v>42017</v>
      </c>
      <c r="C819" s="11">
        <v>2160</v>
      </c>
      <c r="D819" s="11">
        <v>7140</v>
      </c>
      <c r="E819" s="8"/>
      <c r="F819" s="9" t="s">
        <v>197</v>
      </c>
      <c r="G819" s="31" t="str">
        <f>Table1[[#This Row],[Site]]&amp;" Madison, WI"</f>
        <v>4862 Hayes Rd Madison, WI</v>
      </c>
      <c r="H819" s="31" t="s">
        <v>203</v>
      </c>
      <c r="J819" s="35"/>
    </row>
    <row r="820" spans="1:10" x14ac:dyDescent="0.3">
      <c r="A820" s="14" t="s">
        <v>8</v>
      </c>
      <c r="B820" s="10">
        <v>42423</v>
      </c>
      <c r="C820" s="11">
        <v>2430</v>
      </c>
      <c r="D820" s="11">
        <v>8570</v>
      </c>
      <c r="E820" s="8"/>
      <c r="F820" s="9" t="s">
        <v>197</v>
      </c>
      <c r="G820" s="31" t="str">
        <f>Table1[[#This Row],[Site]]&amp;" Madison, WI"</f>
        <v>4862 Hayes Rd Madison, WI</v>
      </c>
      <c r="H820" s="31" t="s">
        <v>203</v>
      </c>
      <c r="J820" s="35"/>
    </row>
    <row r="821" spans="1:10" x14ac:dyDescent="0.3">
      <c r="A821" s="14" t="s">
        <v>8</v>
      </c>
      <c r="B821" s="10">
        <v>43118</v>
      </c>
      <c r="C821" s="18">
        <v>2430</v>
      </c>
      <c r="D821" s="18">
        <v>7280</v>
      </c>
      <c r="E821" s="8"/>
      <c r="F821" s="9" t="s">
        <v>197</v>
      </c>
      <c r="G821" s="31" t="str">
        <f>Table1[[#This Row],[Site]]&amp;" Madison, WI"</f>
        <v>4862 Hayes Rd Madison, WI</v>
      </c>
      <c r="H821" s="31" t="s">
        <v>203</v>
      </c>
      <c r="J821" s="11"/>
    </row>
    <row r="822" spans="1:10" x14ac:dyDescent="0.3">
      <c r="A822" s="14" t="s">
        <v>8</v>
      </c>
      <c r="B822" s="3"/>
      <c r="C822" s="11">
        <v>3730</v>
      </c>
      <c r="D822" s="11">
        <v>11700</v>
      </c>
      <c r="E822" s="8"/>
      <c r="F822" s="9" t="s">
        <v>197</v>
      </c>
      <c r="G822" s="31" t="str">
        <f>Table1[[#This Row],[Site]]&amp;" Madison, WI"</f>
        <v>4862 Hayes Rd Madison, WI</v>
      </c>
      <c r="H822" s="31" t="s">
        <v>203</v>
      </c>
      <c r="J822" s="11"/>
    </row>
    <row r="823" spans="1:10" x14ac:dyDescent="0.3">
      <c r="A823" s="14" t="s">
        <v>75</v>
      </c>
      <c r="B823" s="20">
        <v>37816</v>
      </c>
      <c r="C823" s="21">
        <v>1366</v>
      </c>
      <c r="D823" s="21">
        <v>4780</v>
      </c>
      <c r="E823" s="8"/>
      <c r="F823" s="9" t="s">
        <v>24</v>
      </c>
      <c r="G823" s="31" t="str">
        <f>Table1[[#This Row],[Site]]&amp;" Madison, WI"</f>
        <v>5 E Wilson St Madison, WI</v>
      </c>
      <c r="H823" s="31" t="s">
        <v>203</v>
      </c>
      <c r="J823" s="11"/>
    </row>
    <row r="824" spans="1:10" x14ac:dyDescent="0.3">
      <c r="A824" s="14" t="s">
        <v>25</v>
      </c>
      <c r="B824" s="3">
        <v>38174</v>
      </c>
      <c r="C824" s="4">
        <v>609.5</v>
      </c>
      <c r="D824" s="4">
        <v>2420</v>
      </c>
      <c r="E824" s="15"/>
      <c r="F824" s="9" t="s">
        <v>24</v>
      </c>
      <c r="G824" s="60" t="str">
        <f>Table1[[#This Row],[Site]]&amp;" Madison, WI"</f>
        <v>501 N Henry St Madison, WI</v>
      </c>
      <c r="H824" s="31" t="s">
        <v>203</v>
      </c>
      <c r="J824" s="11"/>
    </row>
    <row r="825" spans="1:10" x14ac:dyDescent="0.3">
      <c r="A825" s="14" t="s">
        <v>34</v>
      </c>
      <c r="B825" s="3">
        <v>40219</v>
      </c>
      <c r="C825" s="13">
        <v>497</v>
      </c>
      <c r="D825" s="4">
        <v>3750</v>
      </c>
      <c r="E825" s="15"/>
      <c r="F825" s="9" t="s">
        <v>197</v>
      </c>
      <c r="G825" s="62" t="str">
        <f>Table1[[#This Row],[Site]]&amp;" Madison, WI"</f>
        <v>5045 Eastpark Blvd Madison, WI</v>
      </c>
      <c r="H825" s="31" t="s">
        <v>203</v>
      </c>
      <c r="J825" s="11"/>
    </row>
    <row r="826" spans="1:10" x14ac:dyDescent="0.3">
      <c r="A826" s="14" t="s">
        <v>34</v>
      </c>
      <c r="B826" s="10">
        <v>43118</v>
      </c>
      <c r="C826" s="18">
        <v>520</v>
      </c>
      <c r="D826" s="18">
        <v>2860</v>
      </c>
      <c r="E826" s="8"/>
      <c r="F826" s="9" t="s">
        <v>197</v>
      </c>
      <c r="G826" s="31" t="str">
        <f>Table1[[#This Row],[Site]]&amp;" Madison, WI"</f>
        <v>5045 Eastpark Blvd Madison, WI</v>
      </c>
      <c r="H826" s="31" t="s">
        <v>203</v>
      </c>
    </row>
    <row r="827" spans="1:10" x14ac:dyDescent="0.3">
      <c r="A827" s="14" t="s">
        <v>34</v>
      </c>
      <c r="B827" s="10">
        <v>42423</v>
      </c>
      <c r="C827" s="11">
        <v>595</v>
      </c>
      <c r="D827" s="11">
        <v>3470</v>
      </c>
      <c r="E827" s="8"/>
      <c r="F827" s="9" t="s">
        <v>197</v>
      </c>
      <c r="G827" s="62" t="str">
        <f>Table1[[#This Row],[Site]]&amp;" Madison, WI"</f>
        <v>5045 Eastpark Blvd Madison, WI</v>
      </c>
      <c r="H827" s="31" t="s">
        <v>203</v>
      </c>
    </row>
    <row r="828" spans="1:10" x14ac:dyDescent="0.3">
      <c r="A828" s="2" t="s">
        <v>7</v>
      </c>
      <c r="B828" s="3">
        <v>40716</v>
      </c>
      <c r="C828" s="13">
        <v>413</v>
      </c>
      <c r="D828" s="4">
        <v>1570</v>
      </c>
      <c r="E828" s="8">
        <v>28000</v>
      </c>
      <c r="F828" s="9" t="s">
        <v>197</v>
      </c>
      <c r="G828" s="31" t="str">
        <f>Table1[[#This Row],[Site]]&amp;" Madison, WI"</f>
        <v>5110 Autumn Leaf Ln Madison, WI</v>
      </c>
      <c r="H828" s="31" t="s">
        <v>201</v>
      </c>
    </row>
    <row r="829" spans="1:10" x14ac:dyDescent="0.3">
      <c r="A829" s="2" t="s">
        <v>7</v>
      </c>
      <c r="B829" s="10">
        <v>42929</v>
      </c>
      <c r="C829" s="18">
        <v>415</v>
      </c>
      <c r="D829" s="11">
        <v>1590</v>
      </c>
      <c r="E829" s="8">
        <v>28000</v>
      </c>
      <c r="F829" s="9" t="s">
        <v>197</v>
      </c>
      <c r="G829" s="31" t="str">
        <f>Table1[[#This Row],[Site]]&amp;" Madison, WI"</f>
        <v>5110 Autumn Leaf Ln Madison, WI</v>
      </c>
      <c r="H829" s="31" t="s">
        <v>201</v>
      </c>
    </row>
    <row r="830" spans="1:10" x14ac:dyDescent="0.3">
      <c r="A830" s="2" t="s">
        <v>7</v>
      </c>
      <c r="B830" s="10">
        <v>41829</v>
      </c>
      <c r="C830" s="11">
        <v>435</v>
      </c>
      <c r="D830" s="11">
        <v>1640</v>
      </c>
      <c r="E830" s="8">
        <v>28000</v>
      </c>
      <c r="F830" s="9" t="s">
        <v>197</v>
      </c>
      <c r="G830" s="31" t="str">
        <f>Table1[[#This Row],[Site]]&amp;" Madison, WI"</f>
        <v>5110 Autumn Leaf Ln Madison, WI</v>
      </c>
      <c r="H830" s="31" t="s">
        <v>201</v>
      </c>
    </row>
    <row r="831" spans="1:10" x14ac:dyDescent="0.3">
      <c r="A831" s="2" t="s">
        <v>7</v>
      </c>
      <c r="B831" s="3">
        <v>40371</v>
      </c>
      <c r="C831" s="13">
        <v>459</v>
      </c>
      <c r="D831" s="4">
        <v>1610</v>
      </c>
      <c r="E831" s="8">
        <v>28000</v>
      </c>
      <c r="F831" s="9" t="s">
        <v>197</v>
      </c>
      <c r="G831" s="31" t="str">
        <f>Table1[[#This Row],[Site]]&amp;" Madison, WI"</f>
        <v>5110 Autumn Leaf Ln Madison, WI</v>
      </c>
      <c r="H831" s="31" t="s">
        <v>201</v>
      </c>
      <c r="I831" s="11"/>
    </row>
    <row r="832" spans="1:10" x14ac:dyDescent="0.3">
      <c r="A832" s="2" t="s">
        <v>7</v>
      </c>
      <c r="B832" s="3">
        <v>39302</v>
      </c>
      <c r="C832" s="4">
        <v>502.9</v>
      </c>
      <c r="D832" s="4">
        <v>1965</v>
      </c>
      <c r="E832" s="8">
        <v>28000</v>
      </c>
      <c r="F832" s="9" t="s">
        <v>197</v>
      </c>
      <c r="G832" s="31" t="str">
        <f>Table1[[#This Row],[Site]]&amp;" Madison, WI"</f>
        <v>5110 Autumn Leaf Ln Madison, WI</v>
      </c>
      <c r="H832" s="31" t="s">
        <v>201</v>
      </c>
      <c r="I832" s="11"/>
    </row>
    <row r="833" spans="1:10" x14ac:dyDescent="0.3">
      <c r="A833" s="37" t="s">
        <v>7</v>
      </c>
      <c r="B833" s="10">
        <v>43655</v>
      </c>
      <c r="C833" s="11">
        <v>522</v>
      </c>
      <c r="D833" s="11">
        <v>1880</v>
      </c>
      <c r="E833" s="8">
        <v>28000</v>
      </c>
      <c r="F833" s="9" t="s">
        <v>197</v>
      </c>
      <c r="G833" s="31" t="str">
        <f>Table1[[#This Row],[Site]]&amp;" Madison, WI"</f>
        <v>5110 Autumn Leaf Ln Madison, WI</v>
      </c>
      <c r="H833" s="31" t="s">
        <v>201</v>
      </c>
    </row>
    <row r="834" spans="1:10" x14ac:dyDescent="0.3">
      <c r="A834" s="2" t="s">
        <v>7</v>
      </c>
      <c r="B834" s="3">
        <v>41066</v>
      </c>
      <c r="C834" s="13">
        <v>546</v>
      </c>
      <c r="D834" s="4">
        <v>2140</v>
      </c>
      <c r="E834" s="8">
        <v>28000</v>
      </c>
      <c r="F834" s="9" t="s">
        <v>197</v>
      </c>
      <c r="G834" s="31" t="str">
        <f>Table1[[#This Row],[Site]]&amp;" Madison, WI"</f>
        <v>5110 Autumn Leaf Ln Madison, WI</v>
      </c>
      <c r="H834" s="31" t="s">
        <v>201</v>
      </c>
    </row>
    <row r="835" spans="1:10" x14ac:dyDescent="0.3">
      <c r="A835" s="2" t="s">
        <v>7</v>
      </c>
      <c r="B835" s="10">
        <v>42584</v>
      </c>
      <c r="C835" s="11">
        <v>722</v>
      </c>
      <c r="D835" s="11">
        <v>2510</v>
      </c>
      <c r="E835" s="8">
        <v>28000</v>
      </c>
      <c r="F835" s="9" t="s">
        <v>197</v>
      </c>
      <c r="G835" s="31" t="str">
        <f>Table1[[#This Row],[Site]]&amp;" Madison, WI"</f>
        <v>5110 Autumn Leaf Ln Madison, WI</v>
      </c>
      <c r="H835" s="31" t="s">
        <v>201</v>
      </c>
    </row>
    <row r="836" spans="1:10" x14ac:dyDescent="0.3">
      <c r="A836" s="2" t="s">
        <v>7</v>
      </c>
      <c r="B836" s="10">
        <v>42227</v>
      </c>
      <c r="C836" s="11">
        <v>745</v>
      </c>
      <c r="D836" s="11">
        <v>2760</v>
      </c>
      <c r="E836" s="8">
        <v>28000</v>
      </c>
      <c r="F836" s="9" t="s">
        <v>197</v>
      </c>
      <c r="G836" s="31" t="str">
        <f>Table1[[#This Row],[Site]]&amp;" Madison, WI"</f>
        <v>5110 Autumn Leaf Ln Madison, WI</v>
      </c>
      <c r="H836" s="31" t="s">
        <v>201</v>
      </c>
    </row>
    <row r="837" spans="1:10" x14ac:dyDescent="0.3">
      <c r="A837" s="2" t="s">
        <v>7</v>
      </c>
      <c r="B837" s="3">
        <v>41478</v>
      </c>
      <c r="C837" s="13">
        <v>1690</v>
      </c>
      <c r="D837" s="4">
        <v>5770</v>
      </c>
      <c r="E837" s="8">
        <v>28000</v>
      </c>
      <c r="F837" s="9" t="s">
        <v>197</v>
      </c>
      <c r="G837" s="31" t="str">
        <f>Table1[[#This Row],[Site]]&amp;" Madison, WI"</f>
        <v>5110 Autumn Leaf Ln Madison, WI</v>
      </c>
      <c r="H837" s="31" t="s">
        <v>201</v>
      </c>
    </row>
    <row r="838" spans="1:10" x14ac:dyDescent="0.3">
      <c r="A838" s="14" t="s">
        <v>34</v>
      </c>
      <c r="B838" s="10">
        <v>42738</v>
      </c>
      <c r="C838" s="11">
        <v>744</v>
      </c>
      <c r="D838" s="11">
        <v>3570</v>
      </c>
      <c r="E838" s="8"/>
      <c r="F838" s="9" t="s">
        <v>197</v>
      </c>
      <c r="G838" s="62" t="str">
        <f>Table1[[#This Row],[Site]]&amp;" Madison, WI"</f>
        <v>5045 Eastpark Blvd Madison, WI</v>
      </c>
      <c r="H838" s="31" t="s">
        <v>203</v>
      </c>
    </row>
    <row r="839" spans="1:10" x14ac:dyDescent="0.3">
      <c r="A839" s="14" t="s">
        <v>34</v>
      </c>
      <c r="B839" s="10">
        <v>43488</v>
      </c>
      <c r="C839" s="11">
        <v>943</v>
      </c>
      <c r="D839" s="4"/>
      <c r="E839" s="8"/>
      <c r="F839" s="9" t="s">
        <v>197</v>
      </c>
      <c r="G839" s="31" t="str">
        <f>Table1[[#This Row],[Site]]&amp;" Madison, WI"</f>
        <v>5045 Eastpark Blvd Madison, WI</v>
      </c>
      <c r="H839" s="31" t="s">
        <v>203</v>
      </c>
    </row>
    <row r="840" spans="1:10" x14ac:dyDescent="0.3">
      <c r="A840" s="14" t="s">
        <v>34</v>
      </c>
      <c r="B840" s="3">
        <v>40945</v>
      </c>
      <c r="C840" s="13">
        <v>1010</v>
      </c>
      <c r="D840" s="4">
        <v>4570</v>
      </c>
      <c r="E840" s="15"/>
      <c r="F840" s="9" t="s">
        <v>197</v>
      </c>
      <c r="G840" s="62" t="str">
        <f>Table1[[#This Row],[Site]]&amp;" Madison, WI"</f>
        <v>5045 Eastpark Blvd Madison, WI</v>
      </c>
      <c r="H840" s="31" t="s">
        <v>203</v>
      </c>
      <c r="J840" s="11"/>
    </row>
    <row r="841" spans="1:10" x14ac:dyDescent="0.3">
      <c r="A841" s="14" t="s">
        <v>34</v>
      </c>
      <c r="B841" s="3">
        <v>41316</v>
      </c>
      <c r="C841" s="13">
        <v>1080</v>
      </c>
      <c r="D841" s="4">
        <v>5960</v>
      </c>
      <c r="E841" s="15"/>
      <c r="F841" s="9" t="s">
        <v>197</v>
      </c>
      <c r="G841" s="62" t="str">
        <f>Table1[[#This Row],[Site]]&amp;" Madison, WI"</f>
        <v>5045 Eastpark Blvd Madison, WI</v>
      </c>
      <c r="H841" s="31" t="s">
        <v>203</v>
      </c>
    </row>
    <row r="842" spans="1:10" x14ac:dyDescent="0.3">
      <c r="A842" s="14" t="s">
        <v>34</v>
      </c>
      <c r="B842" s="10">
        <v>41660</v>
      </c>
      <c r="C842" s="11">
        <v>1080</v>
      </c>
      <c r="D842" s="11">
        <v>5730</v>
      </c>
      <c r="E842" s="8"/>
      <c r="F842" s="9" t="s">
        <v>197</v>
      </c>
      <c r="G842" s="62" t="str">
        <f>Table1[[#This Row],[Site]]&amp;" Madison, WI"</f>
        <v>5045 Eastpark Blvd Madison, WI</v>
      </c>
      <c r="H842" s="31" t="s">
        <v>203</v>
      </c>
    </row>
    <row r="843" spans="1:10" x14ac:dyDescent="0.3">
      <c r="A843" s="14" t="s">
        <v>34</v>
      </c>
      <c r="B843" s="3">
        <v>40555</v>
      </c>
      <c r="C843" s="13">
        <v>1190</v>
      </c>
      <c r="D843" s="4">
        <v>6440</v>
      </c>
      <c r="E843" s="15"/>
      <c r="F843" s="9" t="s">
        <v>197</v>
      </c>
      <c r="G843" s="62" t="str">
        <f>Table1[[#This Row],[Site]]&amp;" Madison, WI"</f>
        <v>5045 Eastpark Blvd Madison, WI</v>
      </c>
      <c r="H843" s="31" t="s">
        <v>203</v>
      </c>
      <c r="J843" s="11"/>
    </row>
    <row r="844" spans="1:10" x14ac:dyDescent="0.3">
      <c r="A844" s="14" t="s">
        <v>33</v>
      </c>
      <c r="B844" s="10">
        <v>42016</v>
      </c>
      <c r="C844" s="11">
        <v>383</v>
      </c>
      <c r="D844" s="11">
        <v>3070</v>
      </c>
      <c r="E844" s="8"/>
      <c r="F844" s="9" t="s">
        <v>197</v>
      </c>
      <c r="G844" s="31" t="str">
        <f>Table1[[#This Row],[Site]]&amp;" Madison, WI"</f>
        <v>5109 W Terrace Dr Madison, WI</v>
      </c>
      <c r="H844" s="31" t="s">
        <v>203</v>
      </c>
    </row>
    <row r="845" spans="1:10" x14ac:dyDescent="0.3">
      <c r="A845" s="14" t="s">
        <v>33</v>
      </c>
      <c r="B845" s="3">
        <v>40219</v>
      </c>
      <c r="C845" s="13">
        <v>453</v>
      </c>
      <c r="D845" s="4">
        <v>3180</v>
      </c>
      <c r="E845" s="15"/>
      <c r="F845" s="9" t="s">
        <v>197</v>
      </c>
      <c r="G845" s="31" t="str">
        <f>Table1[[#This Row],[Site]]&amp;" Madison, WI"</f>
        <v>5109 W Terrace Dr Madison, WI</v>
      </c>
      <c r="H845" s="31" t="s">
        <v>203</v>
      </c>
    </row>
    <row r="846" spans="1:10" x14ac:dyDescent="0.3">
      <c r="A846" s="14" t="s">
        <v>33</v>
      </c>
      <c r="B846" s="3">
        <v>40555</v>
      </c>
      <c r="C846" s="13">
        <v>591</v>
      </c>
      <c r="D846" s="4">
        <v>3670</v>
      </c>
      <c r="E846" s="15"/>
      <c r="F846" s="9" t="s">
        <v>197</v>
      </c>
      <c r="G846" s="31" t="str">
        <f>Table1[[#This Row],[Site]]&amp;" Madison, WI"</f>
        <v>5109 W Terrace Dr Madison, WI</v>
      </c>
      <c r="H846" s="31" t="s">
        <v>203</v>
      </c>
    </row>
    <row r="847" spans="1:10" x14ac:dyDescent="0.3">
      <c r="A847" s="14" t="s">
        <v>33</v>
      </c>
      <c r="B847" s="10">
        <v>42738</v>
      </c>
      <c r="C847" s="11">
        <v>663</v>
      </c>
      <c r="D847" s="11">
        <v>3720</v>
      </c>
      <c r="E847" s="8"/>
      <c r="F847" s="9" t="s">
        <v>197</v>
      </c>
      <c r="G847" s="31" t="str">
        <f>Table1[[#This Row],[Site]]&amp;" Madison, WI"</f>
        <v>5109 W Terrace Dr Madison, WI</v>
      </c>
      <c r="H847" s="31" t="s">
        <v>203</v>
      </c>
    </row>
    <row r="848" spans="1:10" x14ac:dyDescent="0.3">
      <c r="A848" s="14" t="s">
        <v>33</v>
      </c>
      <c r="B848" s="10">
        <v>41660</v>
      </c>
      <c r="C848" s="11">
        <v>728</v>
      </c>
      <c r="D848" s="11">
        <v>4390</v>
      </c>
      <c r="E848" s="8"/>
      <c r="F848" s="9" t="s">
        <v>197</v>
      </c>
      <c r="G848" s="31" t="str">
        <f>Table1[[#This Row],[Site]]&amp;" Madison, WI"</f>
        <v>5109 W Terrace Dr Madison, WI</v>
      </c>
      <c r="H848" s="31" t="s">
        <v>203</v>
      </c>
    </row>
    <row r="849" spans="1:8" x14ac:dyDescent="0.3">
      <c r="A849" s="14" t="s">
        <v>33</v>
      </c>
      <c r="B849" s="10">
        <v>42423</v>
      </c>
      <c r="C849" s="11">
        <v>762</v>
      </c>
      <c r="D849" s="11">
        <v>4900</v>
      </c>
      <c r="E849" s="8"/>
      <c r="F849" s="9" t="s">
        <v>197</v>
      </c>
      <c r="G849" s="31" t="str">
        <f>Table1[[#This Row],[Site]]&amp;" Madison, WI"</f>
        <v>5109 W Terrace Dr Madison, WI</v>
      </c>
      <c r="H849" s="31" t="s">
        <v>203</v>
      </c>
    </row>
    <row r="850" spans="1:8" x14ac:dyDescent="0.3">
      <c r="A850" s="38" t="s">
        <v>33</v>
      </c>
      <c r="B850" s="20">
        <v>39653</v>
      </c>
      <c r="C850" s="35">
        <v>877.3</v>
      </c>
      <c r="D850" s="35">
        <v>3020</v>
      </c>
      <c r="E850" s="8"/>
      <c r="F850" s="9" t="s">
        <v>197</v>
      </c>
      <c r="G850" s="31" t="str">
        <f>Table1[[#This Row],[Site]]&amp;" Madison, WI"</f>
        <v>5109 W Terrace Dr Madison, WI</v>
      </c>
      <c r="H850" s="31" t="s">
        <v>203</v>
      </c>
    </row>
    <row r="851" spans="1:8" x14ac:dyDescent="0.3">
      <c r="A851" s="14" t="s">
        <v>33</v>
      </c>
      <c r="B851" s="10">
        <v>43118</v>
      </c>
      <c r="C851" s="18">
        <v>1040</v>
      </c>
      <c r="D851" s="18">
        <v>5320</v>
      </c>
      <c r="E851" s="8"/>
      <c r="F851" s="9" t="s">
        <v>197</v>
      </c>
      <c r="G851" s="31" t="str">
        <f>Table1[[#This Row],[Site]]&amp;" Madison, WI"</f>
        <v>5109 W Terrace Dr Madison, WI</v>
      </c>
      <c r="H851" s="31" t="s">
        <v>203</v>
      </c>
    </row>
    <row r="852" spans="1:8" x14ac:dyDescent="0.3">
      <c r="A852" s="14" t="s">
        <v>71</v>
      </c>
      <c r="B852" s="10">
        <v>43488</v>
      </c>
      <c r="C852" s="11">
        <v>1400</v>
      </c>
      <c r="D852" s="11">
        <v>6610</v>
      </c>
      <c r="E852" s="8"/>
      <c r="F852" s="9" t="s">
        <v>194</v>
      </c>
      <c r="G852" s="31" t="str">
        <f>Table1[[#This Row],[Site]]&amp;" Madison, WI"</f>
        <v>5150 High Crossing Blvd Madison, WI</v>
      </c>
      <c r="H852" s="31" t="s">
        <v>203</v>
      </c>
    </row>
    <row r="853" spans="1:8" x14ac:dyDescent="0.3">
      <c r="A853" s="38" t="s">
        <v>175</v>
      </c>
      <c r="B853" s="10">
        <v>43501</v>
      </c>
      <c r="C853" s="11">
        <v>409</v>
      </c>
      <c r="D853" s="11">
        <v>2370</v>
      </c>
      <c r="E853" s="8"/>
      <c r="F853" s="31" t="s">
        <v>37</v>
      </c>
      <c r="G853" s="31" t="str">
        <f>Table1[[#This Row],[Site]]&amp;" Madison, WI"</f>
        <v>516 Grand Canyon Dr Madison, WI</v>
      </c>
      <c r="H853" s="31" t="s">
        <v>203</v>
      </c>
    </row>
    <row r="854" spans="1:8" x14ac:dyDescent="0.3">
      <c r="A854" s="2" t="s">
        <v>32</v>
      </c>
      <c r="B854" s="3">
        <v>40716</v>
      </c>
      <c r="C854" s="13">
        <v>323</v>
      </c>
      <c r="D854" s="4">
        <v>1520</v>
      </c>
      <c r="E854" s="8">
        <v>35000</v>
      </c>
      <c r="F854" s="9" t="s">
        <v>197</v>
      </c>
      <c r="G854" s="31" t="str">
        <f>Table1[[#This Row],[Site]]&amp;" Madison, WI"</f>
        <v>5202 Brookside Dr Madison, WI</v>
      </c>
      <c r="H854" s="31" t="s">
        <v>201</v>
      </c>
    </row>
    <row r="855" spans="1:8" x14ac:dyDescent="0.3">
      <c r="A855" s="2" t="s">
        <v>32</v>
      </c>
      <c r="B855" s="10">
        <v>43314</v>
      </c>
      <c r="C855" s="11">
        <v>385</v>
      </c>
      <c r="D855" s="11">
        <v>2100</v>
      </c>
      <c r="E855" s="8">
        <v>35000</v>
      </c>
      <c r="F855" s="9" t="s">
        <v>197</v>
      </c>
      <c r="G855" s="31" t="str">
        <f>Table1[[#This Row],[Site]]&amp;" Madison, WI"</f>
        <v>5202 Brookside Dr Madison, WI</v>
      </c>
      <c r="H855" s="31" t="s">
        <v>201</v>
      </c>
    </row>
    <row r="856" spans="1:8" x14ac:dyDescent="0.3">
      <c r="A856" s="2" t="s">
        <v>32</v>
      </c>
      <c r="B856" s="10">
        <v>42929</v>
      </c>
      <c r="C856" s="18">
        <v>444</v>
      </c>
      <c r="D856" s="11">
        <v>2130</v>
      </c>
      <c r="E856" s="8">
        <v>35000</v>
      </c>
      <c r="F856" s="9" t="s">
        <v>197</v>
      </c>
      <c r="G856" s="31" t="str">
        <f>Table1[[#This Row],[Site]]&amp;" Madison, WI"</f>
        <v>5202 Brookside Dr Madison, WI</v>
      </c>
      <c r="H856" s="31" t="s">
        <v>201</v>
      </c>
    </row>
    <row r="857" spans="1:8" x14ac:dyDescent="0.3">
      <c r="A857" s="2" t="s">
        <v>32</v>
      </c>
      <c r="B857" s="3">
        <v>41066</v>
      </c>
      <c r="C857" s="13">
        <v>554</v>
      </c>
      <c r="D857" s="4">
        <v>2440</v>
      </c>
      <c r="E857" s="8">
        <v>35000</v>
      </c>
      <c r="F857" s="9" t="s">
        <v>197</v>
      </c>
      <c r="G857" s="31" t="str">
        <f>Table1[[#This Row],[Site]]&amp;" Madison, WI"</f>
        <v>5202 Brookside Dr Madison, WI</v>
      </c>
      <c r="H857" s="31" t="s">
        <v>201</v>
      </c>
    </row>
    <row r="858" spans="1:8" x14ac:dyDescent="0.3">
      <c r="A858" s="2" t="s">
        <v>32</v>
      </c>
      <c r="B858" s="3">
        <v>40016</v>
      </c>
      <c r="C858" s="13">
        <v>634</v>
      </c>
      <c r="D858" s="4">
        <v>2480</v>
      </c>
      <c r="E858" s="8">
        <v>35000</v>
      </c>
      <c r="F858" s="9" t="s">
        <v>197</v>
      </c>
      <c r="G858" s="31" t="str">
        <f>Table1[[#This Row],[Site]]&amp;" Madison, WI"</f>
        <v>5202 Brookside Dr Madison, WI</v>
      </c>
      <c r="H858" s="31" t="s">
        <v>201</v>
      </c>
    </row>
    <row r="859" spans="1:8" x14ac:dyDescent="0.3">
      <c r="A859" s="2" t="s">
        <v>32</v>
      </c>
      <c r="B859" s="3">
        <v>42585</v>
      </c>
      <c r="C859" s="11">
        <v>634</v>
      </c>
      <c r="D859" s="11">
        <v>2590</v>
      </c>
      <c r="E859" s="8">
        <v>35000</v>
      </c>
      <c r="F859" s="9" t="s">
        <v>197</v>
      </c>
      <c r="G859" s="31" t="str">
        <f>Table1[[#This Row],[Site]]&amp;" Madison, WI"</f>
        <v>5202 Brookside Dr Madison, WI</v>
      </c>
      <c r="H859" s="31" t="s">
        <v>201</v>
      </c>
    </row>
    <row r="860" spans="1:8" x14ac:dyDescent="0.3">
      <c r="A860" s="2" t="s">
        <v>32</v>
      </c>
      <c r="B860" s="3">
        <v>41478</v>
      </c>
      <c r="C860" s="13">
        <v>844</v>
      </c>
      <c r="D860" s="4">
        <v>3030</v>
      </c>
      <c r="E860" s="8">
        <v>35000</v>
      </c>
      <c r="F860" s="9" t="s">
        <v>197</v>
      </c>
      <c r="G860" s="31" t="str">
        <f>Table1[[#This Row],[Site]]&amp;" Madison, WI"</f>
        <v>5202 Brookside Dr Madison, WI</v>
      </c>
      <c r="H860" s="31" t="s">
        <v>201</v>
      </c>
    </row>
    <row r="861" spans="1:8" x14ac:dyDescent="0.3">
      <c r="A861" s="2" t="s">
        <v>32</v>
      </c>
      <c r="B861" s="3">
        <v>41829</v>
      </c>
      <c r="C861" s="11">
        <v>867</v>
      </c>
      <c r="D861" s="11">
        <v>3300</v>
      </c>
      <c r="E861" s="8">
        <v>35000</v>
      </c>
      <c r="F861" s="9" t="s">
        <v>197</v>
      </c>
      <c r="G861" s="31" t="str">
        <f>Table1[[#This Row],[Site]]&amp;" Madison, WI"</f>
        <v>5202 Brookside Dr Madison, WI</v>
      </c>
      <c r="H861" s="31" t="s">
        <v>201</v>
      </c>
    </row>
    <row r="862" spans="1:8" x14ac:dyDescent="0.3">
      <c r="A862" s="2" t="s">
        <v>32</v>
      </c>
      <c r="B862" s="3">
        <v>37847</v>
      </c>
      <c r="C862" s="13">
        <v>1340</v>
      </c>
      <c r="D862" s="4">
        <v>4640</v>
      </c>
      <c r="E862" s="8">
        <v>35000</v>
      </c>
      <c r="F862" s="9" t="s">
        <v>197</v>
      </c>
      <c r="G862" s="31" t="str">
        <f>Table1[[#This Row],[Site]]&amp;" Madison, WI"</f>
        <v>5202 Brookside Dr Madison, WI</v>
      </c>
      <c r="H862" s="31" t="s">
        <v>201</v>
      </c>
    </row>
    <row r="863" spans="1:8" x14ac:dyDescent="0.3">
      <c r="A863" s="2" t="s">
        <v>32</v>
      </c>
      <c r="B863" s="3">
        <v>42227</v>
      </c>
      <c r="C863" s="11">
        <v>1460</v>
      </c>
      <c r="D863" s="11">
        <v>5230</v>
      </c>
      <c r="E863" s="8">
        <v>35000</v>
      </c>
      <c r="F863" s="9" t="s">
        <v>197</v>
      </c>
      <c r="G863" s="31" t="str">
        <f>Table1[[#This Row],[Site]]&amp;" Madison, WI"</f>
        <v>5202 Brookside Dr Madison, WI</v>
      </c>
      <c r="H863" s="31" t="s">
        <v>201</v>
      </c>
    </row>
    <row r="864" spans="1:8" x14ac:dyDescent="0.3">
      <c r="A864" s="2" t="s">
        <v>32</v>
      </c>
      <c r="B864" s="3">
        <v>39287</v>
      </c>
      <c r="C864" s="13">
        <v>1511</v>
      </c>
      <c r="D864" s="4">
        <v>5270</v>
      </c>
      <c r="E864" s="8">
        <v>35000</v>
      </c>
      <c r="F864" s="9" t="s">
        <v>197</v>
      </c>
      <c r="G864" s="31" t="str">
        <f>Table1[[#This Row],[Site]]&amp;" Madison, WI"</f>
        <v>5202 Brookside Dr Madison, WI</v>
      </c>
      <c r="H864" s="31" t="s">
        <v>201</v>
      </c>
    </row>
    <row r="865" spans="1:8" x14ac:dyDescent="0.3">
      <c r="A865" s="38" t="s">
        <v>175</v>
      </c>
      <c r="B865" s="20">
        <v>39657</v>
      </c>
      <c r="C865" s="35">
        <v>750.5</v>
      </c>
      <c r="D865" s="35">
        <v>2837</v>
      </c>
      <c r="E865" s="8"/>
      <c r="F865" s="31" t="s">
        <v>37</v>
      </c>
      <c r="G865" s="31" t="str">
        <f>Table1[[#This Row],[Site]]&amp;" Madison, WI"</f>
        <v>516 Grand Canyon Dr Madison, WI</v>
      </c>
      <c r="H865" s="31" t="s">
        <v>203</v>
      </c>
    </row>
    <row r="866" spans="1:8" x14ac:dyDescent="0.3">
      <c r="A866" s="38" t="s">
        <v>70</v>
      </c>
      <c r="B866" s="10">
        <v>42018</v>
      </c>
      <c r="C866" s="11">
        <v>476</v>
      </c>
      <c r="D866" s="11">
        <v>2000</v>
      </c>
      <c r="E866" s="8"/>
      <c r="F866" s="31" t="s">
        <v>37</v>
      </c>
      <c r="G866" s="31" t="str">
        <f>Table1[[#This Row],[Site]]&amp;" Madison, WI"</f>
        <v>517 Grand Canyon Dr Madison, WI</v>
      </c>
      <c r="H866" s="31" t="s">
        <v>203</v>
      </c>
    </row>
    <row r="867" spans="1:8" x14ac:dyDescent="0.3">
      <c r="A867" s="38" t="s">
        <v>70</v>
      </c>
      <c r="B867" s="10">
        <v>40547</v>
      </c>
      <c r="C867" s="11">
        <v>556</v>
      </c>
      <c r="D867" s="11">
        <v>2120</v>
      </c>
      <c r="E867" s="8"/>
      <c r="F867" s="31" t="s">
        <v>37</v>
      </c>
      <c r="G867" s="31" t="str">
        <f>Table1[[#This Row],[Site]]&amp;" Madison, WI"</f>
        <v>517 Grand Canyon Dr Madison, WI</v>
      </c>
      <c r="H867" s="31" t="s">
        <v>203</v>
      </c>
    </row>
    <row r="868" spans="1:8" x14ac:dyDescent="0.3">
      <c r="A868" s="38" t="s">
        <v>70</v>
      </c>
      <c r="B868" s="20">
        <v>38365</v>
      </c>
      <c r="C868" s="35">
        <v>568.79999999999995</v>
      </c>
      <c r="D868" s="35">
        <v>2190</v>
      </c>
      <c r="E868" s="8"/>
      <c r="F868" s="31" t="s">
        <v>37</v>
      </c>
      <c r="G868" s="31" t="str">
        <f>Table1[[#This Row],[Site]]&amp;" Madison, WI"</f>
        <v>517 Grand Canyon Dr Madison, WI</v>
      </c>
      <c r="H868" s="31" t="s">
        <v>203</v>
      </c>
    </row>
    <row r="869" spans="1:8" x14ac:dyDescent="0.3">
      <c r="A869" s="38" t="s">
        <v>70</v>
      </c>
      <c r="B869" s="10">
        <v>42430</v>
      </c>
      <c r="C869" s="11">
        <v>573</v>
      </c>
      <c r="D869" s="11">
        <v>2320</v>
      </c>
      <c r="E869" s="8"/>
      <c r="F869" s="31" t="s">
        <v>37</v>
      </c>
      <c r="G869" s="31" t="str">
        <f>Table1[[#This Row],[Site]]&amp;" Madison, WI"</f>
        <v>517 Grand Canyon Dr Madison, WI</v>
      </c>
      <c r="H869" s="31" t="s">
        <v>203</v>
      </c>
    </row>
    <row r="870" spans="1:8" x14ac:dyDescent="0.3">
      <c r="A870" s="38" t="s">
        <v>70</v>
      </c>
      <c r="B870" s="10">
        <v>42740</v>
      </c>
      <c r="C870" s="11">
        <v>635</v>
      </c>
      <c r="D870" s="11">
        <v>2260</v>
      </c>
      <c r="E870" s="8"/>
      <c r="F870" s="31" t="s">
        <v>37</v>
      </c>
      <c r="G870" s="31" t="str">
        <f>Table1[[#This Row],[Site]]&amp;" Madison, WI"</f>
        <v>517 Grand Canyon Dr Madison, WI</v>
      </c>
      <c r="H870" s="31" t="s">
        <v>203</v>
      </c>
    </row>
    <row r="871" spans="1:8" x14ac:dyDescent="0.3">
      <c r="A871" s="38" t="s">
        <v>70</v>
      </c>
      <c r="B871" s="20">
        <v>39657</v>
      </c>
      <c r="C871" s="35">
        <v>676.4</v>
      </c>
      <c r="D871" s="35">
        <v>2488</v>
      </c>
      <c r="E871" s="8"/>
      <c r="F871" s="31" t="s">
        <v>37</v>
      </c>
      <c r="G871" s="31" t="str">
        <f>Table1[[#This Row],[Site]]&amp;" Madison, WI"</f>
        <v>517 Grand Canyon Dr Madison, WI</v>
      </c>
      <c r="H871" s="31" t="s">
        <v>203</v>
      </c>
    </row>
    <row r="872" spans="1:8" x14ac:dyDescent="0.3">
      <c r="A872" s="14" t="s">
        <v>70</v>
      </c>
      <c r="B872" s="34">
        <v>43132</v>
      </c>
      <c r="C872" s="11">
        <v>750</v>
      </c>
      <c r="D872" s="7">
        <v>2590</v>
      </c>
      <c r="E872" s="8"/>
      <c r="F872" s="31" t="s">
        <v>37</v>
      </c>
      <c r="G872" s="31" t="str">
        <f>Table1[[#This Row],[Site]]&amp;" Madison, WI"</f>
        <v>517 Grand Canyon Dr Madison, WI</v>
      </c>
      <c r="H872" s="31" t="s">
        <v>203</v>
      </c>
    </row>
    <row r="873" spans="1:8" x14ac:dyDescent="0.3">
      <c r="A873" s="38" t="s">
        <v>70</v>
      </c>
      <c r="B873" s="10">
        <v>43501</v>
      </c>
      <c r="C873" s="11">
        <v>880</v>
      </c>
      <c r="D873" s="11">
        <v>3280</v>
      </c>
      <c r="E873" s="8"/>
      <c r="F873" s="31" t="s">
        <v>37</v>
      </c>
      <c r="G873" s="31" t="str">
        <f>Table1[[#This Row],[Site]]&amp;" Madison, WI"</f>
        <v>517 Grand Canyon Dr Madison, WI</v>
      </c>
      <c r="H873" s="31" t="s">
        <v>203</v>
      </c>
    </row>
    <row r="874" spans="1:8" x14ac:dyDescent="0.3">
      <c r="A874" s="38" t="s">
        <v>70</v>
      </c>
      <c r="B874" s="10">
        <v>40220</v>
      </c>
      <c r="C874" s="11">
        <v>884</v>
      </c>
      <c r="D874" s="11">
        <v>3100</v>
      </c>
      <c r="E874" s="8"/>
      <c r="F874" s="31" t="s">
        <v>37</v>
      </c>
      <c r="G874" s="31" t="str">
        <f>Table1[[#This Row],[Site]]&amp;" Madison, WI"</f>
        <v>517 Grand Canyon Dr Madison, WI</v>
      </c>
      <c r="H874" s="31" t="s">
        <v>203</v>
      </c>
    </row>
    <row r="875" spans="1:8" x14ac:dyDescent="0.3">
      <c r="A875" s="38" t="s">
        <v>70</v>
      </c>
      <c r="B875" s="20">
        <v>39049</v>
      </c>
      <c r="C875" s="35">
        <v>926.2</v>
      </c>
      <c r="D875" s="35">
        <v>3160</v>
      </c>
      <c r="E875" s="8"/>
      <c r="F875" s="31" t="s">
        <v>37</v>
      </c>
      <c r="G875" s="31" t="str">
        <f>Table1[[#This Row],[Site]]&amp;" Madison, WI"</f>
        <v>517 Grand Canyon Dr Madison, WI</v>
      </c>
      <c r="H875" s="31" t="s">
        <v>203</v>
      </c>
    </row>
    <row r="876" spans="1:8" x14ac:dyDescent="0.3">
      <c r="A876" s="38" t="s">
        <v>70</v>
      </c>
      <c r="B876" s="10">
        <v>40962</v>
      </c>
      <c r="C876" s="11">
        <v>939</v>
      </c>
      <c r="D876" s="11">
        <v>3250</v>
      </c>
      <c r="E876" s="8"/>
      <c r="F876" s="31" t="s">
        <v>37</v>
      </c>
      <c r="G876" s="31" t="str">
        <f>Table1[[#This Row],[Site]]&amp;" Madison, WI"</f>
        <v>517 Grand Canyon Dr Madison, WI</v>
      </c>
      <c r="H876" s="31" t="s">
        <v>203</v>
      </c>
    </row>
    <row r="877" spans="1:8" x14ac:dyDescent="0.3">
      <c r="A877" s="38" t="s">
        <v>70</v>
      </c>
      <c r="B877" s="20">
        <v>39237</v>
      </c>
      <c r="C877" s="35">
        <v>1088</v>
      </c>
      <c r="D877" s="35">
        <v>3690</v>
      </c>
      <c r="E877" s="8"/>
      <c r="F877" s="31" t="s">
        <v>37</v>
      </c>
      <c r="G877" s="31" t="str">
        <f>Table1[[#This Row],[Site]]&amp;" Madison, WI"</f>
        <v>517 Grand Canyon Dr Madison, WI</v>
      </c>
      <c r="H877" s="31" t="s">
        <v>203</v>
      </c>
    </row>
    <row r="878" spans="1:8" x14ac:dyDescent="0.3">
      <c r="A878" s="38" t="s">
        <v>70</v>
      </c>
      <c r="B878" s="10">
        <v>41285</v>
      </c>
      <c r="C878" s="11">
        <v>1300</v>
      </c>
      <c r="D878" s="11">
        <v>4560</v>
      </c>
      <c r="E878" s="8"/>
      <c r="F878" s="31" t="s">
        <v>37</v>
      </c>
      <c r="G878" s="31" t="str">
        <f>Table1[[#This Row],[Site]]&amp;" Madison, WI"</f>
        <v>517 Grand Canyon Dr Madison, WI</v>
      </c>
      <c r="H878" s="31" t="s">
        <v>203</v>
      </c>
    </row>
    <row r="879" spans="1:8" x14ac:dyDescent="0.3">
      <c r="A879" s="14" t="s">
        <v>31</v>
      </c>
      <c r="B879" s="10">
        <v>41660</v>
      </c>
      <c r="C879" s="11">
        <v>364</v>
      </c>
      <c r="D879" s="11">
        <v>1590</v>
      </c>
      <c r="E879" s="8"/>
      <c r="F879" s="9" t="s">
        <v>197</v>
      </c>
      <c r="G879" s="31" t="str">
        <f>Table1[[#This Row],[Site]]&amp;" Madison, WI"</f>
        <v>5217 E Terrace Dr Madison, WI</v>
      </c>
      <c r="H879" s="31" t="s">
        <v>203</v>
      </c>
    </row>
    <row r="880" spans="1:8" x14ac:dyDescent="0.3">
      <c r="A880" s="14" t="s">
        <v>31</v>
      </c>
      <c r="B880" s="3">
        <v>39086</v>
      </c>
      <c r="C880" s="4">
        <v>421.6</v>
      </c>
      <c r="D880" s="4">
        <v>1808</v>
      </c>
      <c r="E880" s="15"/>
      <c r="F880" s="9" t="s">
        <v>197</v>
      </c>
      <c r="G880" s="31" t="str">
        <f>Table1[[#This Row],[Site]]&amp;" Madison, WI"</f>
        <v>5217 E Terrace Dr Madison, WI</v>
      </c>
      <c r="H880" s="31" t="s">
        <v>203</v>
      </c>
    </row>
    <row r="881" spans="1:8" x14ac:dyDescent="0.3">
      <c r="A881" s="14" t="s">
        <v>31</v>
      </c>
      <c r="B881" s="3">
        <v>40945</v>
      </c>
      <c r="C881" s="13">
        <v>530</v>
      </c>
      <c r="D881" s="4">
        <v>2100</v>
      </c>
      <c r="E881" s="15"/>
      <c r="F881" s="9" t="s">
        <v>197</v>
      </c>
      <c r="G881" s="31" t="str">
        <f>Table1[[#This Row],[Site]]&amp;" Madison, WI"</f>
        <v>5217 E Terrace Dr Madison, WI</v>
      </c>
      <c r="H881" s="31" t="s">
        <v>203</v>
      </c>
    </row>
    <row r="882" spans="1:8" x14ac:dyDescent="0.3">
      <c r="A882" s="14" t="s">
        <v>31</v>
      </c>
      <c r="B882" s="3">
        <v>40555</v>
      </c>
      <c r="C882" s="13">
        <v>571</v>
      </c>
      <c r="D882" s="4">
        <v>2140</v>
      </c>
      <c r="E882" s="15"/>
      <c r="F882" s="9" t="s">
        <v>197</v>
      </c>
      <c r="G882" s="31" t="str">
        <f>Table1[[#This Row],[Site]]&amp;" Madison, WI"</f>
        <v>5217 E Terrace Dr Madison, WI</v>
      </c>
      <c r="H882" s="31" t="s">
        <v>203</v>
      </c>
    </row>
    <row r="883" spans="1:8" x14ac:dyDescent="0.3">
      <c r="A883" s="14" t="s">
        <v>31</v>
      </c>
      <c r="B883" s="3">
        <v>39622</v>
      </c>
      <c r="C883" s="4">
        <v>664.2</v>
      </c>
      <c r="D883" s="4">
        <v>2384</v>
      </c>
      <c r="E883" s="15"/>
      <c r="F883" s="9" t="s">
        <v>197</v>
      </c>
      <c r="G883" s="31" t="str">
        <f>Table1[[#This Row],[Site]]&amp;" Madison, WI"</f>
        <v>5217 E Terrace Dr Madison, WI</v>
      </c>
      <c r="H883" s="31" t="s">
        <v>203</v>
      </c>
    </row>
    <row r="884" spans="1:8" x14ac:dyDescent="0.3">
      <c r="A884" s="14" t="s">
        <v>31</v>
      </c>
      <c r="B884" s="10">
        <v>42738</v>
      </c>
      <c r="C884" s="11">
        <v>687</v>
      </c>
      <c r="D884" s="11">
        <v>2540</v>
      </c>
      <c r="E884" s="8"/>
      <c r="F884" s="9" t="s">
        <v>197</v>
      </c>
      <c r="G884" s="31" t="str">
        <f>Table1[[#This Row],[Site]]&amp;" Madison, WI"</f>
        <v>5217 E Terrace Dr Madison, WI</v>
      </c>
      <c r="H884" s="31" t="s">
        <v>203</v>
      </c>
    </row>
    <row r="885" spans="1:8" x14ac:dyDescent="0.3">
      <c r="A885" s="14" t="s">
        <v>31</v>
      </c>
      <c r="B885" s="3">
        <v>41283</v>
      </c>
      <c r="C885" s="13">
        <v>837</v>
      </c>
      <c r="D885" s="4">
        <v>2910</v>
      </c>
      <c r="E885" s="15"/>
      <c r="F885" s="9" t="s">
        <v>197</v>
      </c>
      <c r="G885" s="31" t="str">
        <f>Table1[[#This Row],[Site]]&amp;" Madison, WI"</f>
        <v>5217 E Terrace Dr Madison, WI</v>
      </c>
      <c r="H885" s="31" t="s">
        <v>203</v>
      </c>
    </row>
    <row r="886" spans="1:8" x14ac:dyDescent="0.3">
      <c r="A886" s="14" t="s">
        <v>31</v>
      </c>
      <c r="B886" s="3">
        <v>38168</v>
      </c>
      <c r="C886" s="4">
        <v>870.6</v>
      </c>
      <c r="D886" s="4">
        <v>4020</v>
      </c>
      <c r="E886" s="15"/>
      <c r="F886" s="9" t="s">
        <v>197</v>
      </c>
      <c r="G886" s="31" t="str">
        <f>Table1[[#This Row],[Site]]&amp;" Madison, WI"</f>
        <v>5217 E Terrace Dr Madison, WI</v>
      </c>
      <c r="H886" s="31" t="s">
        <v>203</v>
      </c>
    </row>
    <row r="887" spans="1:8" x14ac:dyDescent="0.3">
      <c r="A887" s="14" t="s">
        <v>31</v>
      </c>
      <c r="B887" s="10">
        <v>42016</v>
      </c>
      <c r="C887" s="11">
        <v>953</v>
      </c>
      <c r="D887" s="11">
        <v>3390</v>
      </c>
      <c r="E887" s="8"/>
      <c r="F887" s="9" t="s">
        <v>197</v>
      </c>
      <c r="G887" s="31" t="str">
        <f>Table1[[#This Row],[Site]]&amp;" Madison, WI"</f>
        <v>5217 E Terrace Dr Madison, WI</v>
      </c>
      <c r="H887" s="31" t="s">
        <v>203</v>
      </c>
    </row>
    <row r="888" spans="1:8" x14ac:dyDescent="0.3">
      <c r="A888" s="14" t="s">
        <v>31</v>
      </c>
      <c r="B888" s="10">
        <v>43488</v>
      </c>
      <c r="C888" s="11">
        <v>971</v>
      </c>
      <c r="D888" s="4"/>
      <c r="E888" s="8"/>
      <c r="F888" s="9" t="s">
        <v>197</v>
      </c>
      <c r="G888" s="31" t="str">
        <f>Table1[[#This Row],[Site]]&amp;" Madison, WI"</f>
        <v>5217 E Terrace Dr Madison, WI</v>
      </c>
      <c r="H888" s="31" t="s">
        <v>203</v>
      </c>
    </row>
    <row r="889" spans="1:8" x14ac:dyDescent="0.3">
      <c r="A889" s="14" t="s">
        <v>31</v>
      </c>
      <c r="B889" s="10">
        <v>43118</v>
      </c>
      <c r="C889" s="18">
        <v>1310</v>
      </c>
      <c r="D889" s="18">
        <v>4330</v>
      </c>
      <c r="E889" s="8"/>
      <c r="F889" s="9" t="s">
        <v>197</v>
      </c>
      <c r="G889" s="31" t="str">
        <f>Table1[[#This Row],[Site]]&amp;" Madison, WI"</f>
        <v>5217 E Terrace Dr Madison, WI</v>
      </c>
      <c r="H889" s="31" t="s">
        <v>203</v>
      </c>
    </row>
    <row r="890" spans="1:8" x14ac:dyDescent="0.3">
      <c r="A890" s="14" t="s">
        <v>28</v>
      </c>
      <c r="B890" s="3">
        <v>40242</v>
      </c>
      <c r="C890" s="13">
        <v>301</v>
      </c>
      <c r="D890" s="4">
        <v>1390</v>
      </c>
      <c r="E890" s="15"/>
      <c r="F890" s="9" t="s">
        <v>27</v>
      </c>
      <c r="G890" s="31" t="str">
        <f>Table1[[#This Row],[Site]]&amp;" Madison, WI"</f>
        <v>525 W Johnson St Madison, WI</v>
      </c>
      <c r="H890" s="31" t="s">
        <v>203</v>
      </c>
    </row>
    <row r="891" spans="1:8" x14ac:dyDescent="0.3">
      <c r="A891" s="14" t="s">
        <v>28</v>
      </c>
      <c r="B891" s="3">
        <v>40962</v>
      </c>
      <c r="C891" s="13">
        <v>302</v>
      </c>
      <c r="D891" s="4">
        <v>1430</v>
      </c>
      <c r="E891" s="15"/>
      <c r="F891" s="9" t="s">
        <v>27</v>
      </c>
      <c r="G891" s="31" t="str">
        <f>Table1[[#This Row],[Site]]&amp;" Madison, WI"</f>
        <v>525 W Johnson St Madison, WI</v>
      </c>
      <c r="H891" s="31" t="s">
        <v>203</v>
      </c>
    </row>
    <row r="892" spans="1:8" x14ac:dyDescent="0.3">
      <c r="A892" s="14" t="s">
        <v>28</v>
      </c>
      <c r="B892" s="3">
        <v>41290</v>
      </c>
      <c r="C892" s="13">
        <v>303</v>
      </c>
      <c r="D892" s="4">
        <v>1450</v>
      </c>
      <c r="E892" s="15"/>
      <c r="F892" s="9" t="s">
        <v>27</v>
      </c>
      <c r="G892" s="31" t="str">
        <f>Table1[[#This Row],[Site]]&amp;" Madison, WI"</f>
        <v>525 W Johnson St Madison, WI</v>
      </c>
      <c r="H892" s="31" t="s">
        <v>203</v>
      </c>
    </row>
    <row r="893" spans="1:8" x14ac:dyDescent="0.3">
      <c r="A893" s="47" t="s">
        <v>28</v>
      </c>
      <c r="B893" s="10">
        <v>43517</v>
      </c>
      <c r="C893" s="11">
        <v>356</v>
      </c>
      <c r="D893" s="11">
        <v>1560</v>
      </c>
      <c r="E893" s="8"/>
      <c r="F893" s="9" t="s">
        <v>27</v>
      </c>
      <c r="G893" s="31" t="str">
        <f>Table1[[#This Row],[Site]]&amp;" Madison, WI"</f>
        <v>525 W Johnson St Madison, WI</v>
      </c>
      <c r="H893" s="31" t="s">
        <v>203</v>
      </c>
    </row>
    <row r="894" spans="1:8" x14ac:dyDescent="0.3">
      <c r="A894" s="14" t="s">
        <v>28</v>
      </c>
      <c r="B894" s="3">
        <v>38364</v>
      </c>
      <c r="C894" s="4">
        <v>381.7</v>
      </c>
      <c r="D894" s="4">
        <v>1811</v>
      </c>
      <c r="E894" s="15"/>
      <c r="F894" s="9" t="s">
        <v>27</v>
      </c>
      <c r="G894" s="31" t="str">
        <f>Table1[[#This Row],[Site]]&amp;" Madison, WI"</f>
        <v>525 W Johnson St Madison, WI</v>
      </c>
      <c r="H894" s="31" t="s">
        <v>203</v>
      </c>
    </row>
    <row r="895" spans="1:8" x14ac:dyDescent="0.3">
      <c r="A895" s="14" t="s">
        <v>28</v>
      </c>
      <c r="B895" s="10">
        <v>42747</v>
      </c>
      <c r="C895" s="11">
        <v>394</v>
      </c>
      <c r="D895" s="11">
        <v>1680</v>
      </c>
      <c r="E895" s="8"/>
      <c r="F895" s="9" t="s">
        <v>27</v>
      </c>
      <c r="G895" s="31" t="str">
        <f>Table1[[#This Row],[Site]]&amp;" Madison, WI"</f>
        <v>525 W Johnson St Madison, WI</v>
      </c>
      <c r="H895" s="31" t="s">
        <v>203</v>
      </c>
    </row>
    <row r="896" spans="1:8" x14ac:dyDescent="0.3">
      <c r="A896" s="14" t="s">
        <v>28</v>
      </c>
      <c r="B896" s="3">
        <v>39237</v>
      </c>
      <c r="C896" s="4">
        <v>422.7</v>
      </c>
      <c r="D896" s="4">
        <v>1922</v>
      </c>
      <c r="E896" s="15"/>
      <c r="F896" s="9" t="s">
        <v>27</v>
      </c>
      <c r="G896" s="31" t="str">
        <f>Table1[[#This Row],[Site]]&amp;" Madison, WI"</f>
        <v>525 W Johnson St Madison, WI</v>
      </c>
      <c r="H896" s="31" t="s">
        <v>203</v>
      </c>
    </row>
    <row r="897" spans="1:9" x14ac:dyDescent="0.3">
      <c r="A897" s="14" t="s">
        <v>28</v>
      </c>
      <c r="B897" s="34">
        <v>43125</v>
      </c>
      <c r="C897" s="7">
        <v>423</v>
      </c>
      <c r="D897" s="7">
        <v>1570</v>
      </c>
      <c r="E897" s="8"/>
      <c r="F897" s="9" t="s">
        <v>27</v>
      </c>
      <c r="G897" s="31" t="str">
        <f>Table1[[#This Row],[Site]]&amp;" Madison, WI"</f>
        <v>525 W Johnson St Madison, WI</v>
      </c>
      <c r="H897" s="31" t="s">
        <v>203</v>
      </c>
      <c r="I897" s="35"/>
    </row>
    <row r="898" spans="1:9" x14ac:dyDescent="0.3">
      <c r="A898" s="14" t="s">
        <v>28</v>
      </c>
      <c r="B898" s="10">
        <v>42026</v>
      </c>
      <c r="C898" s="11">
        <v>527</v>
      </c>
      <c r="D898" s="11">
        <v>2610</v>
      </c>
      <c r="E898" s="8"/>
      <c r="F898" s="9" t="s">
        <v>27</v>
      </c>
      <c r="G898" s="31" t="str">
        <f>Table1[[#This Row],[Site]]&amp;" Madison, WI"</f>
        <v>525 W Johnson St Madison, WI</v>
      </c>
      <c r="H898" s="31" t="s">
        <v>203</v>
      </c>
    </row>
    <row r="899" spans="1:9" x14ac:dyDescent="0.3">
      <c r="A899" s="14" t="s">
        <v>30</v>
      </c>
      <c r="B899" s="3">
        <v>40217</v>
      </c>
      <c r="C899" s="13">
        <v>535</v>
      </c>
      <c r="D899" s="4">
        <v>2160</v>
      </c>
      <c r="E899" s="15"/>
      <c r="F899" s="9" t="s">
        <v>197</v>
      </c>
      <c r="G899" s="31" t="str">
        <f>Table1[[#This Row],[Site]]&amp;" Madison, WI"</f>
        <v>5317 High Crossing Blvd Madison, WI</v>
      </c>
      <c r="H899" s="31" t="s">
        <v>203</v>
      </c>
      <c r="I899" s="36"/>
    </row>
    <row r="900" spans="1:9" x14ac:dyDescent="0.3">
      <c r="A900" s="14" t="s">
        <v>30</v>
      </c>
      <c r="B900" s="3">
        <v>39086</v>
      </c>
      <c r="C900" s="4">
        <v>587.4</v>
      </c>
      <c r="D900" s="4">
        <v>2316</v>
      </c>
      <c r="E900" s="15"/>
      <c r="F900" s="9" t="s">
        <v>197</v>
      </c>
      <c r="G900" s="31" t="str">
        <f>Table1[[#This Row],[Site]]&amp;" Madison, WI"</f>
        <v>5317 High Crossing Blvd Madison, WI</v>
      </c>
      <c r="H900" s="31" t="s">
        <v>203</v>
      </c>
    </row>
    <row r="901" spans="1:9" x14ac:dyDescent="0.3">
      <c r="A901" s="14" t="s">
        <v>30</v>
      </c>
      <c r="B901" s="10">
        <v>43488</v>
      </c>
      <c r="C901" s="11">
        <v>658</v>
      </c>
      <c r="D901" s="11">
        <v>2440</v>
      </c>
      <c r="E901" s="8"/>
      <c r="F901" s="9" t="s">
        <v>197</v>
      </c>
      <c r="G901" s="31" t="str">
        <f>Table1[[#This Row],[Site]]&amp;" Madison, WI"</f>
        <v>5317 High Crossing Blvd Madison, WI</v>
      </c>
      <c r="H901" s="31" t="s">
        <v>203</v>
      </c>
    </row>
    <row r="902" spans="1:9" x14ac:dyDescent="0.3">
      <c r="A902" s="2" t="s">
        <v>41</v>
      </c>
      <c r="B902" s="3">
        <v>41088</v>
      </c>
      <c r="C902" s="13">
        <v>675</v>
      </c>
      <c r="D902" s="4">
        <v>2460</v>
      </c>
      <c r="E902" s="8">
        <v>50000</v>
      </c>
      <c r="F902" s="9" t="s">
        <v>37</v>
      </c>
      <c r="G902" s="31" t="str">
        <f>Table1[[#This Row],[Site]]&amp;" Madison, WI"</f>
        <v>5325 Brody St Madison, WI</v>
      </c>
      <c r="H902" s="31" t="s">
        <v>201</v>
      </c>
    </row>
    <row r="903" spans="1:9" x14ac:dyDescent="0.3">
      <c r="A903" s="2" t="s">
        <v>41</v>
      </c>
      <c r="B903" s="3">
        <v>40395</v>
      </c>
      <c r="C903" s="13">
        <v>729</v>
      </c>
      <c r="D903" s="4">
        <v>2560</v>
      </c>
      <c r="E903" s="8">
        <v>50000</v>
      </c>
      <c r="F903" s="9" t="s">
        <v>37</v>
      </c>
      <c r="G903" s="31" t="str">
        <f>Table1[[#This Row],[Site]]&amp;" Madison, WI"</f>
        <v>5325 Brody St Madison, WI</v>
      </c>
      <c r="H903" s="31" t="s">
        <v>201</v>
      </c>
    </row>
    <row r="904" spans="1:9" x14ac:dyDescent="0.25">
      <c r="A904" s="2" t="s">
        <v>41</v>
      </c>
      <c r="B904" s="26">
        <v>39322</v>
      </c>
      <c r="C904" s="24">
        <v>824.5</v>
      </c>
      <c r="D904" s="24">
        <v>2903</v>
      </c>
      <c r="E904" s="8">
        <v>50000</v>
      </c>
      <c r="F904" s="9" t="s">
        <v>37</v>
      </c>
      <c r="G904" s="31" t="str">
        <f>Table1[[#This Row],[Site]]&amp;" Madison, WI"</f>
        <v>5325 Brody St Madison, WI</v>
      </c>
      <c r="H904" s="31" t="s">
        <v>201</v>
      </c>
    </row>
    <row r="905" spans="1:9" x14ac:dyDescent="0.3">
      <c r="A905" s="2" t="s">
        <v>41</v>
      </c>
      <c r="B905" s="3">
        <v>40779</v>
      </c>
      <c r="C905" s="13">
        <v>940</v>
      </c>
      <c r="D905" s="4">
        <v>3420</v>
      </c>
      <c r="E905" s="8">
        <v>50000</v>
      </c>
      <c r="F905" s="9" t="s">
        <v>37</v>
      </c>
      <c r="G905" s="31" t="str">
        <f>Table1[[#This Row],[Site]]&amp;" Madison, WI"</f>
        <v>5325 Brody St Madison, WI</v>
      </c>
      <c r="H905" s="31" t="s">
        <v>201</v>
      </c>
    </row>
    <row r="906" spans="1:9" x14ac:dyDescent="0.3">
      <c r="A906" s="2" t="s">
        <v>29</v>
      </c>
      <c r="B906" s="3">
        <v>40716</v>
      </c>
      <c r="C906" s="13">
        <v>532</v>
      </c>
      <c r="D906" s="4">
        <v>2090</v>
      </c>
      <c r="E906" s="8">
        <v>26000</v>
      </c>
      <c r="F906" s="9" t="s">
        <v>197</v>
      </c>
      <c r="G906" s="31" t="str">
        <f>Table1[[#This Row],[Site]]&amp;" Madison, WI"</f>
        <v>5440 Congress Ave Madison, WI</v>
      </c>
      <c r="H906" s="31" t="s">
        <v>201</v>
      </c>
    </row>
    <row r="907" spans="1:9" x14ac:dyDescent="0.3">
      <c r="A907" s="2" t="s">
        <v>29</v>
      </c>
      <c r="B907" s="3">
        <v>40365</v>
      </c>
      <c r="C907" s="13">
        <v>556</v>
      </c>
      <c r="D907" s="4">
        <v>2170</v>
      </c>
      <c r="E907" s="8">
        <v>26000</v>
      </c>
      <c r="F907" s="9" t="s">
        <v>197</v>
      </c>
      <c r="G907" s="31" t="str">
        <f>Table1[[#This Row],[Site]]&amp;" Madison, WI"</f>
        <v>5440 Congress Ave Madison, WI</v>
      </c>
      <c r="H907" s="31" t="s">
        <v>201</v>
      </c>
    </row>
    <row r="908" spans="1:9" x14ac:dyDescent="0.3">
      <c r="A908" s="2" t="s">
        <v>29</v>
      </c>
      <c r="B908" s="3">
        <v>39287</v>
      </c>
      <c r="C908" s="4">
        <v>559.70000000000005</v>
      </c>
      <c r="D908" s="4">
        <v>2042</v>
      </c>
      <c r="E908" s="8">
        <v>26000</v>
      </c>
      <c r="F908" s="9" t="s">
        <v>197</v>
      </c>
      <c r="G908" s="31" t="str">
        <f>Table1[[#This Row],[Site]]&amp;" Madison, WI"</f>
        <v>5440 Congress Ave Madison, WI</v>
      </c>
      <c r="H908" s="31" t="s">
        <v>201</v>
      </c>
    </row>
    <row r="909" spans="1:9" x14ac:dyDescent="0.3">
      <c r="A909" s="2" t="s">
        <v>29</v>
      </c>
      <c r="B909" s="10">
        <v>41829</v>
      </c>
      <c r="C909" s="11">
        <v>663</v>
      </c>
      <c r="D909" s="11">
        <v>2470</v>
      </c>
      <c r="E909" s="8">
        <v>26000</v>
      </c>
      <c r="F909" s="9" t="s">
        <v>197</v>
      </c>
      <c r="G909" s="31" t="str">
        <f>Table1[[#This Row],[Site]]&amp;" Madison, WI"</f>
        <v>5440 Congress Ave Madison, WI</v>
      </c>
      <c r="H909" s="31" t="s">
        <v>201</v>
      </c>
    </row>
    <row r="910" spans="1:9" x14ac:dyDescent="0.3">
      <c r="A910" s="2" t="s">
        <v>29</v>
      </c>
      <c r="B910" s="10">
        <v>42584</v>
      </c>
      <c r="C910" s="11">
        <v>676</v>
      </c>
      <c r="D910" s="11">
        <v>2440</v>
      </c>
      <c r="E910" s="8">
        <v>26000</v>
      </c>
      <c r="F910" s="9" t="s">
        <v>197</v>
      </c>
      <c r="G910" s="31" t="str">
        <f>Table1[[#This Row],[Site]]&amp;" Madison, WI"</f>
        <v>5440 Congress Ave Madison, WI</v>
      </c>
      <c r="H910" s="31" t="s">
        <v>201</v>
      </c>
    </row>
    <row r="911" spans="1:9" x14ac:dyDescent="0.3">
      <c r="A911" s="2" t="s">
        <v>29</v>
      </c>
      <c r="B911" s="3">
        <v>41066</v>
      </c>
      <c r="C911" s="13">
        <v>747</v>
      </c>
      <c r="D911" s="4">
        <v>2660</v>
      </c>
      <c r="E911" s="8">
        <v>26000</v>
      </c>
      <c r="F911" s="9" t="s">
        <v>197</v>
      </c>
      <c r="G911" s="31" t="str">
        <f>Table1[[#This Row],[Site]]&amp;" Madison, WI"</f>
        <v>5440 Congress Ave Madison, WI</v>
      </c>
      <c r="H911" s="31" t="s">
        <v>201</v>
      </c>
    </row>
    <row r="912" spans="1:9" x14ac:dyDescent="0.3">
      <c r="A912" s="2" t="s">
        <v>29</v>
      </c>
      <c r="B912" s="10">
        <v>42227</v>
      </c>
      <c r="C912" s="11">
        <v>878</v>
      </c>
      <c r="D912" s="11">
        <v>3220</v>
      </c>
      <c r="E912" s="8">
        <v>26000</v>
      </c>
      <c r="F912" s="9" t="s">
        <v>197</v>
      </c>
      <c r="G912" s="31" t="str">
        <f>Table1[[#This Row],[Site]]&amp;" Madison, WI"</f>
        <v>5440 Congress Ave Madison, WI</v>
      </c>
      <c r="H912" s="31" t="s">
        <v>201</v>
      </c>
    </row>
    <row r="913" spans="1:9" x14ac:dyDescent="0.3">
      <c r="A913" s="2" t="s">
        <v>29</v>
      </c>
      <c r="B913" s="10">
        <v>43312</v>
      </c>
      <c r="C913" s="11">
        <v>991</v>
      </c>
      <c r="D913" s="11">
        <v>1280</v>
      </c>
      <c r="E913" s="8">
        <v>26000</v>
      </c>
      <c r="F913" s="9" t="s">
        <v>197</v>
      </c>
      <c r="G913" s="31" t="str">
        <f>Table1[[#This Row],[Site]]&amp;" Madison, WI"</f>
        <v>5440 Congress Ave Madison, WI</v>
      </c>
      <c r="H913" s="31" t="s">
        <v>201</v>
      </c>
    </row>
    <row r="914" spans="1:9" x14ac:dyDescent="0.3">
      <c r="A914" s="2" t="s">
        <v>29</v>
      </c>
      <c r="B914" s="10">
        <v>42929</v>
      </c>
      <c r="C914" s="11">
        <v>995</v>
      </c>
      <c r="D914" s="11">
        <v>3280</v>
      </c>
      <c r="E914" s="8">
        <v>26000</v>
      </c>
      <c r="F914" s="9" t="s">
        <v>197</v>
      </c>
      <c r="G914" s="31" t="str">
        <f>Table1[[#This Row],[Site]]&amp;" Madison, WI"</f>
        <v>5440 Congress Ave Madison, WI</v>
      </c>
      <c r="H914" s="31" t="s">
        <v>201</v>
      </c>
    </row>
    <row r="915" spans="1:9" x14ac:dyDescent="0.3">
      <c r="A915" s="37" t="s">
        <v>29</v>
      </c>
      <c r="B915" s="10">
        <v>43654</v>
      </c>
      <c r="C915" s="11">
        <v>1090</v>
      </c>
      <c r="D915" s="11">
        <v>4320</v>
      </c>
      <c r="E915" s="8">
        <v>26000</v>
      </c>
      <c r="F915" s="9" t="s">
        <v>197</v>
      </c>
      <c r="G915" s="31" t="str">
        <f>Table1[[#This Row],[Site]]&amp;" Madison, WI"</f>
        <v>5440 Congress Ave Madison, WI</v>
      </c>
      <c r="H915" s="31" t="s">
        <v>201</v>
      </c>
    </row>
    <row r="916" spans="1:9" x14ac:dyDescent="0.3">
      <c r="A916" s="37" t="s">
        <v>29</v>
      </c>
      <c r="B916" s="20">
        <v>37816</v>
      </c>
      <c r="C916" s="35">
        <v>1366</v>
      </c>
      <c r="D916" s="35">
        <v>4780</v>
      </c>
      <c r="E916" s="8">
        <v>26000</v>
      </c>
      <c r="F916" s="9" t="s">
        <v>197</v>
      </c>
      <c r="G916" s="31" t="str">
        <f>Table1[[#This Row],[Site]]&amp;" Madison, WI"</f>
        <v>5440 Congress Ave Madison, WI</v>
      </c>
      <c r="H916" s="31" t="s">
        <v>201</v>
      </c>
    </row>
    <row r="917" spans="1:9" x14ac:dyDescent="0.3">
      <c r="A917" s="14" t="s">
        <v>30</v>
      </c>
      <c r="B917" s="10">
        <v>41660</v>
      </c>
      <c r="C917" s="11">
        <v>714</v>
      </c>
      <c r="D917" s="11">
        <v>2880</v>
      </c>
      <c r="E917" s="8"/>
      <c r="F917" s="9" t="s">
        <v>197</v>
      </c>
      <c r="G917" s="31" t="str">
        <f>Table1[[#This Row],[Site]]&amp;" Madison, WI"</f>
        <v>5317 High Crossing Blvd Madison, WI</v>
      </c>
      <c r="H917" s="31" t="s">
        <v>203</v>
      </c>
    </row>
    <row r="918" spans="1:9" x14ac:dyDescent="0.3">
      <c r="A918" s="14" t="s">
        <v>30</v>
      </c>
      <c r="B918" s="10">
        <v>42423</v>
      </c>
      <c r="C918" s="11">
        <v>746</v>
      </c>
      <c r="D918" s="11">
        <v>3110</v>
      </c>
      <c r="E918" s="8"/>
      <c r="F918" s="9" t="s">
        <v>197</v>
      </c>
      <c r="G918" s="31" t="str">
        <f>Table1[[#This Row],[Site]]&amp;" Madison, WI"</f>
        <v>5317 High Crossing Blvd Madison, WI</v>
      </c>
      <c r="H918" s="31" t="s">
        <v>203</v>
      </c>
    </row>
    <row r="919" spans="1:9" x14ac:dyDescent="0.3">
      <c r="A919" s="14" t="s">
        <v>30</v>
      </c>
      <c r="B919" s="3">
        <v>40553</v>
      </c>
      <c r="C919" s="13">
        <v>779</v>
      </c>
      <c r="D919" s="4">
        <v>3000</v>
      </c>
      <c r="E919" s="15"/>
      <c r="F919" s="9" t="s">
        <v>197</v>
      </c>
      <c r="G919" s="31" t="str">
        <f>Table1[[#This Row],[Site]]&amp;" Madison, WI"</f>
        <v>5317 High Crossing Blvd Madison, WI</v>
      </c>
      <c r="H919" s="31" t="s">
        <v>203</v>
      </c>
      <c r="I919" s="11"/>
    </row>
    <row r="920" spans="1:9" x14ac:dyDescent="0.3">
      <c r="A920" s="14" t="s">
        <v>30</v>
      </c>
      <c r="B920" s="10">
        <v>42016</v>
      </c>
      <c r="C920" s="11">
        <v>815</v>
      </c>
      <c r="D920" s="11">
        <v>3070</v>
      </c>
      <c r="E920" s="8"/>
      <c r="F920" s="9" t="s">
        <v>197</v>
      </c>
      <c r="G920" s="31" t="str">
        <f>Table1[[#This Row],[Site]]&amp;" Madison, WI"</f>
        <v>5317 High Crossing Blvd Madison, WI</v>
      </c>
      <c r="H920" s="31" t="s">
        <v>203</v>
      </c>
    </row>
    <row r="921" spans="1:9" x14ac:dyDescent="0.3">
      <c r="A921" s="14" t="s">
        <v>30</v>
      </c>
      <c r="B921" s="3">
        <v>40968</v>
      </c>
      <c r="C921" s="13">
        <v>948</v>
      </c>
      <c r="D921" s="4">
        <v>1580</v>
      </c>
      <c r="E921" s="15"/>
      <c r="F921" s="9" t="s">
        <v>197</v>
      </c>
      <c r="G921" s="31" t="str">
        <f>Table1[[#This Row],[Site]]&amp;" Madison, WI"</f>
        <v>5317 High Crossing Blvd Madison, WI</v>
      </c>
      <c r="H921" s="31" t="s">
        <v>203</v>
      </c>
    </row>
    <row r="922" spans="1:9" x14ac:dyDescent="0.3">
      <c r="A922" s="14" t="s">
        <v>30</v>
      </c>
      <c r="B922" s="3">
        <v>37847</v>
      </c>
      <c r="C922" s="13">
        <v>1090</v>
      </c>
      <c r="D922" s="4">
        <v>3920</v>
      </c>
      <c r="E922" s="15"/>
      <c r="F922" s="9" t="s">
        <v>197</v>
      </c>
      <c r="G922" s="31" t="str">
        <f>Table1[[#This Row],[Site]]&amp;" Madison, WI"</f>
        <v>5317 High Crossing Blvd Madison, WI</v>
      </c>
      <c r="H922" s="31" t="s">
        <v>203</v>
      </c>
    </row>
    <row r="923" spans="1:9" x14ac:dyDescent="0.3">
      <c r="A923" s="14" t="s">
        <v>30</v>
      </c>
      <c r="B923" s="3">
        <v>39622</v>
      </c>
      <c r="C923" s="13">
        <v>1418</v>
      </c>
      <c r="D923" s="4">
        <v>4940</v>
      </c>
      <c r="E923" s="15"/>
      <c r="F923" s="9" t="s">
        <v>197</v>
      </c>
      <c r="G923" s="31" t="str">
        <f>Table1[[#This Row],[Site]]&amp;" Madison, WI"</f>
        <v>5317 High Crossing Blvd Madison, WI</v>
      </c>
      <c r="H923" s="31" t="s">
        <v>203</v>
      </c>
    </row>
    <row r="924" spans="1:9" x14ac:dyDescent="0.3">
      <c r="A924" s="14" t="s">
        <v>30</v>
      </c>
      <c r="B924" s="3">
        <v>38397</v>
      </c>
      <c r="C924" s="13">
        <v>2074</v>
      </c>
      <c r="D924" s="4">
        <v>6830</v>
      </c>
      <c r="E924" s="15"/>
      <c r="F924" s="9" t="s">
        <v>197</v>
      </c>
      <c r="G924" s="31" t="str">
        <f>Table1[[#This Row],[Site]]&amp;" Madison, WI"</f>
        <v>5317 High Crossing Blvd Madison, WI</v>
      </c>
      <c r="H924" s="31" t="s">
        <v>203</v>
      </c>
    </row>
    <row r="925" spans="1:9" x14ac:dyDescent="0.3">
      <c r="A925" s="14" t="s">
        <v>53</v>
      </c>
      <c r="B925" s="3">
        <v>40227</v>
      </c>
      <c r="C925" s="13">
        <v>347</v>
      </c>
      <c r="D925" s="4">
        <v>1920</v>
      </c>
      <c r="E925" s="8">
        <v>150000</v>
      </c>
      <c r="F925" s="9" t="s">
        <v>51</v>
      </c>
      <c r="G925" s="31" t="str">
        <f>Table1[[#This Row],[Site]]&amp;" Madison, WI"</f>
        <v>5515 Medical Cir Madison, WI</v>
      </c>
      <c r="H925" s="31" t="s">
        <v>203</v>
      </c>
    </row>
    <row r="926" spans="1:9" x14ac:dyDescent="0.3">
      <c r="A926" s="14" t="s">
        <v>53</v>
      </c>
      <c r="B926" s="3">
        <v>40549</v>
      </c>
      <c r="C926" s="13">
        <v>406</v>
      </c>
      <c r="D926" s="4">
        <v>1670</v>
      </c>
      <c r="E926" s="8">
        <v>150000</v>
      </c>
      <c r="F926" s="9" t="s">
        <v>51</v>
      </c>
      <c r="G926" s="31" t="str">
        <f>Table1[[#This Row],[Site]]&amp;" Madison, WI"</f>
        <v>5515 Medical Cir Madison, WI</v>
      </c>
      <c r="H926" s="31" t="s">
        <v>203</v>
      </c>
    </row>
    <row r="927" spans="1:9" x14ac:dyDescent="0.3">
      <c r="A927" s="14" t="s">
        <v>53</v>
      </c>
      <c r="B927" s="10">
        <v>41676</v>
      </c>
      <c r="C927" s="11">
        <v>417</v>
      </c>
      <c r="D927" s="11">
        <v>1640</v>
      </c>
      <c r="E927" s="8">
        <v>150000</v>
      </c>
      <c r="F927" s="9" t="s">
        <v>51</v>
      </c>
      <c r="G927" s="31" t="str">
        <f>Table1[[#This Row],[Site]]&amp;" Madison, WI"</f>
        <v>5515 Medical Cir Madison, WI</v>
      </c>
      <c r="H927" s="31" t="s">
        <v>203</v>
      </c>
    </row>
    <row r="928" spans="1:9" x14ac:dyDescent="0.3">
      <c r="A928" s="14" t="s">
        <v>53</v>
      </c>
      <c r="B928" s="3">
        <v>39049</v>
      </c>
      <c r="C928" s="13">
        <v>478</v>
      </c>
      <c r="D928" s="4">
        <v>1807</v>
      </c>
      <c r="E928" s="8">
        <v>150000</v>
      </c>
      <c r="F928" s="9" t="s">
        <v>51</v>
      </c>
      <c r="G928" s="31" t="str">
        <f>Table1[[#This Row],[Site]]&amp;" Madison, WI"</f>
        <v>5515 Medical Cir Madison, WI</v>
      </c>
      <c r="H928" s="31" t="s">
        <v>203</v>
      </c>
      <c r="I928" s="11"/>
    </row>
    <row r="929" spans="1:9" x14ac:dyDescent="0.3">
      <c r="A929" s="14" t="s">
        <v>53</v>
      </c>
      <c r="B929" s="3">
        <v>41290</v>
      </c>
      <c r="C929" s="13">
        <v>483</v>
      </c>
      <c r="D929" s="4">
        <v>1740</v>
      </c>
      <c r="E929" s="8">
        <v>150000</v>
      </c>
      <c r="F929" s="9" t="s">
        <v>51</v>
      </c>
      <c r="G929" s="31" t="str">
        <f>Table1[[#This Row],[Site]]&amp;" Madison, WI"</f>
        <v>5515 Medical Cir Madison, WI</v>
      </c>
      <c r="H929" s="31" t="s">
        <v>203</v>
      </c>
    </row>
    <row r="930" spans="1:9" x14ac:dyDescent="0.3">
      <c r="A930" s="14" t="s">
        <v>53</v>
      </c>
      <c r="B930" s="3">
        <v>40962</v>
      </c>
      <c r="C930" s="13">
        <v>527</v>
      </c>
      <c r="D930" s="4">
        <v>1880</v>
      </c>
      <c r="E930" s="8">
        <v>150000</v>
      </c>
      <c r="F930" s="9" t="s">
        <v>51</v>
      </c>
      <c r="G930" s="31" t="str">
        <f>Table1[[#This Row],[Site]]&amp;" Madison, WI"</f>
        <v>5515 Medical Cir Madison, WI</v>
      </c>
      <c r="H930" s="31" t="s">
        <v>203</v>
      </c>
    </row>
    <row r="931" spans="1:9" x14ac:dyDescent="0.25">
      <c r="A931" s="27" t="s">
        <v>52</v>
      </c>
      <c r="B931" s="26">
        <v>39259</v>
      </c>
      <c r="C931" s="24">
        <v>107.7</v>
      </c>
      <c r="D931" s="24">
        <v>702</v>
      </c>
      <c r="E931" s="8">
        <v>185000</v>
      </c>
      <c r="F931" s="9" t="s">
        <v>51</v>
      </c>
      <c r="G931" s="31" t="str">
        <f>Table1[[#This Row],[Site]]&amp;" Madison, WI"</f>
        <v>5533 Odana Rd Madison, WI</v>
      </c>
      <c r="H931" s="31" t="s">
        <v>201</v>
      </c>
    </row>
    <row r="932" spans="1:9" x14ac:dyDescent="0.3">
      <c r="A932" s="2" t="s">
        <v>52</v>
      </c>
      <c r="B932" s="3">
        <v>39657</v>
      </c>
      <c r="C932" s="13">
        <v>235</v>
      </c>
      <c r="D932" s="4">
        <v>1075</v>
      </c>
      <c r="E932" s="8">
        <v>185000</v>
      </c>
      <c r="F932" s="9" t="s">
        <v>51</v>
      </c>
      <c r="G932" s="31" t="str">
        <f>Table1[[#This Row],[Site]]&amp;" Madison, WI"</f>
        <v>5533 Odana Rd Madison, WI</v>
      </c>
      <c r="H932" s="31" t="s">
        <v>201</v>
      </c>
    </row>
    <row r="933" spans="1:9" x14ac:dyDescent="0.3">
      <c r="A933" s="2" t="s">
        <v>52</v>
      </c>
      <c r="B933" s="3">
        <v>41102</v>
      </c>
      <c r="C933" s="13">
        <v>253</v>
      </c>
      <c r="D933" s="4">
        <v>1060</v>
      </c>
      <c r="E933" s="8">
        <v>185000</v>
      </c>
      <c r="F933" s="9" t="s">
        <v>51</v>
      </c>
      <c r="G933" s="31" t="str">
        <f>Table1[[#This Row],[Site]]&amp;" Madison, WI"</f>
        <v>5533 Odana Rd Madison, WI</v>
      </c>
      <c r="H933" s="31" t="s">
        <v>201</v>
      </c>
    </row>
    <row r="934" spans="1:9" x14ac:dyDescent="0.3">
      <c r="A934" s="37" t="s">
        <v>52</v>
      </c>
      <c r="B934" s="10">
        <v>43678</v>
      </c>
      <c r="C934" s="11">
        <v>301</v>
      </c>
      <c r="D934" s="11">
        <v>1840</v>
      </c>
      <c r="E934" s="8">
        <v>185000</v>
      </c>
      <c r="F934" s="9" t="s">
        <v>51</v>
      </c>
      <c r="G934" s="31" t="str">
        <f>Table1[[#This Row],[Site]]&amp;" Madison, WI"</f>
        <v>5533 Odana Rd Madison, WI</v>
      </c>
      <c r="H934" s="31" t="s">
        <v>201</v>
      </c>
    </row>
    <row r="935" spans="1:9" x14ac:dyDescent="0.3">
      <c r="A935" s="14" t="s">
        <v>53</v>
      </c>
      <c r="B935" s="3">
        <v>39241</v>
      </c>
      <c r="C935" s="4">
        <v>749.1</v>
      </c>
      <c r="D935" s="4">
        <v>2749</v>
      </c>
      <c r="E935" s="8">
        <v>150000</v>
      </c>
      <c r="F935" s="9" t="s">
        <v>51</v>
      </c>
      <c r="G935" s="31" t="str">
        <f>Table1[[#This Row],[Site]]&amp;" Madison, WI"</f>
        <v>5515 Medical Cir Madison, WI</v>
      </c>
      <c r="H935" s="31" t="s">
        <v>203</v>
      </c>
    </row>
    <row r="936" spans="1:9" x14ac:dyDescent="0.3">
      <c r="A936" s="46" t="s">
        <v>69</v>
      </c>
      <c r="B936" s="10">
        <v>43655</v>
      </c>
      <c r="C936" s="11">
        <v>626</v>
      </c>
      <c r="D936" s="11">
        <v>2440</v>
      </c>
      <c r="E936" s="8"/>
      <c r="F936" s="9" t="s">
        <v>194</v>
      </c>
      <c r="G936" s="31" t="str">
        <f>Table1[[#This Row],[Site]]&amp;" Madison, WI"</f>
        <v>5711 Slate Dr Madison, WI</v>
      </c>
      <c r="H936" s="31" t="s">
        <v>201</v>
      </c>
    </row>
    <row r="937" spans="1:9" x14ac:dyDescent="0.3">
      <c r="A937" s="2" t="s">
        <v>69</v>
      </c>
      <c r="B937" s="10">
        <v>42977</v>
      </c>
      <c r="C937" s="18">
        <v>774</v>
      </c>
      <c r="D937" s="18">
        <v>2600</v>
      </c>
      <c r="E937" s="8"/>
      <c r="F937" s="9" t="s">
        <v>194</v>
      </c>
      <c r="G937" s="31" t="str">
        <f>Table1[[#This Row],[Site]]&amp;" Madison, WI"</f>
        <v>5711 Slate Dr Madison, WI</v>
      </c>
      <c r="H937" s="31" t="s">
        <v>201</v>
      </c>
    </row>
    <row r="938" spans="1:9" x14ac:dyDescent="0.3">
      <c r="A938" s="2" t="s">
        <v>69</v>
      </c>
      <c r="B938" s="10">
        <v>43314</v>
      </c>
      <c r="C938" s="11">
        <v>1010</v>
      </c>
      <c r="D938" s="11">
        <v>3590</v>
      </c>
      <c r="E938" s="8"/>
      <c r="F938" s="9" t="s">
        <v>194</v>
      </c>
      <c r="G938" s="31" t="str">
        <f>Table1[[#This Row],[Site]]&amp;" Madison, WI"</f>
        <v>5711 Slate Dr Madison, WI</v>
      </c>
      <c r="H938" s="31" t="s">
        <v>201</v>
      </c>
    </row>
    <row r="939" spans="1:9" x14ac:dyDescent="0.3">
      <c r="A939" s="14" t="s">
        <v>53</v>
      </c>
      <c r="B939" s="3">
        <v>38364</v>
      </c>
      <c r="C939" s="4">
        <v>862.1</v>
      </c>
      <c r="D939" s="4">
        <v>2920</v>
      </c>
      <c r="E939" s="8">
        <v>150000</v>
      </c>
      <c r="F939" s="9" t="s">
        <v>51</v>
      </c>
      <c r="G939" s="31" t="str">
        <f>Table1[[#This Row],[Site]]&amp;" Madison, WI"</f>
        <v>5515 Medical Cir Madison, WI</v>
      </c>
      <c r="H939" s="31" t="s">
        <v>203</v>
      </c>
      <c r="I939" s="11"/>
    </row>
    <row r="940" spans="1:9" x14ac:dyDescent="0.3">
      <c r="A940" s="14" t="s">
        <v>53</v>
      </c>
      <c r="B940" s="10">
        <v>42740</v>
      </c>
      <c r="C940" s="11">
        <v>1060</v>
      </c>
      <c r="D940" s="11">
        <v>3600</v>
      </c>
      <c r="E940" s="8">
        <v>150000</v>
      </c>
      <c r="F940" s="9" t="s">
        <v>51</v>
      </c>
      <c r="G940" s="31" t="str">
        <f>Table1[[#This Row],[Site]]&amp;" Madison, WI"</f>
        <v>5515 Medical Cir Madison, WI</v>
      </c>
      <c r="H940" s="31" t="s">
        <v>203</v>
      </c>
    </row>
    <row r="941" spans="1:9" x14ac:dyDescent="0.3">
      <c r="A941" s="14" t="s">
        <v>53</v>
      </c>
      <c r="B941" s="3">
        <v>39657</v>
      </c>
      <c r="C941" s="13">
        <v>1102</v>
      </c>
      <c r="D941" s="4">
        <v>3840</v>
      </c>
      <c r="E941" s="8">
        <v>150000</v>
      </c>
      <c r="F941" s="9" t="s">
        <v>51</v>
      </c>
      <c r="G941" s="31" t="str">
        <f>Table1[[#This Row],[Site]]&amp;" Madison, WI"</f>
        <v>5515 Medical Cir Madison, WI</v>
      </c>
      <c r="H941" s="31" t="s">
        <v>203</v>
      </c>
    </row>
    <row r="942" spans="1:9" x14ac:dyDescent="0.3">
      <c r="A942" s="14" t="s">
        <v>53</v>
      </c>
      <c r="B942" s="10">
        <v>42026</v>
      </c>
      <c r="C942" s="11">
        <v>1230</v>
      </c>
      <c r="D942" s="11">
        <v>4040</v>
      </c>
      <c r="E942" s="8">
        <v>150000</v>
      </c>
      <c r="F942" s="9" t="s">
        <v>51</v>
      </c>
      <c r="G942" s="31" t="str">
        <f>Table1[[#This Row],[Site]]&amp;" Madison, WI"</f>
        <v>5515 Medical Cir Madison, WI</v>
      </c>
      <c r="H942" s="31" t="s">
        <v>203</v>
      </c>
    </row>
    <row r="943" spans="1:9" x14ac:dyDescent="0.3">
      <c r="A943" s="14" t="s">
        <v>53</v>
      </c>
      <c r="B943" s="10">
        <v>42431</v>
      </c>
      <c r="C943" s="11">
        <v>1360</v>
      </c>
      <c r="D943" s="11">
        <v>4560</v>
      </c>
      <c r="E943" s="8">
        <v>150000</v>
      </c>
      <c r="F943" s="9" t="s">
        <v>51</v>
      </c>
      <c r="G943" s="31" t="str">
        <f>Table1[[#This Row],[Site]]&amp;" Madison, WI"</f>
        <v>5515 Medical Cir Madison, WI</v>
      </c>
      <c r="H943" s="31" t="s">
        <v>203</v>
      </c>
    </row>
    <row r="944" spans="1:9" x14ac:dyDescent="0.3">
      <c r="A944" s="47" t="s">
        <v>179</v>
      </c>
      <c r="B944" s="10">
        <v>43501</v>
      </c>
      <c r="C944" s="11">
        <v>2500</v>
      </c>
      <c r="D944" s="11">
        <v>8830</v>
      </c>
      <c r="E944" s="8"/>
      <c r="F944" s="9" t="s">
        <v>51</v>
      </c>
      <c r="G944" s="31" t="str">
        <f>Table1[[#This Row],[Site]]&amp;" Madison, WI"</f>
        <v>5555 Odana Rd Madison, WI</v>
      </c>
      <c r="H944" s="31" t="s">
        <v>203</v>
      </c>
    </row>
    <row r="945" spans="1:10" x14ac:dyDescent="0.3">
      <c r="A945" s="28" t="s">
        <v>68</v>
      </c>
      <c r="B945" s="10">
        <v>42017</v>
      </c>
      <c r="C945" s="11">
        <v>604</v>
      </c>
      <c r="D945" s="11">
        <v>2340</v>
      </c>
      <c r="E945" s="8"/>
      <c r="F945" s="9" t="s">
        <v>199</v>
      </c>
      <c r="G945" s="31" t="str">
        <f>Table1[[#This Row],[Site]]&amp;" Madison, WI"</f>
        <v>610 John Nolan Dr Madison, WI</v>
      </c>
      <c r="H945" s="31" t="s">
        <v>203</v>
      </c>
      <c r="I945" s="31" t="s">
        <v>205</v>
      </c>
    </row>
    <row r="946" spans="1:10" x14ac:dyDescent="0.3">
      <c r="A946" s="28" t="s">
        <v>68</v>
      </c>
      <c r="B946" s="10">
        <v>42739</v>
      </c>
      <c r="C946" s="11">
        <v>1830</v>
      </c>
      <c r="D946" s="11">
        <v>7960</v>
      </c>
      <c r="E946" s="8"/>
      <c r="F946" s="9" t="s">
        <v>199</v>
      </c>
      <c r="G946" s="31" t="str">
        <f>Table1[[#This Row],[Site]]&amp;" Madison, WI"</f>
        <v>610 John Nolan Dr Madison, WI</v>
      </c>
      <c r="H946" s="31" t="s">
        <v>203</v>
      </c>
      <c r="I946" s="31" t="s">
        <v>205</v>
      </c>
    </row>
    <row r="947" spans="1:10" x14ac:dyDescent="0.3">
      <c r="A947" s="28" t="s">
        <v>68</v>
      </c>
      <c r="B947" s="10">
        <v>42424</v>
      </c>
      <c r="C947" s="11">
        <v>1900</v>
      </c>
      <c r="D947" s="11">
        <v>8140</v>
      </c>
      <c r="E947" s="8"/>
      <c r="F947" s="9" t="s">
        <v>199</v>
      </c>
      <c r="G947" s="31" t="str">
        <f>Table1[[#This Row],[Site]]&amp;" Madison, WI"</f>
        <v>610 John Nolan Dr Madison, WI</v>
      </c>
      <c r="H947" s="31" t="s">
        <v>203</v>
      </c>
      <c r="I947" s="31" t="s">
        <v>205</v>
      </c>
    </row>
    <row r="948" spans="1:10" x14ac:dyDescent="0.3">
      <c r="A948" s="28" t="s">
        <v>68</v>
      </c>
      <c r="B948" s="10">
        <v>43489</v>
      </c>
      <c r="C948" s="11">
        <v>1920</v>
      </c>
      <c r="D948" s="11">
        <v>10700</v>
      </c>
      <c r="E948" s="8"/>
      <c r="F948" s="9" t="s">
        <v>199</v>
      </c>
      <c r="G948" s="31" t="str">
        <f>Table1[[#This Row],[Site]]&amp;" Madison, WI"</f>
        <v>610 John Nolan Dr Madison, WI</v>
      </c>
      <c r="H948" s="31" t="s">
        <v>203</v>
      </c>
      <c r="I948" s="31" t="s">
        <v>205</v>
      </c>
    </row>
    <row r="949" spans="1:10" x14ac:dyDescent="0.3">
      <c r="A949" s="28" t="s">
        <v>68</v>
      </c>
      <c r="B949" s="34">
        <v>43125</v>
      </c>
      <c r="C949" s="7">
        <v>2250</v>
      </c>
      <c r="D949" s="7">
        <v>9320</v>
      </c>
      <c r="E949" s="8"/>
      <c r="F949" s="9" t="s">
        <v>199</v>
      </c>
      <c r="G949" s="31" t="str">
        <f>Table1[[#This Row],[Site]]&amp;" Madison, WI"</f>
        <v>610 John Nolan Dr Madison, WI</v>
      </c>
      <c r="H949" s="31" t="s">
        <v>203</v>
      </c>
      <c r="I949" s="31" t="s">
        <v>205</v>
      </c>
    </row>
    <row r="950" spans="1:10" x14ac:dyDescent="0.3">
      <c r="A950" s="14" t="s">
        <v>22</v>
      </c>
      <c r="B950" s="3">
        <v>40548</v>
      </c>
      <c r="C950" s="5">
        <v>53</v>
      </c>
      <c r="D950" s="4">
        <v>458</v>
      </c>
      <c r="E950" s="15"/>
      <c r="F950" s="9" t="s">
        <v>13</v>
      </c>
      <c r="G950" s="31" t="str">
        <f>Table1[[#This Row],[Site]]&amp;" Madison, WI"</f>
        <v>610 Langdon St Madison, WI</v>
      </c>
      <c r="H950" s="31" t="s">
        <v>203</v>
      </c>
      <c r="J950" s="31" t="s">
        <v>205</v>
      </c>
    </row>
    <row r="951" spans="1:10" x14ac:dyDescent="0.3">
      <c r="A951" s="14" t="s">
        <v>22</v>
      </c>
      <c r="B951" s="3">
        <v>40968</v>
      </c>
      <c r="C951" s="13">
        <v>93.5</v>
      </c>
      <c r="D951" s="4">
        <v>611</v>
      </c>
      <c r="E951" s="15"/>
      <c r="F951" s="9" t="s">
        <v>13</v>
      </c>
      <c r="G951" s="31" t="str">
        <f>Table1[[#This Row],[Site]]&amp;" Madison, WI"</f>
        <v>610 Langdon St Madison, WI</v>
      </c>
      <c r="H951" s="31" t="s">
        <v>203</v>
      </c>
    </row>
    <row r="952" spans="1:10" x14ac:dyDescent="0.3">
      <c r="A952" s="2" t="s">
        <v>40</v>
      </c>
      <c r="B952" s="3">
        <v>40017</v>
      </c>
      <c r="C952" s="5">
        <v>160</v>
      </c>
      <c r="D952" s="4">
        <v>918</v>
      </c>
      <c r="E952" s="8">
        <v>40000</v>
      </c>
      <c r="F952" s="9" t="s">
        <v>37</v>
      </c>
      <c r="G952" s="31" t="str">
        <f>Table1[[#This Row],[Site]]&amp;" Madison, WI"</f>
        <v>6320 Mineral Point Rd Madison, WI</v>
      </c>
      <c r="H952" s="31" t="s">
        <v>201</v>
      </c>
      <c r="J952" s="31" t="s">
        <v>205</v>
      </c>
    </row>
    <row r="953" spans="1:10" x14ac:dyDescent="0.3">
      <c r="A953" s="2" t="s">
        <v>40</v>
      </c>
      <c r="B953" s="3">
        <v>40395</v>
      </c>
      <c r="C953" s="5">
        <v>166</v>
      </c>
      <c r="D953" s="4">
        <v>819</v>
      </c>
      <c r="E953" s="8">
        <v>40000</v>
      </c>
      <c r="F953" s="9" t="s">
        <v>37</v>
      </c>
      <c r="G953" s="31" t="str">
        <f>Table1[[#This Row],[Site]]&amp;" Madison, WI"</f>
        <v>6320 Mineral Point Rd Madison, WI</v>
      </c>
      <c r="H953" s="31" t="s">
        <v>201</v>
      </c>
      <c r="J953" s="31" t="s">
        <v>205</v>
      </c>
    </row>
    <row r="954" spans="1:10" x14ac:dyDescent="0.3">
      <c r="A954" s="2" t="s">
        <v>40</v>
      </c>
      <c r="B954" s="3">
        <v>40732</v>
      </c>
      <c r="C954" s="33">
        <v>177</v>
      </c>
      <c r="D954" s="4">
        <v>887</v>
      </c>
      <c r="E954" s="8">
        <v>40000</v>
      </c>
      <c r="F954" s="9" t="s">
        <v>37</v>
      </c>
      <c r="G954" s="31" t="str">
        <f>Table1[[#This Row],[Site]]&amp;" Madison, WI"</f>
        <v>6320 Mineral Point Rd Madison, WI</v>
      </c>
      <c r="H954" s="31" t="s">
        <v>201</v>
      </c>
      <c r="J954" s="31" t="s">
        <v>205</v>
      </c>
    </row>
    <row r="955" spans="1:10" x14ac:dyDescent="0.3">
      <c r="A955" s="2" t="s">
        <v>40</v>
      </c>
      <c r="B955" s="3">
        <v>39289</v>
      </c>
      <c r="C955" s="4">
        <v>199.8</v>
      </c>
      <c r="D955" s="4">
        <v>1015</v>
      </c>
      <c r="E955" s="8">
        <v>40000</v>
      </c>
      <c r="F955" s="9" t="s">
        <v>37</v>
      </c>
      <c r="G955" s="31" t="str">
        <f>Table1[[#This Row],[Site]]&amp;" Madison, WI"</f>
        <v>6320 Mineral Point Rd Madison, WI</v>
      </c>
      <c r="H955" s="31" t="s">
        <v>201</v>
      </c>
    </row>
    <row r="956" spans="1:10" x14ac:dyDescent="0.3">
      <c r="A956" s="19" t="s">
        <v>21</v>
      </c>
      <c r="B956" s="3">
        <v>41080</v>
      </c>
      <c r="C956" s="13">
        <v>1310</v>
      </c>
      <c r="D956" s="4">
        <v>4940</v>
      </c>
      <c r="E956" s="8">
        <v>35000</v>
      </c>
      <c r="F956" s="9" t="s">
        <v>13</v>
      </c>
      <c r="G956" s="31" t="str">
        <f>Table1[[#This Row],[Site]]&amp;" Madison, WI"</f>
        <v>639 Pleasant View Rd Madison, WI</v>
      </c>
      <c r="H956" s="31" t="s">
        <v>201</v>
      </c>
      <c r="I956" s="31" t="s">
        <v>205</v>
      </c>
    </row>
    <row r="957" spans="1:10" x14ac:dyDescent="0.3">
      <c r="A957" s="19" t="s">
        <v>21</v>
      </c>
      <c r="B957" s="10">
        <v>42949</v>
      </c>
      <c r="C957" s="11">
        <v>1610</v>
      </c>
      <c r="D957" s="11">
        <v>5720</v>
      </c>
      <c r="E957" s="8">
        <v>35000</v>
      </c>
      <c r="F957" s="9" t="s">
        <v>13</v>
      </c>
      <c r="G957" s="31" t="str">
        <f>Table1[[#This Row],[Site]]&amp;" Madison, WI"</f>
        <v>639 Pleasant View Rd Madison, WI</v>
      </c>
      <c r="H957" s="31" t="s">
        <v>201</v>
      </c>
      <c r="I957" s="31" t="s">
        <v>205</v>
      </c>
    </row>
    <row r="958" spans="1:10" x14ac:dyDescent="0.3">
      <c r="A958" s="19" t="s">
        <v>21</v>
      </c>
      <c r="B958" s="3">
        <v>40015</v>
      </c>
      <c r="C958" s="13">
        <v>1890</v>
      </c>
      <c r="D958" s="4">
        <v>6890</v>
      </c>
      <c r="E958" s="8">
        <v>35000</v>
      </c>
      <c r="F958" s="9" t="s">
        <v>13</v>
      </c>
      <c r="G958" s="31" t="str">
        <f>Table1[[#This Row],[Site]]&amp;" Madison, WI"</f>
        <v>639 Pleasant View Rd Madison, WI</v>
      </c>
      <c r="H958" s="31" t="s">
        <v>201</v>
      </c>
      <c r="I958" s="31" t="s">
        <v>205</v>
      </c>
    </row>
    <row r="959" spans="1:10" x14ac:dyDescent="0.3">
      <c r="A959" s="19" t="s">
        <v>21</v>
      </c>
      <c r="B959" s="10">
        <v>42592</v>
      </c>
      <c r="C959" s="11">
        <v>2020</v>
      </c>
      <c r="D959" s="11">
        <v>7310</v>
      </c>
      <c r="E959" s="8">
        <v>35000</v>
      </c>
      <c r="F959" s="9" t="s">
        <v>13</v>
      </c>
      <c r="G959" s="31" t="str">
        <f>Table1[[#This Row],[Site]]&amp;" Madison, WI"</f>
        <v>639 Pleasant View Rd Madison, WI</v>
      </c>
      <c r="H959" s="31" t="s">
        <v>201</v>
      </c>
      <c r="I959" s="31" t="s">
        <v>205</v>
      </c>
    </row>
    <row r="960" spans="1:10" x14ac:dyDescent="0.3">
      <c r="A960" s="19" t="s">
        <v>21</v>
      </c>
      <c r="B960" s="3">
        <v>40729</v>
      </c>
      <c r="C960" s="13">
        <v>2100</v>
      </c>
      <c r="D960" s="4">
        <v>7010</v>
      </c>
      <c r="E960" s="8">
        <v>35000</v>
      </c>
      <c r="F960" s="9" t="s">
        <v>13</v>
      </c>
      <c r="G960" s="31" t="str">
        <f>Table1[[#This Row],[Site]]&amp;" Madison, WI"</f>
        <v>639 Pleasant View Rd Madison, WI</v>
      </c>
      <c r="H960" s="31" t="s">
        <v>201</v>
      </c>
      <c r="I960" s="31" t="s">
        <v>205</v>
      </c>
    </row>
    <row r="961" spans="1:10" x14ac:dyDescent="0.3">
      <c r="A961" s="19" t="s">
        <v>21</v>
      </c>
      <c r="B961" s="10">
        <v>42243</v>
      </c>
      <c r="C961" s="11">
        <v>2120</v>
      </c>
      <c r="D961" s="11">
        <v>8060</v>
      </c>
      <c r="E961" s="8">
        <v>35000</v>
      </c>
      <c r="F961" s="9" t="s">
        <v>13</v>
      </c>
      <c r="G961" s="31" t="str">
        <f>Table1[[#This Row],[Site]]&amp;" Madison, WI"</f>
        <v>639 Pleasant View Rd Madison, WI</v>
      </c>
      <c r="H961" s="31" t="s">
        <v>201</v>
      </c>
      <c r="I961" s="31" t="s">
        <v>205</v>
      </c>
    </row>
    <row r="962" spans="1:10" x14ac:dyDescent="0.3">
      <c r="A962" s="19" t="s">
        <v>21</v>
      </c>
      <c r="B962" s="3">
        <v>40353</v>
      </c>
      <c r="C962" s="13">
        <v>2390</v>
      </c>
      <c r="D962" s="4">
        <v>8060</v>
      </c>
      <c r="E962" s="8">
        <v>35000</v>
      </c>
      <c r="F962" s="9" t="s">
        <v>13</v>
      </c>
      <c r="G962" s="31" t="str">
        <f>Table1[[#This Row],[Site]]&amp;" Madison, WI"</f>
        <v>639 Pleasant View Rd Madison, WI</v>
      </c>
      <c r="H962" s="31" t="s">
        <v>201</v>
      </c>
      <c r="I962" s="31" t="s">
        <v>205</v>
      </c>
    </row>
    <row r="963" spans="1:10" x14ac:dyDescent="0.3">
      <c r="A963" s="19" t="s">
        <v>21</v>
      </c>
      <c r="B963" s="3">
        <v>41521</v>
      </c>
      <c r="C963" s="13">
        <v>2400</v>
      </c>
      <c r="D963" s="4">
        <v>8590</v>
      </c>
      <c r="E963" s="8">
        <v>35000</v>
      </c>
      <c r="F963" s="9" t="s">
        <v>13</v>
      </c>
      <c r="G963" s="31" t="str">
        <f>Table1[[#This Row],[Site]]&amp;" Madison, WI"</f>
        <v>639 Pleasant View Rd Madison, WI</v>
      </c>
      <c r="H963" s="31" t="s">
        <v>201</v>
      </c>
      <c r="I963" s="31" t="s">
        <v>205</v>
      </c>
    </row>
    <row r="964" spans="1:10" x14ac:dyDescent="0.3">
      <c r="A964" s="19" t="s">
        <v>21</v>
      </c>
      <c r="B964" s="10">
        <v>41858</v>
      </c>
      <c r="C964" s="11">
        <v>2820</v>
      </c>
      <c r="D964" s="11">
        <v>9750</v>
      </c>
      <c r="E964" s="8">
        <v>35000</v>
      </c>
      <c r="F964" s="9" t="s">
        <v>13</v>
      </c>
      <c r="G964" s="31" t="str">
        <f>Table1[[#This Row],[Site]]&amp;" Madison, WI"</f>
        <v>639 Pleasant View Rd Madison, WI</v>
      </c>
      <c r="H964" s="31" t="s">
        <v>201</v>
      </c>
      <c r="I964" s="31" t="s">
        <v>205</v>
      </c>
    </row>
    <row r="965" spans="1:10" x14ac:dyDescent="0.3">
      <c r="A965" s="2" t="s">
        <v>56</v>
      </c>
      <c r="B965" s="3">
        <v>41067</v>
      </c>
      <c r="C965" s="13">
        <v>57.2</v>
      </c>
      <c r="D965" s="4">
        <v>595</v>
      </c>
      <c r="E965" s="8">
        <v>64000</v>
      </c>
      <c r="F965" s="9" t="s">
        <v>55</v>
      </c>
      <c r="G965" s="31" t="str">
        <f>Table1[[#This Row],[Site]]&amp;" Madison, WI"</f>
        <v>6405 Bridge Rd Madison, WI</v>
      </c>
      <c r="H965" s="31" t="s">
        <v>201</v>
      </c>
    </row>
    <row r="966" spans="1:10" x14ac:dyDescent="0.3">
      <c r="A966" s="2" t="s">
        <v>56</v>
      </c>
      <c r="B966" s="3">
        <v>40002</v>
      </c>
      <c r="C966" s="6">
        <v>64</v>
      </c>
      <c r="D966" s="4">
        <v>604</v>
      </c>
      <c r="E966" s="8">
        <v>64000</v>
      </c>
      <c r="F966" s="9" t="s">
        <v>55</v>
      </c>
      <c r="G966" s="31" t="str">
        <f>Table1[[#This Row],[Site]]&amp;" Madison, WI"</f>
        <v>6405 Bridge Rd Madison, WI</v>
      </c>
      <c r="H966" s="31" t="s">
        <v>201</v>
      </c>
    </row>
    <row r="967" spans="1:10" x14ac:dyDescent="0.3">
      <c r="A967" s="2" t="s">
        <v>56</v>
      </c>
      <c r="B967" s="3">
        <v>39287</v>
      </c>
      <c r="C967" s="4">
        <v>122.2</v>
      </c>
      <c r="D967" s="4">
        <v>699</v>
      </c>
      <c r="E967" s="8">
        <v>64000</v>
      </c>
      <c r="F967" s="9" t="s">
        <v>55</v>
      </c>
      <c r="G967" s="31" t="str">
        <f>Table1[[#This Row],[Site]]&amp;" Madison, WI"</f>
        <v>6405 Bridge Rd Madison, WI</v>
      </c>
      <c r="H967" s="31" t="s">
        <v>201</v>
      </c>
    </row>
    <row r="968" spans="1:10" x14ac:dyDescent="0.3">
      <c r="A968" s="2" t="s">
        <v>56</v>
      </c>
      <c r="B968" s="10">
        <v>41843</v>
      </c>
      <c r="C968" s="11">
        <v>361</v>
      </c>
      <c r="D968" s="11">
        <v>1790</v>
      </c>
      <c r="E968" s="8">
        <v>64000</v>
      </c>
      <c r="F968" s="9" t="s">
        <v>55</v>
      </c>
      <c r="G968" s="31" t="str">
        <f>Table1[[#This Row],[Site]]&amp;" Madison, WI"</f>
        <v>6405 Bridge Rd Madison, WI</v>
      </c>
      <c r="H968" s="31" t="s">
        <v>201</v>
      </c>
    </row>
    <row r="969" spans="1:10" x14ac:dyDescent="0.3">
      <c r="A969" s="37" t="s">
        <v>54</v>
      </c>
      <c r="B969" s="10">
        <v>43676</v>
      </c>
      <c r="C969" s="12">
        <v>81.599999999999994</v>
      </c>
      <c r="D969" s="11">
        <v>739</v>
      </c>
      <c r="E969" s="8">
        <v>66000</v>
      </c>
      <c r="F969" s="9" t="s">
        <v>55</v>
      </c>
      <c r="G969" s="31" t="str">
        <f>Table1[[#This Row],[Site]]&amp;" Madison, WI"</f>
        <v>6431 Bridge Rd Madison, WI</v>
      </c>
      <c r="H969" s="31" t="s">
        <v>201</v>
      </c>
    </row>
    <row r="970" spans="1:10" x14ac:dyDescent="0.3">
      <c r="A970" s="2" t="s">
        <v>54</v>
      </c>
      <c r="B970" s="3">
        <v>40002</v>
      </c>
      <c r="C970" s="13">
        <v>203</v>
      </c>
      <c r="D970" s="4">
        <v>1040</v>
      </c>
      <c r="E970" s="8">
        <v>66000</v>
      </c>
      <c r="F970" s="9" t="s">
        <v>55</v>
      </c>
      <c r="G970" s="31" t="str">
        <f>Table1[[#This Row],[Site]]&amp;" Madison, WI"</f>
        <v>6431 Bridge Rd Madison, WI</v>
      </c>
      <c r="H970" s="31" t="s">
        <v>201</v>
      </c>
    </row>
    <row r="971" spans="1:10" x14ac:dyDescent="0.3">
      <c r="A971" s="2" t="s">
        <v>54</v>
      </c>
      <c r="B971" s="3">
        <v>39287</v>
      </c>
      <c r="C971" s="4">
        <v>229.8</v>
      </c>
      <c r="D971" s="4">
        <v>1073</v>
      </c>
      <c r="E971" s="8">
        <v>66000</v>
      </c>
      <c r="F971" s="9" t="s">
        <v>55</v>
      </c>
      <c r="G971" s="31" t="str">
        <f>Table1[[#This Row],[Site]]&amp;" Madison, WI"</f>
        <v>6431 Bridge Rd Madison, WI</v>
      </c>
      <c r="H971" s="31" t="s">
        <v>201</v>
      </c>
    </row>
    <row r="972" spans="1:10" x14ac:dyDescent="0.3">
      <c r="A972" s="2" t="s">
        <v>54</v>
      </c>
      <c r="B972" s="10">
        <v>42248</v>
      </c>
      <c r="C972" s="11">
        <v>450</v>
      </c>
      <c r="D972" s="11">
        <v>1620</v>
      </c>
      <c r="E972" s="8">
        <v>66000</v>
      </c>
      <c r="F972" s="9" t="s">
        <v>55</v>
      </c>
      <c r="G972" s="31" t="str">
        <f>Table1[[#This Row],[Site]]&amp;" Madison, WI"</f>
        <v>6431 Bridge Rd Madison, WI</v>
      </c>
      <c r="H972" s="31" t="s">
        <v>201</v>
      </c>
    </row>
    <row r="973" spans="1:10" x14ac:dyDescent="0.3">
      <c r="A973" s="37" t="s">
        <v>182</v>
      </c>
      <c r="B973" s="20">
        <v>38139</v>
      </c>
      <c r="C973" s="35">
        <v>185</v>
      </c>
      <c r="D973" s="35">
        <v>848</v>
      </c>
      <c r="E973" s="8"/>
      <c r="F973" s="31" t="s">
        <v>195</v>
      </c>
      <c r="G973" s="31" t="str">
        <f>Table1[[#This Row],[Site]]&amp;" Madison, WI"</f>
        <v>67 Golf Course Rd Madison, WI</v>
      </c>
      <c r="H973" s="31" t="s">
        <v>201</v>
      </c>
    </row>
    <row r="974" spans="1:10" x14ac:dyDescent="0.3">
      <c r="A974" s="14" t="s">
        <v>22</v>
      </c>
      <c r="B974" s="3">
        <v>41347</v>
      </c>
      <c r="C974" s="5">
        <v>176</v>
      </c>
      <c r="D974" s="4">
        <v>956</v>
      </c>
      <c r="E974" s="15"/>
      <c r="F974" s="9" t="s">
        <v>13</v>
      </c>
      <c r="G974" s="31" t="str">
        <f>Table1[[#This Row],[Site]]&amp;" Madison, WI"</f>
        <v>610 Langdon St Madison, WI</v>
      </c>
      <c r="H974" s="31" t="s">
        <v>203</v>
      </c>
      <c r="I974" s="11"/>
      <c r="J974" s="31" t="s">
        <v>205</v>
      </c>
    </row>
    <row r="975" spans="1:10" x14ac:dyDescent="0.3">
      <c r="A975" s="14" t="s">
        <v>22</v>
      </c>
      <c r="B975" s="20">
        <v>38139</v>
      </c>
      <c r="C975" s="21">
        <v>317.3</v>
      </c>
      <c r="D975" s="21">
        <v>1455</v>
      </c>
      <c r="E975" s="8"/>
      <c r="F975" s="9" t="s">
        <v>13</v>
      </c>
      <c r="G975" s="31" t="str">
        <f>Table1[[#This Row],[Site]]&amp;" Madison, WI"</f>
        <v>610 Langdon St Madison, WI</v>
      </c>
      <c r="H975" s="31" t="s">
        <v>203</v>
      </c>
    </row>
    <row r="976" spans="1:10" x14ac:dyDescent="0.3">
      <c r="A976" s="14" t="s">
        <v>22</v>
      </c>
      <c r="B976" s="34">
        <v>43125</v>
      </c>
      <c r="C976" s="7">
        <v>666</v>
      </c>
      <c r="D976" s="7">
        <v>2140</v>
      </c>
      <c r="E976" s="8"/>
      <c r="F976" s="9" t="s">
        <v>13</v>
      </c>
      <c r="G976" s="31" t="str">
        <f>Table1[[#This Row],[Site]]&amp;" Madison, WI"</f>
        <v>610 Langdon St Madison, WI</v>
      </c>
      <c r="H976" s="31" t="s">
        <v>203</v>
      </c>
    </row>
    <row r="977" spans="1:8" x14ac:dyDescent="0.3">
      <c r="A977" s="14" t="s">
        <v>22</v>
      </c>
      <c r="B977" s="3">
        <v>39241</v>
      </c>
      <c r="C977" s="4">
        <v>854.2</v>
      </c>
      <c r="D977" s="4">
        <v>2947</v>
      </c>
      <c r="E977" s="15"/>
      <c r="F977" s="9" t="s">
        <v>13</v>
      </c>
      <c r="G977" s="31" t="str">
        <f>Table1[[#This Row],[Site]]&amp;" Madison, WI"</f>
        <v>610 Langdon St Madison, WI</v>
      </c>
      <c r="H977" s="31" t="s">
        <v>203</v>
      </c>
    </row>
    <row r="978" spans="1:8" x14ac:dyDescent="0.3">
      <c r="A978" s="14" t="s">
        <v>22</v>
      </c>
      <c r="B978" s="10">
        <v>42019</v>
      </c>
      <c r="C978" s="11">
        <v>1940</v>
      </c>
      <c r="D978" s="11">
        <v>6530</v>
      </c>
      <c r="E978" s="8"/>
      <c r="F978" s="9" t="s">
        <v>13</v>
      </c>
      <c r="G978" s="31" t="str">
        <f>Table1[[#This Row],[Site]]&amp;" Madison, WI"</f>
        <v>610 Langdon St Madison, WI</v>
      </c>
      <c r="H978" s="31" t="s">
        <v>203</v>
      </c>
    </row>
    <row r="979" spans="1:8" x14ac:dyDescent="0.3">
      <c r="A979" s="14" t="s">
        <v>22</v>
      </c>
      <c r="B979" s="10">
        <v>42432</v>
      </c>
      <c r="C979" s="11">
        <v>3030</v>
      </c>
      <c r="D979" s="11">
        <v>9930</v>
      </c>
      <c r="E979" s="8"/>
      <c r="F979" s="9" t="s">
        <v>13</v>
      </c>
      <c r="G979" s="31" t="str">
        <f>Table1[[#This Row],[Site]]&amp;" Madison, WI"</f>
        <v>610 Langdon St Madison, WI</v>
      </c>
      <c r="H979" s="31" t="s">
        <v>203</v>
      </c>
    </row>
    <row r="980" spans="1:8" x14ac:dyDescent="0.3">
      <c r="A980" s="14" t="s">
        <v>39</v>
      </c>
      <c r="B980" s="3">
        <v>39237</v>
      </c>
      <c r="C980" s="4">
        <v>166.3</v>
      </c>
      <c r="D980" s="4">
        <v>972</v>
      </c>
      <c r="E980" s="15"/>
      <c r="F980" s="9" t="s">
        <v>37</v>
      </c>
      <c r="G980" s="31" t="str">
        <f>Table1[[#This Row],[Site]]&amp;" Madison, WI"</f>
        <v>702 S High Point Rd Madison, WI</v>
      </c>
      <c r="H980" s="31" t="s">
        <v>203</v>
      </c>
    </row>
    <row r="981" spans="1:8" x14ac:dyDescent="0.3">
      <c r="A981" s="14" t="s">
        <v>39</v>
      </c>
      <c r="B981" s="3">
        <v>39637</v>
      </c>
      <c r="C981" s="4">
        <v>192.6</v>
      </c>
      <c r="D981" s="4">
        <v>1092</v>
      </c>
      <c r="E981" s="15"/>
      <c r="F981" s="9" t="s">
        <v>37</v>
      </c>
      <c r="G981" s="31" t="str">
        <f>Table1[[#This Row],[Site]]&amp;" Madison, WI"</f>
        <v>702 S High Point Rd Madison, WI</v>
      </c>
      <c r="H981" s="31" t="s">
        <v>203</v>
      </c>
    </row>
    <row r="982" spans="1:8" x14ac:dyDescent="0.3">
      <c r="A982" s="14" t="s">
        <v>39</v>
      </c>
      <c r="B982" s="3">
        <v>38365</v>
      </c>
      <c r="C982" s="4">
        <v>336.2</v>
      </c>
      <c r="D982" s="4">
        <v>1482</v>
      </c>
      <c r="E982" s="15"/>
      <c r="F982" s="9" t="s">
        <v>37</v>
      </c>
      <c r="G982" s="31" t="str">
        <f>Table1[[#This Row],[Site]]&amp;" Madison, WI"</f>
        <v>702 S High Point Rd Madison, WI</v>
      </c>
      <c r="H982" s="31" t="s">
        <v>203</v>
      </c>
    </row>
    <row r="983" spans="1:8" x14ac:dyDescent="0.3">
      <c r="A983" s="14" t="s">
        <v>44</v>
      </c>
      <c r="B983" s="3">
        <v>38335</v>
      </c>
      <c r="C983" s="6">
        <v>71.06</v>
      </c>
      <c r="D983" s="4">
        <v>692</v>
      </c>
      <c r="E983" s="15"/>
      <c r="F983" s="9" t="s">
        <v>24</v>
      </c>
      <c r="G983" s="31" t="str">
        <f>Table1[[#This Row],[Site]]&amp;" Madison, WI"</f>
        <v>706 John Nolen Dr Madison, WI</v>
      </c>
      <c r="H983" s="31" t="s">
        <v>203</v>
      </c>
    </row>
    <row r="984" spans="1:8" x14ac:dyDescent="0.3">
      <c r="A984" s="14" t="s">
        <v>44</v>
      </c>
      <c r="B984" s="3">
        <v>40002</v>
      </c>
      <c r="C984" s="13">
        <v>222</v>
      </c>
      <c r="D984" s="4">
        <v>1600</v>
      </c>
      <c r="E984" s="15"/>
      <c r="F984" s="9" t="s">
        <v>24</v>
      </c>
      <c r="G984" s="31" t="str">
        <f>Table1[[#This Row],[Site]]&amp;" Madison, WI"</f>
        <v>706 John Nolen Dr Madison, WI</v>
      </c>
      <c r="H984" s="31" t="s">
        <v>203</v>
      </c>
    </row>
    <row r="985" spans="1:8" x14ac:dyDescent="0.3">
      <c r="A985" s="14" t="s">
        <v>44</v>
      </c>
      <c r="B985" s="3">
        <v>38364</v>
      </c>
      <c r="C985" s="4">
        <v>250.4</v>
      </c>
      <c r="D985" s="4">
        <v>1018</v>
      </c>
      <c r="E985" s="15"/>
      <c r="F985" s="9" t="s">
        <v>24</v>
      </c>
      <c r="G985" s="31" t="str">
        <f>Table1[[#This Row],[Site]]&amp;" Madison, WI"</f>
        <v>706 John Nolen Dr Madison, WI</v>
      </c>
      <c r="H985" s="31" t="s">
        <v>203</v>
      </c>
    </row>
    <row r="986" spans="1:8" x14ac:dyDescent="0.3">
      <c r="A986" s="14" t="s">
        <v>44</v>
      </c>
      <c r="B986" s="3">
        <v>38579</v>
      </c>
      <c r="C986" s="4">
        <v>534.29999999999995</v>
      </c>
      <c r="D986" s="4">
        <v>2050</v>
      </c>
      <c r="E986" s="15"/>
      <c r="F986" s="9" t="s">
        <v>24</v>
      </c>
      <c r="G986" s="31" t="str">
        <f>Table1[[#This Row],[Site]]&amp;" Madison, WI"</f>
        <v>706 John Nolen Dr Madison, WI</v>
      </c>
      <c r="H986" s="31" t="s">
        <v>203</v>
      </c>
    </row>
    <row r="987" spans="1:8" x14ac:dyDescent="0.3">
      <c r="A987" s="14" t="s">
        <v>44</v>
      </c>
      <c r="B987" s="3">
        <v>39233</v>
      </c>
      <c r="C987" s="4">
        <v>564.4</v>
      </c>
      <c r="D987" s="4">
        <v>2171</v>
      </c>
      <c r="E987" s="15"/>
      <c r="F987" s="9" t="s">
        <v>24</v>
      </c>
      <c r="G987" s="31" t="str">
        <f>Table1[[#This Row],[Site]]&amp;" Madison, WI"</f>
        <v>706 John Nolen Dr Madison, WI</v>
      </c>
      <c r="H987" s="31" t="s">
        <v>203</v>
      </c>
    </row>
    <row r="988" spans="1:8" x14ac:dyDescent="0.3">
      <c r="A988" s="14" t="s">
        <v>44</v>
      </c>
      <c r="B988" s="3">
        <v>39049</v>
      </c>
      <c r="C988" s="4">
        <v>687.8</v>
      </c>
      <c r="D988" s="4">
        <v>2530</v>
      </c>
      <c r="E988" s="15"/>
      <c r="F988" s="9" t="s">
        <v>24</v>
      </c>
      <c r="G988" s="31" t="str">
        <f>Table1[[#This Row],[Site]]&amp;" Madison, WI"</f>
        <v>706 John Nolen Dr Madison, WI</v>
      </c>
      <c r="H988" s="31" t="s">
        <v>203</v>
      </c>
    </row>
    <row r="989" spans="1:8" x14ac:dyDescent="0.3">
      <c r="A989" s="14" t="s">
        <v>44</v>
      </c>
      <c r="B989" s="3">
        <v>40242</v>
      </c>
      <c r="C989" s="13">
        <v>719</v>
      </c>
      <c r="D989" s="4">
        <v>3560</v>
      </c>
      <c r="E989" s="15"/>
      <c r="F989" s="9" t="s">
        <v>24</v>
      </c>
      <c r="G989" s="31" t="str">
        <f>Table1[[#This Row],[Site]]&amp;" Madison, WI"</f>
        <v>706 John Nolen Dr Madison, WI</v>
      </c>
      <c r="H989" s="31" t="s">
        <v>203</v>
      </c>
    </row>
    <row r="990" spans="1:8" x14ac:dyDescent="0.3">
      <c r="A990" s="14" t="s">
        <v>44</v>
      </c>
      <c r="B990" s="10">
        <v>41674</v>
      </c>
      <c r="C990" s="11">
        <v>756</v>
      </c>
      <c r="D990" s="11">
        <v>3920</v>
      </c>
      <c r="E990" s="8"/>
      <c r="F990" s="9" t="s">
        <v>24</v>
      </c>
      <c r="G990" s="31" t="str">
        <f>Table1[[#This Row],[Site]]&amp;" Madison, WI"</f>
        <v>706 John Nolen Dr Madison, WI</v>
      </c>
      <c r="H990" s="31" t="s">
        <v>203</v>
      </c>
    </row>
    <row r="991" spans="1:8" x14ac:dyDescent="0.3">
      <c r="A991" s="14" t="s">
        <v>44</v>
      </c>
      <c r="B991" s="3">
        <v>41285</v>
      </c>
      <c r="C991" s="13">
        <v>805</v>
      </c>
      <c r="D991" s="4">
        <v>4290</v>
      </c>
      <c r="E991" s="15"/>
      <c r="F991" s="9" t="s">
        <v>24</v>
      </c>
      <c r="G991" s="31" t="str">
        <f>Table1[[#This Row],[Site]]&amp;" Madison, WI"</f>
        <v>706 John Nolen Dr Madison, WI</v>
      </c>
      <c r="H991" s="31" t="s">
        <v>203</v>
      </c>
    </row>
    <row r="992" spans="1:8" x14ac:dyDescent="0.3">
      <c r="A992" s="14" t="s">
        <v>44</v>
      </c>
      <c r="B992" s="3">
        <v>38159</v>
      </c>
      <c r="C992" s="13">
        <v>1020</v>
      </c>
      <c r="D992" s="4">
        <v>3660</v>
      </c>
      <c r="E992" s="15"/>
      <c r="F992" s="9" t="s">
        <v>24</v>
      </c>
      <c r="G992" s="31" t="str">
        <f>Table1[[#This Row],[Site]]&amp;" Madison, WI"</f>
        <v>706 John Nolen Dr Madison, WI</v>
      </c>
      <c r="H992" s="31" t="s">
        <v>203</v>
      </c>
    </row>
    <row r="993" spans="1:9" x14ac:dyDescent="0.3">
      <c r="A993" s="14" t="s">
        <v>44</v>
      </c>
      <c r="B993" s="3">
        <v>40955</v>
      </c>
      <c r="C993" s="13">
        <v>1080</v>
      </c>
      <c r="D993" s="4">
        <v>5130</v>
      </c>
      <c r="E993" s="15"/>
      <c r="F993" s="9" t="s">
        <v>24</v>
      </c>
      <c r="G993" s="31" t="str">
        <f>Table1[[#This Row],[Site]]&amp;" Madison, WI"</f>
        <v>706 John Nolen Dr Madison, WI</v>
      </c>
      <c r="H993" s="31" t="s">
        <v>203</v>
      </c>
    </row>
    <row r="994" spans="1:9" x14ac:dyDescent="0.3">
      <c r="A994" s="14" t="s">
        <v>44</v>
      </c>
      <c r="B994" s="3">
        <v>38229</v>
      </c>
      <c r="C994" s="13">
        <v>1129</v>
      </c>
      <c r="D994" s="4">
        <v>3670</v>
      </c>
      <c r="E994" s="15"/>
      <c r="F994" s="9" t="s">
        <v>24</v>
      </c>
      <c r="G994" s="31" t="str">
        <f>Table1[[#This Row],[Site]]&amp;" Madison, WI"</f>
        <v>706 John Nolen Dr Madison, WI</v>
      </c>
      <c r="H994" s="31" t="s">
        <v>203</v>
      </c>
    </row>
    <row r="995" spans="1:9" x14ac:dyDescent="0.3">
      <c r="A995" s="14" t="s">
        <v>44</v>
      </c>
      <c r="B995" s="10">
        <v>43489</v>
      </c>
      <c r="C995" s="11">
        <v>2260</v>
      </c>
      <c r="D995" s="11">
        <v>7310</v>
      </c>
      <c r="E995" s="8"/>
      <c r="F995" s="9" t="s">
        <v>24</v>
      </c>
      <c r="G995" s="31" t="str">
        <f>Table1[[#This Row],[Site]]&amp;" Madison, WI"</f>
        <v>706 John Nolen Dr Madison, WI</v>
      </c>
      <c r="H995" s="31" t="s">
        <v>203</v>
      </c>
    </row>
    <row r="996" spans="1:9" x14ac:dyDescent="0.3">
      <c r="A996" s="14" t="s">
        <v>44</v>
      </c>
      <c r="B996" s="10">
        <v>42017</v>
      </c>
      <c r="C996" s="11">
        <v>2770</v>
      </c>
      <c r="D996" s="11">
        <v>9360</v>
      </c>
      <c r="E996" s="8"/>
      <c r="F996" s="9" t="s">
        <v>24</v>
      </c>
      <c r="G996" s="31" t="str">
        <f>Table1[[#This Row],[Site]]&amp;" Madison, WI"</f>
        <v>706 John Nolen Dr Madison, WI</v>
      </c>
      <c r="H996" s="31" t="s">
        <v>203</v>
      </c>
    </row>
    <row r="997" spans="1:9" x14ac:dyDescent="0.3">
      <c r="A997" s="14" t="s">
        <v>44</v>
      </c>
      <c r="B997" s="10">
        <v>42739</v>
      </c>
      <c r="C997" s="11">
        <v>3330</v>
      </c>
      <c r="D997" s="11">
        <v>10300</v>
      </c>
      <c r="E997" s="8"/>
      <c r="F997" s="9" t="s">
        <v>24</v>
      </c>
      <c r="G997" s="31" t="str">
        <f>Table1[[#This Row],[Site]]&amp;" Madison, WI"</f>
        <v>706 John Nolen Dr Madison, WI</v>
      </c>
      <c r="H997" s="31" t="s">
        <v>203</v>
      </c>
    </row>
    <row r="998" spans="1:9" x14ac:dyDescent="0.3">
      <c r="A998" s="14" t="s">
        <v>44</v>
      </c>
      <c r="B998" s="10">
        <v>42424</v>
      </c>
      <c r="C998" s="11">
        <v>3450</v>
      </c>
      <c r="D998" s="11">
        <v>11500</v>
      </c>
      <c r="E998" s="8"/>
      <c r="F998" s="9" t="s">
        <v>24</v>
      </c>
      <c r="G998" s="31" t="str">
        <f>Table1[[#This Row],[Site]]&amp;" Madison, WI"</f>
        <v>706 John Nolen Dr Madison, WI</v>
      </c>
      <c r="H998" s="31" t="s">
        <v>203</v>
      </c>
    </row>
    <row r="999" spans="1:9" x14ac:dyDescent="0.3">
      <c r="A999" s="14" t="s">
        <v>44</v>
      </c>
      <c r="B999" s="34">
        <v>43125</v>
      </c>
      <c r="C999" s="7">
        <v>5600</v>
      </c>
      <c r="D999" s="7">
        <v>15100</v>
      </c>
      <c r="E999" s="8"/>
      <c r="F999" s="9" t="s">
        <v>24</v>
      </c>
      <c r="G999" s="31" t="str">
        <f>Table1[[#This Row],[Site]]&amp;" Madison, WI"</f>
        <v>706 John Nolen Dr Madison, WI</v>
      </c>
      <c r="H999" s="31" t="s">
        <v>203</v>
      </c>
    </row>
    <row r="1000" spans="1:9" x14ac:dyDescent="0.3">
      <c r="A1000" s="14" t="s">
        <v>10</v>
      </c>
      <c r="B1000" s="34">
        <v>43124</v>
      </c>
      <c r="C1000" s="7">
        <v>604</v>
      </c>
      <c r="D1000" s="7">
        <v>2980</v>
      </c>
      <c r="E1000" s="8">
        <v>44250</v>
      </c>
      <c r="F1000" s="9" t="s">
        <v>11</v>
      </c>
      <c r="G1000" s="31" t="str">
        <f>Table1[[#This Row],[Site]]&amp;" Madison, WI"</f>
        <v>711 Cottage Grove Rd Madison, WI</v>
      </c>
      <c r="H1000" s="31" t="s">
        <v>203</v>
      </c>
      <c r="I1000" s="11"/>
    </row>
    <row r="1001" spans="1:9" x14ac:dyDescent="0.3">
      <c r="A1001" s="14" t="s">
        <v>10</v>
      </c>
      <c r="B1001" s="3">
        <v>40549</v>
      </c>
      <c r="C1001" s="13">
        <v>657</v>
      </c>
      <c r="D1001" s="4">
        <v>3160</v>
      </c>
      <c r="E1001" s="8">
        <v>44250</v>
      </c>
      <c r="F1001" s="9" t="s">
        <v>11</v>
      </c>
      <c r="G1001" s="31" t="str">
        <f>Table1[[#This Row],[Site]]&amp;" Madison, WI"</f>
        <v>711 Cottage Grove Rd Madison, WI</v>
      </c>
      <c r="H1001" s="31" t="s">
        <v>203</v>
      </c>
    </row>
    <row r="1002" spans="1:9" x14ac:dyDescent="0.3">
      <c r="A1002" s="14" t="s">
        <v>10</v>
      </c>
      <c r="B1002" s="10">
        <v>42017</v>
      </c>
      <c r="C1002" s="11">
        <v>679</v>
      </c>
      <c r="D1002" s="11">
        <v>3140</v>
      </c>
      <c r="E1002" s="8">
        <v>44250</v>
      </c>
      <c r="F1002" s="9" t="s">
        <v>11</v>
      </c>
      <c r="G1002" s="31" t="str">
        <f>Table1[[#This Row],[Site]]&amp;" Madison, WI"</f>
        <v>711 Cottage Grove Rd Madison, WI</v>
      </c>
      <c r="H1002" s="31" t="s">
        <v>203</v>
      </c>
    </row>
    <row r="1003" spans="1:9" x14ac:dyDescent="0.3">
      <c r="A1003" s="14" t="s">
        <v>10</v>
      </c>
      <c r="B1003" s="10">
        <v>41676</v>
      </c>
      <c r="C1003" s="11">
        <v>777</v>
      </c>
      <c r="D1003" s="11">
        <v>3580</v>
      </c>
      <c r="E1003" s="8">
        <v>44250</v>
      </c>
      <c r="F1003" s="9" t="s">
        <v>11</v>
      </c>
      <c r="G1003" s="31" t="str">
        <f>Table1[[#This Row],[Site]]&amp;" Madison, WI"</f>
        <v>711 Cottage Grove Rd Madison, WI</v>
      </c>
      <c r="H1003" s="31" t="s">
        <v>203</v>
      </c>
    </row>
    <row r="1004" spans="1:9" x14ac:dyDescent="0.3">
      <c r="A1004" s="14" t="s">
        <v>10</v>
      </c>
      <c r="B1004" s="3">
        <v>41291</v>
      </c>
      <c r="C1004" s="13">
        <v>790</v>
      </c>
      <c r="D1004" s="4">
        <v>3550</v>
      </c>
      <c r="E1004" s="8">
        <v>44250</v>
      </c>
      <c r="F1004" s="9" t="s">
        <v>11</v>
      </c>
      <c r="G1004" s="31" t="str">
        <f>Table1[[#This Row],[Site]]&amp;" Madison, WI"</f>
        <v>711 Cottage Grove Rd Madison, WI</v>
      </c>
      <c r="H1004" s="31" t="s">
        <v>203</v>
      </c>
    </row>
    <row r="1005" spans="1:9" x14ac:dyDescent="0.3">
      <c r="A1005" s="14" t="s">
        <v>10</v>
      </c>
      <c r="B1005" s="3">
        <v>39086</v>
      </c>
      <c r="C1005" s="4">
        <v>813.2</v>
      </c>
      <c r="D1005" s="4">
        <v>2990</v>
      </c>
      <c r="E1005" s="8">
        <v>44250</v>
      </c>
      <c r="F1005" s="9" t="s">
        <v>11</v>
      </c>
      <c r="G1005" s="31" t="str">
        <f>Table1[[#This Row],[Site]]&amp;" Madison, WI"</f>
        <v>711 Cottage Grove Rd Madison, WI</v>
      </c>
      <c r="H1005" s="31" t="s">
        <v>203</v>
      </c>
    </row>
    <row r="1006" spans="1:9" x14ac:dyDescent="0.3">
      <c r="A1006" s="14" t="s">
        <v>10</v>
      </c>
      <c r="B1006" s="3">
        <v>40968</v>
      </c>
      <c r="C1006" s="13">
        <v>907</v>
      </c>
      <c r="D1006" s="4">
        <v>4080</v>
      </c>
      <c r="E1006" s="8">
        <v>44250</v>
      </c>
      <c r="F1006" s="9" t="s">
        <v>11</v>
      </c>
      <c r="G1006" s="31" t="str">
        <f>Table1[[#This Row],[Site]]&amp;" Madison, WI"</f>
        <v>711 Cottage Grove Rd Madison, WI</v>
      </c>
      <c r="H1006" s="31" t="s">
        <v>203</v>
      </c>
    </row>
    <row r="1007" spans="1:9" x14ac:dyDescent="0.3">
      <c r="A1007" s="14" t="s">
        <v>10</v>
      </c>
      <c r="B1007" s="3">
        <v>40219</v>
      </c>
      <c r="C1007" s="13">
        <v>950</v>
      </c>
      <c r="D1007" s="4">
        <v>3630</v>
      </c>
      <c r="E1007" s="8">
        <v>44250</v>
      </c>
      <c r="F1007" s="9" t="s">
        <v>11</v>
      </c>
      <c r="G1007" s="31" t="str">
        <f>Table1[[#This Row],[Site]]&amp;" Madison, WI"</f>
        <v>711 Cottage Grove Rd Madison, WI</v>
      </c>
      <c r="H1007" s="31" t="s">
        <v>203</v>
      </c>
    </row>
    <row r="1008" spans="1:9" x14ac:dyDescent="0.3">
      <c r="A1008" s="14" t="s">
        <v>10</v>
      </c>
      <c r="B1008" s="10">
        <v>43487</v>
      </c>
      <c r="C1008" s="11">
        <v>1160</v>
      </c>
      <c r="D1008" s="11">
        <v>5480</v>
      </c>
      <c r="E1008" s="8">
        <v>44250</v>
      </c>
      <c r="F1008" s="9" t="s">
        <v>11</v>
      </c>
      <c r="G1008" s="31" t="str">
        <f>Table1[[#This Row],[Site]]&amp;" Madison, WI"</f>
        <v>711 Cottage Grove Rd Madison, WI</v>
      </c>
      <c r="H1008" s="31" t="s">
        <v>203</v>
      </c>
    </row>
    <row r="1009" spans="1:9" x14ac:dyDescent="0.3">
      <c r="A1009" s="14" t="s">
        <v>10</v>
      </c>
      <c r="B1009" s="3">
        <v>38397</v>
      </c>
      <c r="C1009" s="13">
        <v>1195</v>
      </c>
      <c r="D1009" s="4">
        <v>3970</v>
      </c>
      <c r="E1009" s="8">
        <v>44250</v>
      </c>
      <c r="F1009" s="9" t="s">
        <v>11</v>
      </c>
      <c r="G1009" s="31" t="str">
        <f>Table1[[#This Row],[Site]]&amp;" Madison, WI"</f>
        <v>711 Cottage Grove Rd Madison, WI</v>
      </c>
      <c r="H1009" s="31" t="s">
        <v>203</v>
      </c>
    </row>
    <row r="1010" spans="1:9" x14ac:dyDescent="0.3">
      <c r="A1010" s="14" t="s">
        <v>10</v>
      </c>
      <c r="B1010" s="10">
        <v>42739</v>
      </c>
      <c r="C1010" s="11">
        <v>1270</v>
      </c>
      <c r="D1010" s="11">
        <v>5550</v>
      </c>
      <c r="E1010" s="8">
        <v>44250</v>
      </c>
      <c r="F1010" s="9" t="s">
        <v>11</v>
      </c>
      <c r="G1010" s="31" t="str">
        <f>Table1[[#This Row],[Site]]&amp;" Madison, WI"</f>
        <v>711 Cottage Grove Rd Madison, WI</v>
      </c>
      <c r="H1010" s="31" t="s">
        <v>203</v>
      </c>
    </row>
    <row r="1011" spans="1:9" x14ac:dyDescent="0.3">
      <c r="A1011" s="14" t="s">
        <v>10</v>
      </c>
      <c r="B1011" s="10">
        <v>42424</v>
      </c>
      <c r="C1011" s="11">
        <v>1320</v>
      </c>
      <c r="D1011" s="11">
        <v>5940</v>
      </c>
      <c r="E1011" s="8">
        <v>44250</v>
      </c>
      <c r="F1011" s="9" t="s">
        <v>11</v>
      </c>
      <c r="G1011" s="31" t="str">
        <f>Table1[[#This Row],[Site]]&amp;" Madison, WI"</f>
        <v>711 Cottage Grove Rd Madison, WI</v>
      </c>
      <c r="H1011" s="31" t="s">
        <v>203</v>
      </c>
    </row>
    <row r="1012" spans="1:9" x14ac:dyDescent="0.3">
      <c r="A1012" s="14" t="s">
        <v>63</v>
      </c>
      <c r="B1012" s="10">
        <v>43487</v>
      </c>
      <c r="C1012" s="11">
        <v>1020</v>
      </c>
      <c r="D1012" s="4"/>
      <c r="E1012" s="8"/>
      <c r="F1012" s="9" t="s">
        <v>11</v>
      </c>
      <c r="G1012" s="31" t="str">
        <f>Table1[[#This Row],[Site]]&amp;" Madison, WI"</f>
        <v>718 Jupiter Dr Madison, WI</v>
      </c>
      <c r="H1012" s="31" t="s">
        <v>203</v>
      </c>
    </row>
    <row r="1013" spans="1:9" x14ac:dyDescent="0.3">
      <c r="A1013" s="14" t="s">
        <v>63</v>
      </c>
      <c r="B1013" s="10">
        <v>42432</v>
      </c>
      <c r="C1013" s="11">
        <v>1060</v>
      </c>
      <c r="D1013" s="11">
        <v>3750</v>
      </c>
      <c r="E1013" s="8"/>
      <c r="F1013" s="9" t="s">
        <v>11</v>
      </c>
      <c r="G1013" s="31" t="str">
        <f>Table1[[#This Row],[Site]]&amp;" Madison, WI"</f>
        <v>718 Jupiter Dr Madison, WI</v>
      </c>
      <c r="H1013" s="31" t="s">
        <v>203</v>
      </c>
      <c r="I1013" s="11"/>
    </row>
    <row r="1014" spans="1:9" x14ac:dyDescent="0.3">
      <c r="A1014" s="14" t="s">
        <v>63</v>
      </c>
      <c r="B1014" s="10">
        <v>42739</v>
      </c>
      <c r="C1014" s="11">
        <v>1760</v>
      </c>
      <c r="D1014" s="11">
        <v>5720</v>
      </c>
      <c r="E1014" s="8"/>
      <c r="F1014" s="9" t="s">
        <v>11</v>
      </c>
      <c r="G1014" s="31" t="str">
        <f>Table1[[#This Row],[Site]]&amp;" Madison, WI"</f>
        <v>718 Jupiter Dr Madison, WI</v>
      </c>
      <c r="H1014" s="31" t="s">
        <v>203</v>
      </c>
    </row>
    <row r="1015" spans="1:9" x14ac:dyDescent="0.3">
      <c r="A1015" s="14" t="s">
        <v>63</v>
      </c>
      <c r="B1015" s="34">
        <v>43124</v>
      </c>
      <c r="C1015" s="7">
        <v>1830</v>
      </c>
      <c r="D1015" s="7">
        <v>5660</v>
      </c>
      <c r="E1015" s="8"/>
      <c r="F1015" s="9" t="s">
        <v>11</v>
      </c>
      <c r="G1015" s="31" t="str">
        <f>Table1[[#This Row],[Site]]&amp;" Madison, WI"</f>
        <v>718 Jupiter Dr Madison, WI</v>
      </c>
      <c r="H1015" s="31" t="s">
        <v>203</v>
      </c>
    </row>
    <row r="1016" spans="1:9" x14ac:dyDescent="0.3">
      <c r="A1016" s="14" t="s">
        <v>43</v>
      </c>
      <c r="B1016" s="3">
        <v>40955</v>
      </c>
      <c r="C1016" s="13">
        <v>344</v>
      </c>
      <c r="D1016" s="4">
        <v>1990</v>
      </c>
      <c r="E1016" s="15"/>
      <c r="F1016" s="9" t="s">
        <v>24</v>
      </c>
      <c r="G1016" s="31" t="str">
        <f>Table1[[#This Row],[Site]]&amp;" Madison, WI"</f>
        <v>722 John Nolen Dr Madison, WI</v>
      </c>
      <c r="H1016" s="31" t="s">
        <v>203</v>
      </c>
    </row>
    <row r="1017" spans="1:9" x14ac:dyDescent="0.3">
      <c r="A1017" s="14" t="s">
        <v>43</v>
      </c>
      <c r="B1017" s="3">
        <v>41285</v>
      </c>
      <c r="C1017" s="13">
        <v>344</v>
      </c>
      <c r="D1017" s="4">
        <v>2040</v>
      </c>
      <c r="E1017" s="15"/>
      <c r="F1017" s="9" t="s">
        <v>24</v>
      </c>
      <c r="G1017" s="31" t="str">
        <f>Table1[[#This Row],[Site]]&amp;" Madison, WI"</f>
        <v>722 John Nolen Dr Madison, WI</v>
      </c>
      <c r="H1017" s="31" t="s">
        <v>203</v>
      </c>
    </row>
    <row r="1018" spans="1:9" x14ac:dyDescent="0.3">
      <c r="A1018" s="14" t="s">
        <v>43</v>
      </c>
      <c r="B1018" s="3">
        <v>40002</v>
      </c>
      <c r="C1018" s="13">
        <v>498</v>
      </c>
      <c r="D1018" s="4">
        <v>1990</v>
      </c>
      <c r="E1018" s="15"/>
      <c r="F1018" s="9" t="s">
        <v>24</v>
      </c>
      <c r="G1018" s="31" t="str">
        <f>Table1[[#This Row],[Site]]&amp;" Madison, WI"</f>
        <v>722 John Nolen Dr Madison, WI</v>
      </c>
      <c r="H1018" s="31" t="s">
        <v>203</v>
      </c>
    </row>
    <row r="1019" spans="1:9" x14ac:dyDescent="0.3">
      <c r="A1019" s="14" t="s">
        <v>43</v>
      </c>
      <c r="B1019" s="3">
        <v>39233</v>
      </c>
      <c r="C1019" s="4">
        <v>542.1</v>
      </c>
      <c r="D1019" s="4">
        <v>2028</v>
      </c>
      <c r="E1019" s="15"/>
      <c r="F1019" s="9" t="s">
        <v>24</v>
      </c>
      <c r="G1019" s="31" t="str">
        <f>Table1[[#This Row],[Site]]&amp;" Madison, WI"</f>
        <v>722 John Nolen Dr Madison, WI</v>
      </c>
      <c r="H1019" s="31" t="s">
        <v>203</v>
      </c>
    </row>
    <row r="1020" spans="1:9" x14ac:dyDescent="0.3">
      <c r="A1020" s="14" t="s">
        <v>43</v>
      </c>
      <c r="B1020" s="3">
        <v>38168</v>
      </c>
      <c r="C1020" s="4">
        <v>638.6</v>
      </c>
      <c r="D1020" s="4">
        <v>2360</v>
      </c>
      <c r="E1020" s="15"/>
      <c r="F1020" s="9" t="s">
        <v>24</v>
      </c>
      <c r="G1020" s="31" t="str">
        <f>Table1[[#This Row],[Site]]&amp;" Madison, WI"</f>
        <v>722 John Nolen Dr Madison, WI</v>
      </c>
      <c r="H1020" s="31" t="s">
        <v>203</v>
      </c>
    </row>
    <row r="1021" spans="1:9" x14ac:dyDescent="0.3">
      <c r="A1021" s="14" t="s">
        <v>43</v>
      </c>
      <c r="B1021" s="10">
        <v>41674</v>
      </c>
      <c r="C1021" s="11">
        <v>917</v>
      </c>
      <c r="D1021" s="11">
        <v>4160</v>
      </c>
      <c r="E1021" s="8"/>
      <c r="F1021" s="9" t="s">
        <v>24</v>
      </c>
      <c r="G1021" s="31" t="str">
        <f>Table1[[#This Row],[Site]]&amp;" Madison, WI"</f>
        <v>722 John Nolen Dr Madison, WI</v>
      </c>
      <c r="H1021" s="31" t="s">
        <v>203</v>
      </c>
    </row>
    <row r="1022" spans="1:9" x14ac:dyDescent="0.3">
      <c r="A1022" s="14" t="s">
        <v>43</v>
      </c>
      <c r="B1022" s="10">
        <v>42424</v>
      </c>
      <c r="C1022" s="11">
        <v>925</v>
      </c>
      <c r="D1022" s="11">
        <v>4540</v>
      </c>
      <c r="E1022" s="8"/>
      <c r="F1022" s="9" t="s">
        <v>24</v>
      </c>
      <c r="G1022" s="31" t="str">
        <f>Table1[[#This Row],[Site]]&amp;" Madison, WI"</f>
        <v>722 John Nolen Dr Madison, WI</v>
      </c>
      <c r="H1022" s="31" t="s">
        <v>203</v>
      </c>
    </row>
    <row r="1023" spans="1:9" x14ac:dyDescent="0.3">
      <c r="A1023" s="14" t="s">
        <v>43</v>
      </c>
      <c r="B1023" s="10">
        <v>42017</v>
      </c>
      <c r="C1023" s="11">
        <v>989</v>
      </c>
      <c r="D1023" s="11">
        <v>4520</v>
      </c>
      <c r="E1023" s="8"/>
      <c r="F1023" s="9" t="s">
        <v>24</v>
      </c>
      <c r="G1023" s="31" t="str">
        <f>Table1[[#This Row],[Site]]&amp;" Madison, WI"</f>
        <v>722 John Nolen Dr Madison, WI</v>
      </c>
      <c r="H1023" s="31" t="s">
        <v>203</v>
      </c>
    </row>
    <row r="1024" spans="1:9" x14ac:dyDescent="0.3">
      <c r="A1024" s="14" t="s">
        <v>43</v>
      </c>
      <c r="B1024" s="3">
        <v>39049</v>
      </c>
      <c r="C1024" s="4">
        <v>998.9</v>
      </c>
      <c r="D1024" s="4">
        <v>3400</v>
      </c>
      <c r="E1024" s="15"/>
      <c r="F1024" s="9" t="s">
        <v>24</v>
      </c>
      <c r="G1024" s="31" t="str">
        <f>Table1[[#This Row],[Site]]&amp;" Madison, WI"</f>
        <v>722 John Nolen Dr Madison, WI</v>
      </c>
      <c r="H1024" s="31" t="s">
        <v>203</v>
      </c>
    </row>
    <row r="1025" spans="1:8" x14ac:dyDescent="0.3">
      <c r="A1025" s="14" t="s">
        <v>43</v>
      </c>
      <c r="B1025" s="3">
        <v>38579</v>
      </c>
      <c r="C1025" s="13">
        <v>1039</v>
      </c>
      <c r="D1025" s="4">
        <v>3650</v>
      </c>
      <c r="E1025" s="15"/>
      <c r="F1025" s="9" t="s">
        <v>24</v>
      </c>
      <c r="G1025" s="31" t="str">
        <f>Table1[[#This Row],[Site]]&amp;" Madison, WI"</f>
        <v>722 John Nolen Dr Madison, WI</v>
      </c>
      <c r="H1025" s="31" t="s">
        <v>203</v>
      </c>
    </row>
    <row r="1026" spans="1:8" x14ac:dyDescent="0.3">
      <c r="A1026" s="2" t="s">
        <v>26</v>
      </c>
      <c r="B1026" s="10">
        <v>41850</v>
      </c>
      <c r="C1026" s="11">
        <v>538</v>
      </c>
      <c r="D1026" s="11">
        <v>2040</v>
      </c>
      <c r="E1026" s="8">
        <v>64000</v>
      </c>
      <c r="F1026" s="9" t="s">
        <v>27</v>
      </c>
      <c r="G1026" s="31" t="str">
        <f>Table1[[#This Row],[Site]]&amp;" Madison, WI"</f>
        <v>725 W Washington Ave Madison, WI</v>
      </c>
      <c r="H1026" s="31" t="s">
        <v>201</v>
      </c>
    </row>
    <row r="1027" spans="1:8" x14ac:dyDescent="0.3">
      <c r="A1027" s="2" t="s">
        <v>26</v>
      </c>
      <c r="B1027" s="3">
        <v>40757</v>
      </c>
      <c r="C1027" s="13">
        <v>715</v>
      </c>
      <c r="D1027" s="4">
        <v>2650</v>
      </c>
      <c r="E1027" s="8">
        <v>64000</v>
      </c>
      <c r="F1027" s="9" t="s">
        <v>27</v>
      </c>
      <c r="G1027" s="31" t="str">
        <f>Table1[[#This Row],[Site]]&amp;" Madison, WI"</f>
        <v>725 W Washington Ave Madison, WI</v>
      </c>
      <c r="H1027" s="31" t="s">
        <v>201</v>
      </c>
    </row>
    <row r="1028" spans="1:8" x14ac:dyDescent="0.3">
      <c r="A1028" s="2" t="s">
        <v>26</v>
      </c>
      <c r="B1028" s="10">
        <v>42586</v>
      </c>
      <c r="C1028" s="11">
        <v>802</v>
      </c>
      <c r="D1028" s="11">
        <v>2880</v>
      </c>
      <c r="E1028" s="8">
        <v>64000</v>
      </c>
      <c r="F1028" s="9" t="s">
        <v>27</v>
      </c>
      <c r="G1028" s="31" t="str">
        <f>Table1[[#This Row],[Site]]&amp;" Madison, WI"</f>
        <v>725 W Washington Ave Madison, WI</v>
      </c>
      <c r="H1028" s="31" t="s">
        <v>201</v>
      </c>
    </row>
    <row r="1029" spans="1:8" x14ac:dyDescent="0.3">
      <c r="A1029" s="2" t="s">
        <v>26</v>
      </c>
      <c r="B1029" s="3">
        <v>40018</v>
      </c>
      <c r="C1029" s="13">
        <v>813</v>
      </c>
      <c r="D1029" s="4">
        <v>2970</v>
      </c>
      <c r="E1029" s="8">
        <v>64000</v>
      </c>
      <c r="F1029" s="9" t="s">
        <v>27</v>
      </c>
      <c r="G1029" s="31" t="str">
        <f>Table1[[#This Row],[Site]]&amp;" Madison, WI"</f>
        <v>725 W Washington Ave Madison, WI</v>
      </c>
      <c r="H1029" s="31" t="s">
        <v>201</v>
      </c>
    </row>
    <row r="1030" spans="1:8" x14ac:dyDescent="0.3">
      <c r="A1030" s="2" t="s">
        <v>26</v>
      </c>
      <c r="B1030" s="3">
        <v>41074</v>
      </c>
      <c r="C1030" s="13">
        <v>814</v>
      </c>
      <c r="D1030" s="4">
        <v>3000</v>
      </c>
      <c r="E1030" s="8">
        <v>64000</v>
      </c>
      <c r="F1030" s="9" t="s">
        <v>27</v>
      </c>
      <c r="G1030" s="31" t="str">
        <f>Table1[[#This Row],[Site]]&amp;" Madison, WI"</f>
        <v>725 W Washington Ave Madison, WI</v>
      </c>
      <c r="H1030" s="31" t="s">
        <v>201</v>
      </c>
    </row>
    <row r="1031" spans="1:8" x14ac:dyDescent="0.3">
      <c r="A1031" s="2" t="s">
        <v>26</v>
      </c>
      <c r="B1031" s="3">
        <v>41494</v>
      </c>
      <c r="C1031" s="13">
        <v>835</v>
      </c>
      <c r="D1031" s="4">
        <v>3080</v>
      </c>
      <c r="E1031" s="8">
        <v>64000</v>
      </c>
      <c r="F1031" s="9" t="s">
        <v>27</v>
      </c>
      <c r="G1031" s="31" t="str">
        <f>Table1[[#This Row],[Site]]&amp;" Madison, WI"</f>
        <v>725 W Washington Ave Madison, WI</v>
      </c>
      <c r="H1031" s="31" t="s">
        <v>201</v>
      </c>
    </row>
    <row r="1032" spans="1:8" x14ac:dyDescent="0.3">
      <c r="A1032" s="2" t="s">
        <v>26</v>
      </c>
      <c r="B1032" s="10">
        <v>42929</v>
      </c>
      <c r="C1032" s="11">
        <v>885</v>
      </c>
      <c r="D1032" s="11">
        <v>3090</v>
      </c>
      <c r="E1032" s="8">
        <v>64000</v>
      </c>
      <c r="F1032" s="9" t="s">
        <v>27</v>
      </c>
      <c r="G1032" s="31" t="str">
        <f>Table1[[#This Row],[Site]]&amp;" Madison, WI"</f>
        <v>725 W Washington Ave Madison, WI</v>
      </c>
      <c r="H1032" s="31" t="s">
        <v>201</v>
      </c>
    </row>
    <row r="1033" spans="1:8" x14ac:dyDescent="0.3">
      <c r="A1033" s="2" t="s">
        <v>26</v>
      </c>
      <c r="B1033" s="3">
        <v>40380</v>
      </c>
      <c r="C1033" s="13">
        <v>902</v>
      </c>
      <c r="D1033" s="4">
        <v>3120</v>
      </c>
      <c r="E1033" s="8">
        <v>64000</v>
      </c>
      <c r="F1033" s="9" t="s">
        <v>27</v>
      </c>
      <c r="G1033" s="31" t="str">
        <f>Table1[[#This Row],[Site]]&amp;" Madison, WI"</f>
        <v>725 W Washington Ave Madison, WI</v>
      </c>
      <c r="H1033" s="31" t="s">
        <v>201</v>
      </c>
    </row>
    <row r="1034" spans="1:8" x14ac:dyDescent="0.3">
      <c r="A1034" s="2" t="s">
        <v>26</v>
      </c>
      <c r="B1034" s="10">
        <v>43335</v>
      </c>
      <c r="C1034" s="11">
        <v>1020</v>
      </c>
      <c r="D1034" s="11">
        <v>3370</v>
      </c>
      <c r="E1034" s="8">
        <v>64000</v>
      </c>
      <c r="F1034" s="9" t="s">
        <v>27</v>
      </c>
      <c r="G1034" s="31" t="str">
        <f>Table1[[#This Row],[Site]]&amp;" Madison, WI"</f>
        <v>725 W Washington Ave Madison, WI</v>
      </c>
      <c r="H1034" s="31" t="s">
        <v>201</v>
      </c>
    </row>
    <row r="1035" spans="1:8" x14ac:dyDescent="0.3">
      <c r="A1035" s="2" t="s">
        <v>26</v>
      </c>
      <c r="B1035" s="10">
        <v>42241</v>
      </c>
      <c r="C1035" s="11">
        <v>1030</v>
      </c>
      <c r="D1035" s="11">
        <v>3610</v>
      </c>
      <c r="E1035" s="8">
        <v>64000</v>
      </c>
      <c r="F1035" s="9" t="s">
        <v>27</v>
      </c>
      <c r="G1035" s="31" t="str">
        <f>Table1[[#This Row],[Site]]&amp;" Madison, WI"</f>
        <v>725 W Washington Ave Madison, WI</v>
      </c>
      <c r="H1035" s="31" t="s">
        <v>201</v>
      </c>
    </row>
    <row r="1036" spans="1:8" x14ac:dyDescent="0.3">
      <c r="A1036" s="37" t="s">
        <v>62</v>
      </c>
      <c r="B1036" s="10">
        <v>41080</v>
      </c>
      <c r="C1036" s="11">
        <v>160</v>
      </c>
      <c r="D1036" s="11">
        <v>847</v>
      </c>
      <c r="E1036" s="8"/>
      <c r="F1036" s="31" t="s">
        <v>13</v>
      </c>
      <c r="G1036" s="31" t="str">
        <f>Table1[[#This Row],[Site]]&amp;" Madison, WI"</f>
        <v>732 Bear Claw Way Madison, WI</v>
      </c>
      <c r="H1036" s="31" t="s">
        <v>201</v>
      </c>
    </row>
    <row r="1037" spans="1:8" x14ac:dyDescent="0.3">
      <c r="A1037" s="37" t="s">
        <v>62</v>
      </c>
      <c r="B1037" s="20">
        <v>39637</v>
      </c>
      <c r="C1037" s="35">
        <v>255.9</v>
      </c>
      <c r="D1037" s="35">
        <v>1134</v>
      </c>
      <c r="E1037" s="8"/>
      <c r="F1037" s="31" t="s">
        <v>13</v>
      </c>
      <c r="G1037" s="31" t="str">
        <f>Table1[[#This Row],[Site]]&amp;" Madison, WI"</f>
        <v>732 Bear Claw Way Madison, WI</v>
      </c>
      <c r="H1037" s="31" t="s">
        <v>201</v>
      </c>
    </row>
    <row r="1038" spans="1:8" x14ac:dyDescent="0.3">
      <c r="A1038" s="37" t="s">
        <v>62</v>
      </c>
      <c r="B1038" s="20">
        <v>39269</v>
      </c>
      <c r="C1038" s="35">
        <v>264</v>
      </c>
      <c r="D1038" s="35">
        <v>1244</v>
      </c>
      <c r="E1038" s="8"/>
      <c r="F1038" s="31" t="s">
        <v>13</v>
      </c>
      <c r="G1038" s="31" t="str">
        <f>Table1[[#This Row],[Site]]&amp;" Madison, WI"</f>
        <v>732 Bear Claw Way Madison, WI</v>
      </c>
      <c r="H1038" s="31" t="s">
        <v>201</v>
      </c>
    </row>
    <row r="1039" spans="1:8" x14ac:dyDescent="0.3">
      <c r="A1039" s="37" t="s">
        <v>62</v>
      </c>
      <c r="B1039" s="10">
        <v>43682</v>
      </c>
      <c r="C1039" s="11">
        <v>274</v>
      </c>
      <c r="D1039" s="11">
        <v>2040</v>
      </c>
      <c r="E1039" s="8"/>
      <c r="F1039" s="31" t="s">
        <v>13</v>
      </c>
      <c r="G1039" s="31" t="str">
        <f>Table1[[#This Row],[Site]]&amp;" Madison, WI"</f>
        <v>732 Bear Claw Way Madison, WI</v>
      </c>
      <c r="H1039" s="31" t="s">
        <v>201</v>
      </c>
    </row>
    <row r="1040" spans="1:8" x14ac:dyDescent="0.3">
      <c r="A1040" s="37" t="s">
        <v>62</v>
      </c>
      <c r="B1040" s="10">
        <v>42243</v>
      </c>
      <c r="C1040" s="11">
        <v>476</v>
      </c>
      <c r="D1040" s="11">
        <v>1790</v>
      </c>
      <c r="E1040" s="8"/>
      <c r="F1040" s="31" t="s">
        <v>13</v>
      </c>
      <c r="G1040" s="31" t="str">
        <f>Table1[[#This Row],[Site]]&amp;" Madison, WI"</f>
        <v>732 Bear Claw Way Madison, WI</v>
      </c>
      <c r="H1040" s="31" t="s">
        <v>201</v>
      </c>
    </row>
    <row r="1041" spans="1:10" x14ac:dyDescent="0.3">
      <c r="A1041" s="37" t="s">
        <v>62</v>
      </c>
      <c r="B1041" s="10">
        <v>41858</v>
      </c>
      <c r="C1041" s="11">
        <v>503</v>
      </c>
      <c r="D1041" s="11">
        <v>1920</v>
      </c>
      <c r="E1041" s="8"/>
      <c r="F1041" s="31" t="s">
        <v>13</v>
      </c>
      <c r="G1041" s="31" t="str">
        <f>Table1[[#This Row],[Site]]&amp;" Madison, WI"</f>
        <v>732 Bear Claw Way Madison, WI</v>
      </c>
      <c r="H1041" s="31" t="s">
        <v>201</v>
      </c>
    </row>
    <row r="1042" spans="1:10" x14ac:dyDescent="0.3">
      <c r="A1042" s="37" t="s">
        <v>186</v>
      </c>
      <c r="B1042" s="20">
        <v>37846</v>
      </c>
      <c r="C1042" s="35">
        <v>324</v>
      </c>
      <c r="D1042" s="35">
        <v>1330</v>
      </c>
      <c r="E1042" s="8"/>
      <c r="F1042" s="31" t="s">
        <v>13</v>
      </c>
      <c r="G1042" s="31" t="str">
        <f>Table1[[#This Row],[Site]]&amp;" Madison, WI"</f>
        <v>7418 Old Sauk Rd Madison, WI</v>
      </c>
      <c r="H1042" s="31" t="s">
        <v>201</v>
      </c>
    </row>
    <row r="1043" spans="1:10" x14ac:dyDescent="0.3">
      <c r="A1043" s="37" t="s">
        <v>186</v>
      </c>
      <c r="B1043" s="20">
        <v>39269</v>
      </c>
      <c r="C1043" s="35">
        <v>371.8</v>
      </c>
      <c r="D1043" s="35">
        <v>1514</v>
      </c>
      <c r="E1043" s="8"/>
      <c r="F1043" s="31" t="s">
        <v>13</v>
      </c>
      <c r="G1043" s="31" t="str">
        <f>Table1[[#This Row],[Site]]&amp;" Madison, WI"</f>
        <v>7418 Old Sauk Rd Madison, WI</v>
      </c>
      <c r="H1043" s="31" t="s">
        <v>201</v>
      </c>
    </row>
    <row r="1044" spans="1:10" x14ac:dyDescent="0.3">
      <c r="A1044" s="37" t="s">
        <v>186</v>
      </c>
      <c r="B1044" s="10">
        <v>40766</v>
      </c>
      <c r="C1044" s="11">
        <v>422</v>
      </c>
      <c r="D1044" s="11">
        <v>1700</v>
      </c>
      <c r="E1044" s="8"/>
      <c r="F1044" s="31" t="s">
        <v>13</v>
      </c>
      <c r="G1044" s="31" t="str">
        <f>Table1[[#This Row],[Site]]&amp;" Madison, WI"</f>
        <v>7418 Old Sauk Rd Madison, WI</v>
      </c>
      <c r="H1044" s="31" t="s">
        <v>201</v>
      </c>
    </row>
    <row r="1045" spans="1:10" x14ac:dyDescent="0.3">
      <c r="A1045" s="37" t="s">
        <v>186</v>
      </c>
      <c r="B1045" s="10">
        <v>41128</v>
      </c>
      <c r="C1045" s="11">
        <v>438</v>
      </c>
      <c r="D1045" s="11">
        <v>1590</v>
      </c>
      <c r="E1045" s="8"/>
      <c r="F1045" s="31" t="s">
        <v>13</v>
      </c>
      <c r="G1045" s="31" t="str">
        <f>Table1[[#This Row],[Site]]&amp;" Madison, WI"</f>
        <v>7418 Old Sauk Rd Madison, WI</v>
      </c>
      <c r="H1045" s="31" t="s">
        <v>201</v>
      </c>
    </row>
    <row r="1046" spans="1:10" x14ac:dyDescent="0.3">
      <c r="A1046" s="37" t="s">
        <v>186</v>
      </c>
      <c r="B1046" s="10">
        <v>40395</v>
      </c>
      <c r="C1046" s="11">
        <v>522</v>
      </c>
      <c r="D1046" s="11">
        <v>2190</v>
      </c>
      <c r="E1046" s="8"/>
      <c r="F1046" s="31" t="s">
        <v>13</v>
      </c>
      <c r="G1046" s="31" t="str">
        <f>Table1[[#This Row],[Site]]&amp;" Madison, WI"</f>
        <v>7418 Old Sauk Rd Madison, WI</v>
      </c>
      <c r="H1046" s="31" t="s">
        <v>201</v>
      </c>
    </row>
    <row r="1047" spans="1:10" x14ac:dyDescent="0.3">
      <c r="A1047" s="37" t="s">
        <v>187</v>
      </c>
      <c r="B1047" s="20">
        <v>38169</v>
      </c>
      <c r="C1047" s="35">
        <v>176.2</v>
      </c>
      <c r="D1047" s="35">
        <v>840</v>
      </c>
      <c r="E1047" s="8"/>
      <c r="F1047" s="31" t="s">
        <v>37</v>
      </c>
      <c r="G1047" s="31" t="str">
        <f>Table1[[#This Row],[Site]]&amp;" Madison, WI"</f>
        <v>7425 Timber Lake Tr Madison, WI</v>
      </c>
      <c r="H1047" s="31" t="s">
        <v>201</v>
      </c>
    </row>
    <row r="1048" spans="1:10" x14ac:dyDescent="0.3">
      <c r="A1048" s="37" t="s">
        <v>187</v>
      </c>
      <c r="B1048" s="20">
        <v>39268</v>
      </c>
      <c r="C1048" s="35">
        <v>182.2</v>
      </c>
      <c r="D1048" s="35">
        <v>907</v>
      </c>
      <c r="E1048" s="8"/>
      <c r="F1048" s="31" t="s">
        <v>37</v>
      </c>
      <c r="G1048" s="60" t="str">
        <f>Table1[[#This Row],[Site]]&amp;" Madison, WI"</f>
        <v>7425 Timber Lake Tr Madison, WI</v>
      </c>
      <c r="H1048" s="31" t="s">
        <v>201</v>
      </c>
      <c r="J1048" s="11"/>
    </row>
    <row r="1049" spans="1:10" x14ac:dyDescent="0.3">
      <c r="A1049" s="37" t="s">
        <v>187</v>
      </c>
      <c r="B1049" s="20">
        <v>39651</v>
      </c>
      <c r="C1049" s="35">
        <v>207.8</v>
      </c>
      <c r="D1049" s="35">
        <v>852</v>
      </c>
      <c r="E1049" s="8"/>
      <c r="F1049" s="31" t="s">
        <v>37</v>
      </c>
      <c r="G1049" s="31" t="str">
        <f>Table1[[#This Row],[Site]]&amp;" Madison, WI"</f>
        <v>7425 Timber Lake Tr Madison, WI</v>
      </c>
      <c r="H1049" s="31" t="s">
        <v>201</v>
      </c>
    </row>
    <row r="1050" spans="1:10" x14ac:dyDescent="0.3">
      <c r="A1050" s="37" t="s">
        <v>187</v>
      </c>
      <c r="B1050" s="10">
        <v>41081</v>
      </c>
      <c r="C1050" s="11">
        <v>215</v>
      </c>
      <c r="D1050" s="35">
        <v>1090</v>
      </c>
      <c r="E1050" s="8"/>
      <c r="F1050" s="31" t="s">
        <v>37</v>
      </c>
      <c r="G1050" s="31" t="str">
        <f>Table1[[#This Row],[Site]]&amp;" Madison, WI"</f>
        <v>7425 Timber Lake Tr Madison, WI</v>
      </c>
      <c r="H1050" s="31" t="s">
        <v>201</v>
      </c>
    </row>
    <row r="1051" spans="1:10" x14ac:dyDescent="0.3">
      <c r="A1051" s="37" t="s">
        <v>187</v>
      </c>
      <c r="B1051" s="10">
        <v>41858</v>
      </c>
      <c r="C1051" s="11">
        <v>366</v>
      </c>
      <c r="D1051" s="35">
        <v>1560</v>
      </c>
      <c r="E1051" s="8"/>
      <c r="F1051" s="31" t="s">
        <v>37</v>
      </c>
      <c r="G1051" s="31" t="str">
        <f>Table1[[#This Row],[Site]]&amp;" Madison, WI"</f>
        <v>7425 Timber Lake Tr Madison, WI</v>
      </c>
      <c r="H1051" s="31" t="s">
        <v>201</v>
      </c>
    </row>
    <row r="1052" spans="1:10" x14ac:dyDescent="0.3">
      <c r="A1052" s="37" t="s">
        <v>187</v>
      </c>
      <c r="B1052" s="20">
        <v>38581</v>
      </c>
      <c r="C1052" s="35">
        <v>368.9</v>
      </c>
      <c r="D1052" s="35">
        <v>1423</v>
      </c>
      <c r="E1052" s="8"/>
      <c r="F1052" s="31" t="s">
        <v>37</v>
      </c>
      <c r="G1052" s="31" t="str">
        <f>Table1[[#This Row],[Site]]&amp;" Madison, WI"</f>
        <v>7425 Timber Lake Tr Madison, WI</v>
      </c>
      <c r="H1052" s="31" t="s">
        <v>201</v>
      </c>
    </row>
    <row r="1053" spans="1:10" x14ac:dyDescent="0.3">
      <c r="A1053" s="2" t="s">
        <v>20</v>
      </c>
      <c r="B1053" s="3">
        <v>39269</v>
      </c>
      <c r="C1053" s="13">
        <v>152</v>
      </c>
      <c r="D1053" s="4">
        <v>904</v>
      </c>
      <c r="E1053" s="8">
        <v>42000</v>
      </c>
      <c r="F1053" s="9" t="s">
        <v>13</v>
      </c>
      <c r="G1053" s="60" t="str">
        <f>Table1[[#This Row],[Site]]&amp;" Madison, WI"</f>
        <v>7542 Widgeon Way Madison, WI</v>
      </c>
      <c r="H1053" s="31" t="s">
        <v>201</v>
      </c>
      <c r="J1053" s="35"/>
    </row>
    <row r="1054" spans="1:10" x14ac:dyDescent="0.3">
      <c r="A1054" s="2" t="s">
        <v>20</v>
      </c>
      <c r="B1054" s="3">
        <v>41128</v>
      </c>
      <c r="C1054" s="13">
        <v>234</v>
      </c>
      <c r="D1054" s="4">
        <v>965</v>
      </c>
      <c r="E1054" s="8">
        <v>42000</v>
      </c>
      <c r="F1054" s="9" t="s">
        <v>13</v>
      </c>
      <c r="G1054" s="31" t="str">
        <f>Table1[[#This Row],[Site]]&amp;" Madison, WI"</f>
        <v>7542 Widgeon Way Madison, WI</v>
      </c>
      <c r="H1054" s="31" t="s">
        <v>201</v>
      </c>
    </row>
    <row r="1055" spans="1:10" x14ac:dyDescent="0.3">
      <c r="A1055" s="2" t="s">
        <v>19</v>
      </c>
      <c r="B1055" s="3">
        <v>39269</v>
      </c>
      <c r="C1055" s="4">
        <v>150.5</v>
      </c>
      <c r="D1055" s="4">
        <v>843</v>
      </c>
      <c r="E1055" s="8">
        <v>67000</v>
      </c>
      <c r="F1055" s="9" t="s">
        <v>13</v>
      </c>
      <c r="G1055" s="63" t="str">
        <f>Table1[[#This Row],[Site]]&amp;" Madison, WI"</f>
        <v>7917 Tree Ln Madison, WI</v>
      </c>
      <c r="H1055" s="31" t="s">
        <v>201</v>
      </c>
      <c r="J1055" s="11"/>
    </row>
    <row r="1056" spans="1:10" x14ac:dyDescent="0.3">
      <c r="A1056" s="2" t="s">
        <v>19</v>
      </c>
      <c r="B1056" s="3">
        <v>41128</v>
      </c>
      <c r="C1056" s="13">
        <v>265</v>
      </c>
      <c r="D1056" s="4">
        <v>1080</v>
      </c>
      <c r="E1056" s="8">
        <v>67000</v>
      </c>
      <c r="F1056" s="9" t="s">
        <v>13</v>
      </c>
      <c r="G1056" s="31" t="str">
        <f>Table1[[#This Row],[Site]]&amp;" Madison, WI"</f>
        <v>7917 Tree Ln Madison, WI</v>
      </c>
      <c r="H1056" s="31" t="s">
        <v>201</v>
      </c>
    </row>
    <row r="1057" spans="1:10" x14ac:dyDescent="0.3">
      <c r="A1057" s="2" t="s">
        <v>19</v>
      </c>
      <c r="B1057" s="3">
        <v>41486</v>
      </c>
      <c r="C1057" s="13">
        <v>632</v>
      </c>
      <c r="D1057" s="4">
        <v>2420</v>
      </c>
      <c r="E1057" s="8">
        <v>67000</v>
      </c>
      <c r="F1057" s="9" t="s">
        <v>13</v>
      </c>
      <c r="G1057" s="31" t="str">
        <f>Table1[[#This Row],[Site]]&amp;" Madison, WI"</f>
        <v>7917 Tree Ln Madison, WI</v>
      </c>
      <c r="H1057" s="31" t="s">
        <v>201</v>
      </c>
    </row>
    <row r="1058" spans="1:10" x14ac:dyDescent="0.3">
      <c r="A1058" s="2" t="s">
        <v>38</v>
      </c>
      <c r="B1058" s="3">
        <v>41088</v>
      </c>
      <c r="C1058" s="13">
        <v>217</v>
      </c>
      <c r="D1058" s="4">
        <v>1100</v>
      </c>
      <c r="E1058" s="8">
        <v>26000</v>
      </c>
      <c r="F1058" s="9" t="s">
        <v>37</v>
      </c>
      <c r="G1058" s="60" t="str">
        <f>Table1[[#This Row],[Site]]&amp;" Madison, WI"</f>
        <v>802 Harbor House Dr Madison, WI</v>
      </c>
      <c r="H1058" s="31" t="s">
        <v>201</v>
      </c>
      <c r="J1058" s="11"/>
    </row>
    <row r="1059" spans="1:10" x14ac:dyDescent="0.3">
      <c r="A1059" s="2" t="s">
        <v>38</v>
      </c>
      <c r="B1059" s="20">
        <v>37816</v>
      </c>
      <c r="C1059" s="21">
        <v>316.3</v>
      </c>
      <c r="D1059" s="21">
        <v>1445</v>
      </c>
      <c r="E1059" s="8">
        <v>26000</v>
      </c>
      <c r="F1059" s="9" t="s">
        <v>37</v>
      </c>
      <c r="G1059" s="31" t="str">
        <f>Table1[[#This Row],[Site]]&amp;" Madison, WI"</f>
        <v>802 Harbor House Dr Madison, WI</v>
      </c>
      <c r="H1059" s="31" t="s">
        <v>201</v>
      </c>
    </row>
    <row r="1060" spans="1:10" x14ac:dyDescent="0.3">
      <c r="A1060" s="2" t="s">
        <v>6</v>
      </c>
      <c r="B1060" s="10">
        <v>39302</v>
      </c>
      <c r="C1060" s="1">
        <v>468.4</v>
      </c>
      <c r="D1060" s="32">
        <v>2261</v>
      </c>
      <c r="E1060" s="8">
        <v>30000</v>
      </c>
      <c r="F1060" s="9" t="s">
        <v>197</v>
      </c>
      <c r="G1060" s="31" t="str">
        <f>Table1[[#This Row],[Site]]&amp;" Madison, WI"</f>
        <v>803 N Thompson Dr Madison, WI</v>
      </c>
      <c r="H1060" s="31" t="s">
        <v>201</v>
      </c>
    </row>
    <row r="1061" spans="1:10" x14ac:dyDescent="0.3">
      <c r="A1061" s="14" t="s">
        <v>43</v>
      </c>
      <c r="B1061" s="34">
        <v>43125</v>
      </c>
      <c r="C1061" s="7">
        <v>1070</v>
      </c>
      <c r="D1061" s="7">
        <v>4640</v>
      </c>
      <c r="E1061" s="8"/>
      <c r="F1061" s="9" t="s">
        <v>24</v>
      </c>
      <c r="G1061" s="31" t="str">
        <f>Table1[[#This Row],[Site]]&amp;" Madison, WI"</f>
        <v>722 John Nolen Dr Madison, WI</v>
      </c>
      <c r="H1061" s="31" t="s">
        <v>203</v>
      </c>
    </row>
    <row r="1062" spans="1:10" x14ac:dyDescent="0.3">
      <c r="A1062" s="14" t="s">
        <v>43</v>
      </c>
      <c r="B1062" s="10">
        <v>42739</v>
      </c>
      <c r="C1062" s="11">
        <v>1250</v>
      </c>
      <c r="D1062" s="11">
        <v>5720</v>
      </c>
      <c r="E1062" s="8"/>
      <c r="F1062" s="9" t="s">
        <v>24</v>
      </c>
      <c r="G1062" s="31" t="str">
        <f>Table1[[#This Row],[Site]]&amp;" Madison, WI"</f>
        <v>722 John Nolen Dr Madison, WI</v>
      </c>
      <c r="H1062" s="31" t="s">
        <v>203</v>
      </c>
    </row>
    <row r="1063" spans="1:10" x14ac:dyDescent="0.3">
      <c r="A1063" s="14" t="s">
        <v>18</v>
      </c>
      <c r="B1063" s="10">
        <v>42018</v>
      </c>
      <c r="C1063" s="11">
        <v>664</v>
      </c>
      <c r="D1063" s="11">
        <v>3320</v>
      </c>
      <c r="E1063" s="8"/>
      <c r="F1063" s="9" t="s">
        <v>13</v>
      </c>
      <c r="G1063" s="31" t="str">
        <f>Table1[[#This Row],[Site]]&amp;" Madison, WI"</f>
        <v>8080 Watts Rd Madison, WI</v>
      </c>
      <c r="H1063" s="31" t="s">
        <v>203</v>
      </c>
    </row>
    <row r="1064" spans="1:10" x14ac:dyDescent="0.3">
      <c r="A1064" s="14" t="s">
        <v>18</v>
      </c>
      <c r="B1064" s="3">
        <v>40547</v>
      </c>
      <c r="C1064" s="13">
        <v>847</v>
      </c>
      <c r="D1064" s="4">
        <v>4040</v>
      </c>
      <c r="E1064" s="15"/>
      <c r="F1064" s="9" t="s">
        <v>13</v>
      </c>
      <c r="G1064" s="31" t="str">
        <f>Table1[[#This Row],[Site]]&amp;" Madison, WI"</f>
        <v>8080 Watts Rd Madison, WI</v>
      </c>
      <c r="H1064" s="31" t="s">
        <v>203</v>
      </c>
    </row>
    <row r="1065" spans="1:10" x14ac:dyDescent="0.3">
      <c r="A1065" s="14" t="s">
        <v>18</v>
      </c>
      <c r="B1065" s="10">
        <v>42740</v>
      </c>
      <c r="C1065" s="11">
        <v>875</v>
      </c>
      <c r="D1065" s="11">
        <v>3800</v>
      </c>
      <c r="E1065" s="8"/>
      <c r="F1065" s="9" t="s">
        <v>13</v>
      </c>
      <c r="G1065" s="31" t="str">
        <f>Table1[[#This Row],[Site]]&amp;" Madison, WI"</f>
        <v>8080 Watts Rd Madison, WI</v>
      </c>
      <c r="H1065" s="31" t="s">
        <v>203</v>
      </c>
    </row>
    <row r="1066" spans="1:10" x14ac:dyDescent="0.3">
      <c r="A1066" s="14" t="s">
        <v>18</v>
      </c>
      <c r="B1066" s="10">
        <v>41675</v>
      </c>
      <c r="C1066" s="11">
        <v>911</v>
      </c>
      <c r="D1066" s="11">
        <v>4200</v>
      </c>
      <c r="E1066" s="8"/>
      <c r="F1066" s="9" t="s">
        <v>13</v>
      </c>
      <c r="G1066" s="31" t="str">
        <f>Table1[[#This Row],[Site]]&amp;" Madison, WI"</f>
        <v>8080 Watts Rd Madison, WI</v>
      </c>
      <c r="H1066" s="31" t="s">
        <v>203</v>
      </c>
    </row>
    <row r="1067" spans="1:10" x14ac:dyDescent="0.3">
      <c r="A1067" s="14" t="s">
        <v>18</v>
      </c>
      <c r="B1067" s="3">
        <v>40220</v>
      </c>
      <c r="C1067" s="13">
        <v>926</v>
      </c>
      <c r="D1067" s="4">
        <v>4360</v>
      </c>
      <c r="E1067" s="15"/>
      <c r="F1067" s="9" t="s">
        <v>13</v>
      </c>
      <c r="G1067" s="31" t="str">
        <f>Table1[[#This Row],[Site]]&amp;" Madison, WI"</f>
        <v>8080 Watts Rd Madison, WI</v>
      </c>
      <c r="H1067" s="31" t="s">
        <v>203</v>
      </c>
    </row>
    <row r="1068" spans="1:10" x14ac:dyDescent="0.3">
      <c r="A1068" s="14" t="s">
        <v>18</v>
      </c>
      <c r="B1068" s="10">
        <v>42430</v>
      </c>
      <c r="C1068" s="11">
        <v>973</v>
      </c>
      <c r="D1068" s="11">
        <v>4610</v>
      </c>
      <c r="E1068" s="8"/>
      <c r="F1068" s="9" t="s">
        <v>13</v>
      </c>
      <c r="G1068" s="31" t="str">
        <f>Table1[[#This Row],[Site]]&amp;" Madison, WI"</f>
        <v>8080 Watts Rd Madison, WI</v>
      </c>
      <c r="H1068" s="31" t="s">
        <v>203</v>
      </c>
    </row>
    <row r="1069" spans="1:10" x14ac:dyDescent="0.3">
      <c r="A1069" s="14" t="s">
        <v>18</v>
      </c>
      <c r="B1069" s="34">
        <v>43132</v>
      </c>
      <c r="C1069" s="11">
        <v>1000</v>
      </c>
      <c r="D1069" s="7">
        <v>4240</v>
      </c>
      <c r="E1069" s="8"/>
      <c r="F1069" s="9" t="s">
        <v>13</v>
      </c>
      <c r="G1069" s="31" t="str">
        <f>Table1[[#This Row],[Site]]&amp;" Madison, WI"</f>
        <v>8080 Watts Rd Madison, WI</v>
      </c>
      <c r="H1069" s="31" t="s">
        <v>203</v>
      </c>
    </row>
    <row r="1070" spans="1:10" x14ac:dyDescent="0.3">
      <c r="A1070" s="14" t="s">
        <v>18</v>
      </c>
      <c r="B1070" s="3">
        <v>39101</v>
      </c>
      <c r="C1070" s="13">
        <v>1058</v>
      </c>
      <c r="D1070" s="4">
        <v>3640</v>
      </c>
      <c r="E1070" s="15"/>
      <c r="F1070" s="9" t="s">
        <v>13</v>
      </c>
      <c r="G1070" s="31" t="str">
        <f>Table1[[#This Row],[Site]]&amp;" Madison, WI"</f>
        <v>8080 Watts Rd Madison, WI</v>
      </c>
      <c r="H1070" s="31" t="s">
        <v>203</v>
      </c>
    </row>
    <row r="1071" spans="1:10" x14ac:dyDescent="0.3">
      <c r="A1071" s="14" t="s">
        <v>18</v>
      </c>
      <c r="B1071" s="3">
        <v>40961</v>
      </c>
      <c r="C1071" s="13">
        <v>1060</v>
      </c>
      <c r="D1071" s="4">
        <v>4860</v>
      </c>
      <c r="E1071" s="15"/>
      <c r="F1071" s="9" t="s">
        <v>13</v>
      </c>
      <c r="G1071" s="31" t="str">
        <f>Table1[[#This Row],[Site]]&amp;" Madison, WI"</f>
        <v>8080 Watts Rd Madison, WI</v>
      </c>
      <c r="H1071" s="31" t="s">
        <v>203</v>
      </c>
    </row>
    <row r="1072" spans="1:10" x14ac:dyDescent="0.3">
      <c r="A1072" s="14" t="s">
        <v>18</v>
      </c>
      <c r="B1072" s="3">
        <v>41285</v>
      </c>
      <c r="C1072" s="13">
        <v>1090</v>
      </c>
      <c r="D1072" s="4">
        <v>4930</v>
      </c>
      <c r="E1072" s="15"/>
      <c r="F1072" s="9" t="s">
        <v>13</v>
      </c>
      <c r="G1072" s="31" t="str">
        <f>Table1[[#This Row],[Site]]&amp;" Madison, WI"</f>
        <v>8080 Watts Rd Madison, WI</v>
      </c>
      <c r="H1072" s="31" t="s">
        <v>203</v>
      </c>
    </row>
    <row r="1073" spans="1:10" x14ac:dyDescent="0.3">
      <c r="A1073" s="14" t="s">
        <v>18</v>
      </c>
      <c r="B1073" s="3">
        <v>39637</v>
      </c>
      <c r="C1073" s="13">
        <v>1648</v>
      </c>
      <c r="D1073" s="4">
        <v>5720</v>
      </c>
      <c r="E1073" s="15"/>
      <c r="F1073" s="9" t="s">
        <v>13</v>
      </c>
      <c r="G1073" s="60" t="str">
        <f>Table1[[#This Row],[Site]]&amp;" Madison, WI"</f>
        <v>8080 Watts Rd Madison, WI</v>
      </c>
      <c r="H1073" s="31" t="s">
        <v>203</v>
      </c>
      <c r="J1073" s="11"/>
    </row>
    <row r="1074" spans="1:10" x14ac:dyDescent="0.3">
      <c r="A1074" s="14" t="s">
        <v>17</v>
      </c>
      <c r="B1074" s="3">
        <v>39237</v>
      </c>
      <c r="C1074" s="4">
        <v>281.7</v>
      </c>
      <c r="D1074" s="4">
        <v>1236</v>
      </c>
      <c r="E1074" s="15"/>
      <c r="F1074" s="9" t="s">
        <v>13</v>
      </c>
      <c r="G1074" s="31" t="str">
        <f>Table1[[#This Row],[Site]]&amp;" Madison, WI"</f>
        <v>8102 Excelsior Dr Madison, WI</v>
      </c>
      <c r="H1074" s="31" t="s">
        <v>203</v>
      </c>
    </row>
    <row r="1075" spans="1:10" x14ac:dyDescent="0.3">
      <c r="A1075" s="14" t="s">
        <v>17</v>
      </c>
      <c r="B1075" s="3">
        <v>40220</v>
      </c>
      <c r="C1075" s="13">
        <v>513</v>
      </c>
      <c r="D1075" s="4">
        <v>2070</v>
      </c>
      <c r="E1075" s="15"/>
      <c r="F1075" s="9" t="s">
        <v>13</v>
      </c>
      <c r="G1075" s="31" t="str">
        <f>Table1[[#This Row],[Site]]&amp;" Madison, WI"</f>
        <v>8102 Excelsior Dr Madison, WI</v>
      </c>
      <c r="H1075" s="31" t="s">
        <v>203</v>
      </c>
    </row>
    <row r="1076" spans="1:10" x14ac:dyDescent="0.3">
      <c r="A1076" s="14" t="s">
        <v>17</v>
      </c>
      <c r="B1076" s="10">
        <v>42430</v>
      </c>
      <c r="C1076" s="11">
        <v>835</v>
      </c>
      <c r="D1076" s="11">
        <v>3210</v>
      </c>
      <c r="E1076" s="8"/>
      <c r="F1076" s="9" t="s">
        <v>13</v>
      </c>
      <c r="G1076" s="31" t="str">
        <f>Table1[[#This Row],[Site]]&amp;" Madison, WI"</f>
        <v>8102 Excelsior Dr Madison, WI</v>
      </c>
      <c r="H1076" s="31" t="s">
        <v>203</v>
      </c>
    </row>
    <row r="1077" spans="1:10" x14ac:dyDescent="0.3">
      <c r="A1077" s="14" t="s">
        <v>17</v>
      </c>
      <c r="B1077" s="3">
        <v>38140</v>
      </c>
      <c r="C1077" s="4">
        <v>912.2</v>
      </c>
      <c r="D1077" s="4">
        <v>3480</v>
      </c>
      <c r="E1077" s="15"/>
      <c r="F1077" s="9" t="s">
        <v>13</v>
      </c>
      <c r="G1077" s="31" t="str">
        <f>Table1[[#This Row],[Site]]&amp;" Madison, WI"</f>
        <v>8102 Excelsior Dr Madison, WI</v>
      </c>
      <c r="H1077" s="31" t="s">
        <v>203</v>
      </c>
    </row>
    <row r="1078" spans="1:10" x14ac:dyDescent="0.3">
      <c r="A1078" s="14" t="s">
        <v>17</v>
      </c>
      <c r="B1078" s="3">
        <v>40961</v>
      </c>
      <c r="C1078" s="13">
        <v>946</v>
      </c>
      <c r="D1078" s="4">
        <v>3730</v>
      </c>
      <c r="E1078" s="15"/>
      <c r="F1078" s="9" t="s">
        <v>13</v>
      </c>
      <c r="G1078" s="31" t="str">
        <f>Table1[[#This Row],[Site]]&amp;" Madison, WI"</f>
        <v>8102 Excelsior Dr Madison, WI</v>
      </c>
      <c r="H1078" s="31" t="s">
        <v>203</v>
      </c>
    </row>
    <row r="1079" spans="1:10" x14ac:dyDescent="0.3">
      <c r="A1079" s="14" t="s">
        <v>17</v>
      </c>
      <c r="B1079" s="3">
        <v>40547</v>
      </c>
      <c r="C1079" s="13">
        <v>1030</v>
      </c>
      <c r="D1079" s="4">
        <v>3890</v>
      </c>
      <c r="E1079" s="15"/>
      <c r="F1079" s="9" t="s">
        <v>13</v>
      </c>
      <c r="G1079" s="31" t="str">
        <f>Table1[[#This Row],[Site]]&amp;" Madison, WI"</f>
        <v>8102 Excelsior Dr Madison, WI</v>
      </c>
      <c r="H1079" s="31" t="s">
        <v>203</v>
      </c>
      <c r="I1079" s="35"/>
    </row>
    <row r="1080" spans="1:10" x14ac:dyDescent="0.3">
      <c r="A1080" s="14" t="s">
        <v>17</v>
      </c>
      <c r="B1080" s="3">
        <v>38579</v>
      </c>
      <c r="C1080" s="13">
        <v>1071</v>
      </c>
      <c r="D1080" s="4">
        <v>4190</v>
      </c>
      <c r="E1080" s="15"/>
      <c r="F1080" s="9" t="s">
        <v>13</v>
      </c>
      <c r="G1080" s="31" t="str">
        <f>Table1[[#This Row],[Site]]&amp;" Madison, WI"</f>
        <v>8102 Excelsior Dr Madison, WI</v>
      </c>
      <c r="H1080" s="31" t="s">
        <v>203</v>
      </c>
    </row>
    <row r="1081" spans="1:10" x14ac:dyDescent="0.3">
      <c r="A1081" s="14" t="s">
        <v>17</v>
      </c>
      <c r="B1081" s="3">
        <v>39653</v>
      </c>
      <c r="C1081" s="13">
        <v>1102</v>
      </c>
      <c r="D1081" s="4">
        <v>4100</v>
      </c>
      <c r="E1081" s="15"/>
      <c r="F1081" s="9" t="s">
        <v>13</v>
      </c>
      <c r="G1081" s="31" t="str">
        <f>Table1[[#This Row],[Site]]&amp;" Madison, WI"</f>
        <v>8102 Excelsior Dr Madison, WI</v>
      </c>
      <c r="H1081" s="31" t="s">
        <v>203</v>
      </c>
    </row>
    <row r="1082" spans="1:10" x14ac:dyDescent="0.3">
      <c r="A1082" s="14" t="s">
        <v>17</v>
      </c>
      <c r="B1082" s="3">
        <v>38229</v>
      </c>
      <c r="C1082" s="13">
        <v>1121</v>
      </c>
      <c r="D1082" s="4">
        <v>4220</v>
      </c>
      <c r="E1082" s="15"/>
      <c r="F1082" s="9" t="s">
        <v>13</v>
      </c>
      <c r="G1082" s="31" t="str">
        <f>Table1[[#This Row],[Site]]&amp;" Madison, WI"</f>
        <v>8102 Excelsior Dr Madison, WI</v>
      </c>
      <c r="H1082" s="31" t="s">
        <v>203</v>
      </c>
    </row>
    <row r="1083" spans="1:10" x14ac:dyDescent="0.3">
      <c r="A1083" s="14" t="s">
        <v>17</v>
      </c>
      <c r="B1083" s="10">
        <v>42026</v>
      </c>
      <c r="C1083" s="11">
        <v>1150</v>
      </c>
      <c r="D1083" s="11">
        <v>4140</v>
      </c>
      <c r="E1083" s="8"/>
      <c r="F1083" s="9" t="s">
        <v>13</v>
      </c>
      <c r="G1083" s="31" t="str">
        <f>Table1[[#This Row],[Site]]&amp;" Madison, WI"</f>
        <v>8102 Excelsior Dr Madison, WI</v>
      </c>
      <c r="H1083" s="31" t="s">
        <v>203</v>
      </c>
    </row>
    <row r="1084" spans="1:10" x14ac:dyDescent="0.3">
      <c r="A1084" s="14" t="s">
        <v>17</v>
      </c>
      <c r="B1084" s="10">
        <v>41285</v>
      </c>
      <c r="C1084" s="11">
        <v>1360</v>
      </c>
      <c r="D1084" s="11">
        <v>4940</v>
      </c>
      <c r="E1084" s="8"/>
      <c r="F1084" s="9" t="s">
        <v>13</v>
      </c>
      <c r="G1084" s="31" t="str">
        <f>Table1[[#This Row],[Site]]&amp;" Madison, WI"</f>
        <v>8102 Excelsior Dr Madison, WI</v>
      </c>
      <c r="H1084" s="31" t="s">
        <v>203</v>
      </c>
    </row>
    <row r="1085" spans="1:10" x14ac:dyDescent="0.3">
      <c r="A1085" s="58" t="s">
        <v>17</v>
      </c>
      <c r="B1085" s="10">
        <v>43502</v>
      </c>
      <c r="C1085" s="11">
        <v>1370</v>
      </c>
      <c r="D1085" s="11">
        <v>5280</v>
      </c>
      <c r="E1085" s="8"/>
      <c r="F1085" s="9" t="s">
        <v>13</v>
      </c>
      <c r="G1085" s="31" t="str">
        <f>Table1[[#This Row],[Site]]&amp;" Madison, WI"</f>
        <v>8102 Excelsior Dr Madison, WI</v>
      </c>
      <c r="H1085" s="31" t="s">
        <v>203</v>
      </c>
    </row>
    <row r="1086" spans="1:10" x14ac:dyDescent="0.3">
      <c r="A1086" s="14" t="s">
        <v>17</v>
      </c>
      <c r="B1086" s="10">
        <v>41675</v>
      </c>
      <c r="C1086" s="11">
        <v>1440</v>
      </c>
      <c r="D1086" s="11">
        <v>5190</v>
      </c>
      <c r="E1086" s="8"/>
      <c r="F1086" s="9" t="s">
        <v>13</v>
      </c>
      <c r="G1086" s="31" t="str">
        <f>Table1[[#This Row],[Site]]&amp;" Madison, WI"</f>
        <v>8102 Excelsior Dr Madison, WI</v>
      </c>
      <c r="H1086" s="31" t="s">
        <v>203</v>
      </c>
    </row>
    <row r="1087" spans="1:10" x14ac:dyDescent="0.3">
      <c r="A1087" s="14" t="s">
        <v>17</v>
      </c>
      <c r="B1087" s="10">
        <v>42740</v>
      </c>
      <c r="C1087" s="11">
        <v>2750</v>
      </c>
      <c r="D1087" s="11">
        <v>9170</v>
      </c>
      <c r="E1087" s="8"/>
      <c r="F1087" s="9" t="s">
        <v>13</v>
      </c>
      <c r="G1087" s="31" t="str">
        <f>Table1[[#This Row],[Site]]&amp;" Madison, WI"</f>
        <v>8102 Excelsior Dr Madison, WI</v>
      </c>
      <c r="H1087" s="31" t="s">
        <v>203</v>
      </c>
    </row>
    <row r="1088" spans="1:10" x14ac:dyDescent="0.3">
      <c r="A1088" s="2" t="s">
        <v>190</v>
      </c>
      <c r="B1088" s="10">
        <v>43682</v>
      </c>
      <c r="C1088" s="11">
        <v>1030</v>
      </c>
      <c r="D1088" s="11">
        <v>4160</v>
      </c>
      <c r="E1088" s="8"/>
      <c r="F1088" s="31" t="s">
        <v>13</v>
      </c>
      <c r="G1088" s="31" t="str">
        <f>Table1[[#This Row],[Site]]&amp;" Madison, WI"</f>
        <v>8310 Globe Dr Madison, WI</v>
      </c>
      <c r="H1088" s="31" t="s">
        <v>201</v>
      </c>
    </row>
    <row r="1089" spans="1:10" x14ac:dyDescent="0.3">
      <c r="A1089" s="2" t="s">
        <v>16</v>
      </c>
      <c r="B1089" s="3">
        <v>39269</v>
      </c>
      <c r="C1089" s="13">
        <v>171</v>
      </c>
      <c r="D1089" s="4">
        <v>997</v>
      </c>
      <c r="E1089" s="8">
        <v>24000</v>
      </c>
      <c r="F1089" s="9" t="s">
        <v>13</v>
      </c>
      <c r="G1089" s="31" t="str">
        <f>Table1[[#This Row],[Site]]&amp;" Madison, WI"</f>
        <v>8406 Isaac Dr Madison, WI</v>
      </c>
      <c r="H1089" s="31" t="s">
        <v>201</v>
      </c>
    </row>
    <row r="1090" spans="1:10" x14ac:dyDescent="0.3">
      <c r="A1090" s="2" t="s">
        <v>16</v>
      </c>
      <c r="B1090" s="3">
        <v>37817</v>
      </c>
      <c r="C1090" s="4">
        <v>316.10000000000002</v>
      </c>
      <c r="D1090" s="4">
        <v>1324</v>
      </c>
      <c r="E1090" s="8">
        <v>24000</v>
      </c>
      <c r="F1090" s="9" t="s">
        <v>13</v>
      </c>
      <c r="G1090" s="31" t="str">
        <f>Table1[[#This Row],[Site]]&amp;" Madison, WI"</f>
        <v>8406 Isaac Dr Madison, WI</v>
      </c>
      <c r="H1090" s="31" t="s">
        <v>201</v>
      </c>
    </row>
    <row r="1091" spans="1:10" x14ac:dyDescent="0.3">
      <c r="A1091" s="2" t="s">
        <v>16</v>
      </c>
      <c r="B1091" s="3">
        <v>40015</v>
      </c>
      <c r="C1091" s="13">
        <v>359</v>
      </c>
      <c r="D1091" s="4">
        <v>1490</v>
      </c>
      <c r="E1091" s="8">
        <v>24000</v>
      </c>
      <c r="F1091" s="9" t="s">
        <v>13</v>
      </c>
      <c r="G1091" s="31" t="str">
        <f>Table1[[#This Row],[Site]]&amp;" Madison, WI"</f>
        <v>8406 Isaac Dr Madison, WI</v>
      </c>
      <c r="H1091" s="31" t="s">
        <v>201</v>
      </c>
    </row>
    <row r="1092" spans="1:10" x14ac:dyDescent="0.3">
      <c r="A1092" s="2" t="s">
        <v>16</v>
      </c>
      <c r="B1092" s="3">
        <v>39637</v>
      </c>
      <c r="C1092" s="4">
        <v>389.5</v>
      </c>
      <c r="D1092" s="4">
        <v>1463</v>
      </c>
      <c r="E1092" s="8">
        <v>24000</v>
      </c>
      <c r="F1092" s="9" t="s">
        <v>13</v>
      </c>
      <c r="G1092" s="31" t="str">
        <f>Table1[[#This Row],[Site]]&amp;" Madison, WI"</f>
        <v>8406 Isaac Dr Madison, WI</v>
      </c>
      <c r="H1092" s="31" t="s">
        <v>201</v>
      </c>
    </row>
    <row r="1093" spans="1:10" x14ac:dyDescent="0.3">
      <c r="A1093" s="2" t="s">
        <v>16</v>
      </c>
      <c r="B1093" s="10">
        <v>42243</v>
      </c>
      <c r="C1093" s="11">
        <v>445</v>
      </c>
      <c r="D1093" s="11">
        <v>1640</v>
      </c>
      <c r="E1093" s="8">
        <v>24000</v>
      </c>
      <c r="F1093" s="9" t="s">
        <v>13</v>
      </c>
      <c r="G1093" s="63" t="str">
        <f>Table1[[#This Row],[Site]]&amp;" Madison, WI"</f>
        <v>8406 Isaac Dr Madison, WI</v>
      </c>
      <c r="H1093" s="31" t="s">
        <v>201</v>
      </c>
      <c r="J1093" s="11"/>
    </row>
    <row r="1094" spans="1:10" x14ac:dyDescent="0.3">
      <c r="A1094" s="2" t="s">
        <v>16</v>
      </c>
      <c r="B1094" s="3">
        <v>40729</v>
      </c>
      <c r="C1094" s="13">
        <v>478</v>
      </c>
      <c r="D1094" s="4">
        <v>1770</v>
      </c>
      <c r="E1094" s="8">
        <v>24000</v>
      </c>
      <c r="F1094" s="9" t="s">
        <v>13</v>
      </c>
      <c r="G1094" s="31" t="str">
        <f>Table1[[#This Row],[Site]]&amp;" Madison, WI"</f>
        <v>8406 Isaac Dr Madison, WI</v>
      </c>
      <c r="H1094" s="31" t="s">
        <v>201</v>
      </c>
    </row>
    <row r="1095" spans="1:10" x14ac:dyDescent="0.3">
      <c r="A1095" s="2" t="s">
        <v>16</v>
      </c>
      <c r="B1095" s="3">
        <v>41080</v>
      </c>
      <c r="C1095" s="13">
        <v>613</v>
      </c>
      <c r="D1095" s="4">
        <v>2260</v>
      </c>
      <c r="E1095" s="8">
        <v>24000</v>
      </c>
      <c r="F1095" s="9" t="s">
        <v>13</v>
      </c>
      <c r="G1095" s="31" t="str">
        <f>Table1[[#This Row],[Site]]&amp;" Madison, WI"</f>
        <v>8406 Isaac Dr Madison, WI</v>
      </c>
      <c r="H1095" s="31" t="s">
        <v>201</v>
      </c>
    </row>
    <row r="1096" spans="1:10" x14ac:dyDescent="0.3">
      <c r="A1096" s="2" t="s">
        <v>16</v>
      </c>
      <c r="B1096" s="10">
        <v>42592</v>
      </c>
      <c r="C1096" s="11">
        <v>1040</v>
      </c>
      <c r="D1096" s="11">
        <v>4060</v>
      </c>
      <c r="E1096" s="8">
        <v>24000</v>
      </c>
      <c r="F1096" s="9" t="s">
        <v>13</v>
      </c>
      <c r="G1096" s="31" t="str">
        <f>Table1[[#This Row],[Site]]&amp;" Madison, WI"</f>
        <v>8406 Isaac Dr Madison, WI</v>
      </c>
      <c r="H1096" s="31" t="s">
        <v>201</v>
      </c>
    </row>
    <row r="1097" spans="1:10" x14ac:dyDescent="0.3">
      <c r="A1097" s="2" t="s">
        <v>16</v>
      </c>
      <c r="B1097" s="10">
        <v>42955</v>
      </c>
      <c r="C1097" s="18">
        <v>1060</v>
      </c>
      <c r="D1097" s="18">
        <v>4520</v>
      </c>
      <c r="E1097" s="8">
        <v>24000</v>
      </c>
      <c r="F1097" s="9" t="s">
        <v>13</v>
      </c>
      <c r="G1097" s="62" t="str">
        <f>Table1[[#This Row],[Site]]&amp;" Madison, WI"</f>
        <v>8406 Isaac Dr Madison, WI</v>
      </c>
      <c r="H1097" s="31" t="s">
        <v>201</v>
      </c>
      <c r="J1097" s="11"/>
    </row>
    <row r="1098" spans="1:10" x14ac:dyDescent="0.3">
      <c r="A1098" s="2" t="s">
        <v>16</v>
      </c>
      <c r="B1098" s="10">
        <v>43340</v>
      </c>
      <c r="C1098" s="11">
        <v>1310</v>
      </c>
      <c r="D1098" s="11">
        <v>4750</v>
      </c>
      <c r="E1098" s="8">
        <v>24000</v>
      </c>
      <c r="F1098" s="9" t="s">
        <v>13</v>
      </c>
      <c r="G1098" s="31" t="str">
        <f>Table1[[#This Row],[Site]]&amp;" Madison, WI"</f>
        <v>8406 Isaac Dr Madison, WI</v>
      </c>
      <c r="H1098" s="31" t="s">
        <v>201</v>
      </c>
    </row>
    <row r="1099" spans="1:10" x14ac:dyDescent="0.3">
      <c r="A1099" s="14" t="s">
        <v>17</v>
      </c>
      <c r="B1099" s="34">
        <v>43132</v>
      </c>
      <c r="C1099" s="11">
        <v>3330</v>
      </c>
      <c r="D1099" s="7">
        <v>10700</v>
      </c>
      <c r="E1099" s="8"/>
      <c r="F1099" s="9" t="s">
        <v>13</v>
      </c>
      <c r="G1099" s="31" t="str">
        <f>Table1[[#This Row],[Site]]&amp;" Madison, WI"</f>
        <v>8102 Excelsior Dr Madison, WI</v>
      </c>
      <c r="H1099" s="31" t="s">
        <v>203</v>
      </c>
    </row>
    <row r="1100" spans="1:10" x14ac:dyDescent="0.3">
      <c r="A1100" s="14" t="s">
        <v>15</v>
      </c>
      <c r="B1100" s="3">
        <v>40240</v>
      </c>
      <c r="C1100" s="13">
        <v>665</v>
      </c>
      <c r="D1100" s="4">
        <v>2370</v>
      </c>
      <c r="E1100" s="15"/>
      <c r="F1100" s="9" t="s">
        <v>13</v>
      </c>
      <c r="G1100" s="31" t="str">
        <f>Table1[[#This Row],[Site]]&amp;" Madison, WI"</f>
        <v>8501 Old Sauk Rd Madison, WI</v>
      </c>
      <c r="H1100" s="31" t="s">
        <v>203</v>
      </c>
    </row>
    <row r="1101" spans="1:10" x14ac:dyDescent="0.3">
      <c r="A1101" s="14" t="s">
        <v>15</v>
      </c>
      <c r="B1101" s="3">
        <v>39995</v>
      </c>
      <c r="C1101" s="13">
        <v>842</v>
      </c>
      <c r="D1101" s="4">
        <v>3120</v>
      </c>
      <c r="E1101" s="15"/>
      <c r="F1101" s="9" t="s">
        <v>13</v>
      </c>
      <c r="G1101" s="31" t="str">
        <f>Table1[[#This Row],[Site]]&amp;" Madison, WI"</f>
        <v>8501 Old Sauk Rd Madison, WI</v>
      </c>
      <c r="H1101" s="31" t="s">
        <v>203</v>
      </c>
    </row>
    <row r="1102" spans="1:10" x14ac:dyDescent="0.3">
      <c r="A1102" s="14" t="s">
        <v>15</v>
      </c>
      <c r="B1102" s="10">
        <v>42740</v>
      </c>
      <c r="C1102" s="11">
        <v>1000</v>
      </c>
      <c r="D1102" s="11">
        <v>3340</v>
      </c>
      <c r="E1102" s="8"/>
      <c r="F1102" s="9" t="s">
        <v>13</v>
      </c>
      <c r="G1102" s="31" t="str">
        <f>Table1[[#This Row],[Site]]&amp;" Madison, WI"</f>
        <v>8501 Old Sauk Rd Madison, WI</v>
      </c>
      <c r="H1102" s="31" t="s">
        <v>203</v>
      </c>
      <c r="I1102" s="35"/>
    </row>
    <row r="1103" spans="1:10" x14ac:dyDescent="0.3">
      <c r="A1103" s="14" t="s">
        <v>15</v>
      </c>
      <c r="B1103" s="3">
        <v>37817</v>
      </c>
      <c r="C1103" s="13">
        <v>1038</v>
      </c>
      <c r="D1103" s="4">
        <v>3710</v>
      </c>
      <c r="E1103" s="15"/>
      <c r="F1103" s="9" t="s">
        <v>13</v>
      </c>
      <c r="G1103" s="31" t="str">
        <f>Table1[[#This Row],[Site]]&amp;" Madison, WI"</f>
        <v>8501 Old Sauk Rd Madison, WI</v>
      </c>
      <c r="H1103" s="31" t="s">
        <v>203</v>
      </c>
    </row>
    <row r="1104" spans="1:10" x14ac:dyDescent="0.3">
      <c r="A1104" s="14" t="s">
        <v>15</v>
      </c>
      <c r="B1104" s="3">
        <v>39241</v>
      </c>
      <c r="C1104" s="13">
        <v>1065</v>
      </c>
      <c r="D1104" s="4">
        <v>3680</v>
      </c>
      <c r="E1104" s="15"/>
      <c r="F1104" s="9" t="s">
        <v>13</v>
      </c>
      <c r="G1104" s="31" t="str">
        <f>Table1[[#This Row],[Site]]&amp;" Madison, WI"</f>
        <v>8501 Old Sauk Rd Madison, WI</v>
      </c>
      <c r="H1104" s="31" t="s">
        <v>203</v>
      </c>
    </row>
    <row r="1105" spans="1:10" x14ac:dyDescent="0.3">
      <c r="A1105" s="58" t="s">
        <v>15</v>
      </c>
      <c r="B1105" s="10">
        <v>43517</v>
      </c>
      <c r="C1105" s="11">
        <v>1340</v>
      </c>
      <c r="D1105" s="11">
        <v>5110</v>
      </c>
      <c r="E1105" s="8"/>
      <c r="F1105" s="9" t="s">
        <v>13</v>
      </c>
      <c r="G1105" s="31" t="str">
        <f>Table1[[#This Row],[Site]]&amp;" Madison, WI"</f>
        <v>8501 Old Sauk Rd Madison, WI</v>
      </c>
      <c r="H1105" s="31" t="s">
        <v>203</v>
      </c>
      <c r="I1105" s="35"/>
    </row>
    <row r="1106" spans="1:10" x14ac:dyDescent="0.3">
      <c r="A1106" s="14" t="s">
        <v>15</v>
      </c>
      <c r="B1106" s="10">
        <v>42430</v>
      </c>
      <c r="C1106" s="11">
        <v>1390</v>
      </c>
      <c r="D1106" s="11">
        <v>4840</v>
      </c>
      <c r="E1106" s="8"/>
      <c r="F1106" s="9" t="s">
        <v>13</v>
      </c>
      <c r="G1106" s="60" t="str">
        <f>Table1[[#This Row],[Site]]&amp;" Madison, WI"</f>
        <v>8501 Old Sauk Rd Madison, WI</v>
      </c>
      <c r="H1106" s="31" t="s">
        <v>203</v>
      </c>
      <c r="J1106" s="11"/>
    </row>
    <row r="1107" spans="1:10" x14ac:dyDescent="0.3">
      <c r="A1107" s="14" t="s">
        <v>15</v>
      </c>
      <c r="B1107" s="3">
        <v>39637</v>
      </c>
      <c r="C1107" s="13">
        <v>1445</v>
      </c>
      <c r="D1107" s="4">
        <v>4400</v>
      </c>
      <c r="E1107" s="15"/>
      <c r="F1107" s="9" t="s">
        <v>13</v>
      </c>
      <c r="G1107" s="31" t="str">
        <f>Table1[[#This Row],[Site]]&amp;" Madison, WI"</f>
        <v>8501 Old Sauk Rd Madison, WI</v>
      </c>
      <c r="H1107" s="31" t="s">
        <v>203</v>
      </c>
    </row>
    <row r="1108" spans="1:10" x14ac:dyDescent="0.3">
      <c r="A1108" s="14" t="s">
        <v>15</v>
      </c>
      <c r="B1108" s="34">
        <v>43132</v>
      </c>
      <c r="C1108" s="11">
        <v>1560</v>
      </c>
      <c r="D1108" s="7">
        <v>5110</v>
      </c>
      <c r="E1108" s="8"/>
      <c r="F1108" s="9" t="s">
        <v>13</v>
      </c>
      <c r="G1108" s="31" t="str">
        <f>Table1[[#This Row],[Site]]&amp;" Madison, WI"</f>
        <v>8501 Old Sauk Rd Madison, WI</v>
      </c>
      <c r="H1108" s="31" t="s">
        <v>203</v>
      </c>
    </row>
    <row r="1109" spans="1:10" x14ac:dyDescent="0.3">
      <c r="A1109" s="14" t="s">
        <v>15</v>
      </c>
      <c r="B1109" s="10">
        <v>41675</v>
      </c>
      <c r="C1109" s="11">
        <v>2220</v>
      </c>
      <c r="D1109" s="11">
        <v>7620</v>
      </c>
      <c r="E1109" s="8"/>
      <c r="F1109" s="9" t="s">
        <v>13</v>
      </c>
      <c r="G1109" s="31" t="str">
        <f>Table1[[#This Row],[Site]]&amp;" Madison, WI"</f>
        <v>8501 Old Sauk Rd Madison, WI</v>
      </c>
      <c r="H1109" s="31" t="s">
        <v>203</v>
      </c>
    </row>
    <row r="1110" spans="1:10" x14ac:dyDescent="0.3">
      <c r="A1110" s="14" t="s">
        <v>15</v>
      </c>
      <c r="B1110" s="3">
        <v>40548</v>
      </c>
      <c r="C1110" s="13">
        <v>2700</v>
      </c>
      <c r="D1110" s="4">
        <v>9200</v>
      </c>
      <c r="E1110" s="15"/>
      <c r="F1110" s="9" t="s">
        <v>13</v>
      </c>
      <c r="G1110" s="31" t="str">
        <f>Table1[[#This Row],[Site]]&amp;" Madison, WI"</f>
        <v>8501 Old Sauk Rd Madison, WI</v>
      </c>
      <c r="H1110" s="31" t="s">
        <v>203</v>
      </c>
    </row>
    <row r="1111" spans="1:10" x14ac:dyDescent="0.3">
      <c r="A1111" s="14" t="s">
        <v>15</v>
      </c>
      <c r="B1111" s="10">
        <v>42018</v>
      </c>
      <c r="C1111" s="11">
        <v>3040</v>
      </c>
      <c r="D1111" s="11">
        <v>9990</v>
      </c>
      <c r="E1111" s="8"/>
      <c r="F1111" s="9" t="s">
        <v>13</v>
      </c>
      <c r="G1111" s="31" t="str">
        <f>Table1[[#This Row],[Site]]&amp;" Madison, WI"</f>
        <v>8501 Old Sauk Rd Madison, WI</v>
      </c>
      <c r="H1111" s="31" t="s">
        <v>203</v>
      </c>
    </row>
    <row r="1112" spans="1:10" x14ac:dyDescent="0.3">
      <c r="A1112" s="14" t="s">
        <v>15</v>
      </c>
      <c r="B1112" s="3">
        <v>40962</v>
      </c>
      <c r="C1112" s="13">
        <v>4280</v>
      </c>
      <c r="D1112" s="4">
        <v>13000</v>
      </c>
      <c r="E1112" s="15"/>
      <c r="F1112" s="9" t="s">
        <v>13</v>
      </c>
      <c r="G1112" s="31" t="str">
        <f>Table1[[#This Row],[Site]]&amp;" Madison, WI"</f>
        <v>8501 Old Sauk Rd Madison, WI</v>
      </c>
      <c r="H1112" s="31" t="s">
        <v>203</v>
      </c>
    </row>
    <row r="1113" spans="1:10" x14ac:dyDescent="0.3">
      <c r="A1113" s="14" t="s">
        <v>15</v>
      </c>
      <c r="B1113" s="3">
        <v>41303</v>
      </c>
      <c r="C1113" s="13">
        <v>5350</v>
      </c>
      <c r="D1113" s="4">
        <v>16700</v>
      </c>
      <c r="E1113" s="15"/>
      <c r="F1113" s="9" t="s">
        <v>13</v>
      </c>
      <c r="G1113" s="31" t="str">
        <f>Table1[[#This Row],[Site]]&amp;" Madison, WI"</f>
        <v>8501 Old Sauk Rd Madison, WI</v>
      </c>
      <c r="H1113" s="31" t="s">
        <v>203</v>
      </c>
    </row>
    <row r="1114" spans="1:10" x14ac:dyDescent="0.3">
      <c r="A1114" s="14" t="s">
        <v>23</v>
      </c>
      <c r="B1114" s="10">
        <v>42026</v>
      </c>
      <c r="C1114" s="11">
        <v>314</v>
      </c>
      <c r="D1114" s="11">
        <v>1350</v>
      </c>
      <c r="E1114" s="8"/>
      <c r="F1114" s="9" t="s">
        <v>24</v>
      </c>
      <c r="G1114" s="31" t="str">
        <f>Table1[[#This Row],[Site]]&amp;" Madison, WI"</f>
        <v>9 E Wilson St Madison, WI</v>
      </c>
      <c r="H1114" s="31" t="s">
        <v>203</v>
      </c>
    </row>
    <row r="1115" spans="1:10" x14ac:dyDescent="0.25">
      <c r="A1115" s="14" t="s">
        <v>23</v>
      </c>
      <c r="B1115" s="22">
        <v>38159</v>
      </c>
      <c r="C1115" s="25">
        <v>316.60000000000002</v>
      </c>
      <c r="D1115" s="25">
        <v>1595</v>
      </c>
      <c r="E1115" s="15"/>
      <c r="F1115" s="9" t="s">
        <v>24</v>
      </c>
      <c r="G1115" s="31" t="str">
        <f>Table1[[#This Row],[Site]]&amp;" Madison, WI"</f>
        <v>9 E Wilson St Madison, WI</v>
      </c>
      <c r="H1115" s="31" t="s">
        <v>203</v>
      </c>
      <c r="I1115" s="35"/>
    </row>
    <row r="1116" spans="1:10" x14ac:dyDescent="0.3">
      <c r="A1116" s="38" t="s">
        <v>23</v>
      </c>
      <c r="B1116" s="10">
        <v>43524</v>
      </c>
      <c r="C1116" s="11">
        <v>378</v>
      </c>
      <c r="D1116" s="11">
        <v>1760</v>
      </c>
      <c r="E1116" s="8"/>
      <c r="F1116" s="9" t="s">
        <v>24</v>
      </c>
      <c r="G1116" s="31" t="str">
        <f>Table1[[#This Row],[Site]]&amp;" Madison, WI"</f>
        <v>9 E Wilson St Madison, WI</v>
      </c>
      <c r="H1116" s="31" t="s">
        <v>203</v>
      </c>
    </row>
    <row r="1117" spans="1:10" x14ac:dyDescent="0.3">
      <c r="A1117" s="14" t="s">
        <v>23</v>
      </c>
      <c r="B1117" s="3">
        <v>40242</v>
      </c>
      <c r="C1117" s="13">
        <v>496</v>
      </c>
      <c r="D1117" s="4">
        <v>2280</v>
      </c>
      <c r="E1117" s="15"/>
      <c r="F1117" s="9" t="s">
        <v>24</v>
      </c>
      <c r="G1117" s="31" t="str">
        <f>Table1[[#This Row],[Site]]&amp;" Madison, WI"</f>
        <v>9 E Wilson St Madison, WI</v>
      </c>
      <c r="H1117" s="31" t="s">
        <v>203</v>
      </c>
      <c r="I1117" s="11"/>
    </row>
    <row r="1118" spans="1:10" x14ac:dyDescent="0.3">
      <c r="A1118" s="14" t="s">
        <v>23</v>
      </c>
      <c r="B1118" s="10">
        <v>41676</v>
      </c>
      <c r="C1118" s="11">
        <v>499</v>
      </c>
      <c r="D1118" s="11">
        <v>2030</v>
      </c>
      <c r="E1118" s="8"/>
      <c r="F1118" s="9" t="s">
        <v>24</v>
      </c>
      <c r="G1118" s="31" t="str">
        <f>Table1[[#This Row],[Site]]&amp;" Madison, WI"</f>
        <v>9 E Wilson St Madison, WI</v>
      </c>
      <c r="H1118" s="31" t="s">
        <v>203</v>
      </c>
      <c r="I1118" s="11"/>
    </row>
    <row r="1119" spans="1:10" x14ac:dyDescent="0.3">
      <c r="A1119" s="14" t="s">
        <v>23</v>
      </c>
      <c r="B1119" s="3">
        <v>40966</v>
      </c>
      <c r="C1119" s="13">
        <v>502</v>
      </c>
      <c r="D1119" s="4">
        <v>1960</v>
      </c>
      <c r="E1119" s="15"/>
      <c r="F1119" s="9" t="s">
        <v>24</v>
      </c>
      <c r="G1119" s="31" t="str">
        <f>Table1[[#This Row],[Site]]&amp;" Madison, WI"</f>
        <v>9 E Wilson St Madison, WI</v>
      </c>
      <c r="H1119" s="31" t="s">
        <v>203</v>
      </c>
      <c r="I1119" s="11"/>
    </row>
    <row r="1120" spans="1:10" x14ac:dyDescent="0.25">
      <c r="A1120" s="14" t="s">
        <v>23</v>
      </c>
      <c r="B1120" s="26">
        <v>39241</v>
      </c>
      <c r="C1120" s="24">
        <v>646.20000000000005</v>
      </c>
      <c r="D1120" s="24">
        <v>2934</v>
      </c>
      <c r="E1120" s="8"/>
      <c r="F1120" s="9" t="s">
        <v>24</v>
      </c>
      <c r="G1120" s="31" t="str">
        <f>Table1[[#This Row],[Site]]&amp;" Madison, WI"</f>
        <v>9 E Wilson St Madison, WI</v>
      </c>
      <c r="H1120" s="31" t="s">
        <v>203</v>
      </c>
      <c r="I1120" s="35"/>
    </row>
    <row r="1121" spans="1:10" x14ac:dyDescent="0.3">
      <c r="A1121" s="14" t="s">
        <v>23</v>
      </c>
      <c r="B1121" s="10">
        <v>42747</v>
      </c>
      <c r="C1121" s="11">
        <v>648</v>
      </c>
      <c r="D1121" s="11">
        <v>2380</v>
      </c>
      <c r="E1121" s="8"/>
      <c r="F1121" s="9" t="s">
        <v>24</v>
      </c>
      <c r="G1121" s="31" t="str">
        <f>Table1[[#This Row],[Site]]&amp;" Madison, WI"</f>
        <v>9 E Wilson St Madison, WI</v>
      </c>
      <c r="H1121" s="31" t="s">
        <v>203</v>
      </c>
    </row>
    <row r="1122" spans="1:10" x14ac:dyDescent="0.3">
      <c r="A1122" s="14" t="s">
        <v>23</v>
      </c>
      <c r="B1122" s="3">
        <v>40548</v>
      </c>
      <c r="C1122" s="13">
        <v>734</v>
      </c>
      <c r="D1122" s="4">
        <v>3260</v>
      </c>
      <c r="E1122" s="15"/>
      <c r="F1122" s="9" t="s">
        <v>24</v>
      </c>
      <c r="G1122" s="31" t="str">
        <f>Table1[[#This Row],[Site]]&amp;" Madison, WI"</f>
        <v>9 E Wilson St Madison, WI</v>
      </c>
      <c r="H1122" s="31" t="s">
        <v>203</v>
      </c>
      <c r="I1122" s="11"/>
    </row>
    <row r="1123" spans="1:10" x14ac:dyDescent="0.3">
      <c r="A1123" s="14" t="s">
        <v>23</v>
      </c>
      <c r="B1123" s="3">
        <v>39657</v>
      </c>
      <c r="C1123" s="4">
        <v>750.5</v>
      </c>
      <c r="D1123" s="4">
        <v>2837</v>
      </c>
      <c r="E1123" s="15"/>
      <c r="F1123" s="9" t="s">
        <v>24</v>
      </c>
      <c r="G1123" s="31" t="str">
        <f>Table1[[#This Row],[Site]]&amp;" Madison, WI"</f>
        <v>9 E Wilson St Madison, WI</v>
      </c>
      <c r="H1123" s="31" t="s">
        <v>203</v>
      </c>
      <c r="I1123" s="11"/>
    </row>
    <row r="1124" spans="1:10" x14ac:dyDescent="0.3">
      <c r="A1124" s="14" t="s">
        <v>23</v>
      </c>
      <c r="B1124" s="3">
        <v>41290</v>
      </c>
      <c r="C1124" s="13">
        <v>968</v>
      </c>
      <c r="D1124" s="4">
        <v>3460</v>
      </c>
      <c r="E1124" s="15"/>
      <c r="F1124" s="9" t="s">
        <v>24</v>
      </c>
      <c r="G1124" s="31" t="str">
        <f>Table1[[#This Row],[Site]]&amp;" Madison, WI"</f>
        <v>9 E Wilson St Madison, WI</v>
      </c>
      <c r="H1124" s="31" t="s">
        <v>203</v>
      </c>
      <c r="I1124" s="11"/>
    </row>
    <row r="1125" spans="1:10" x14ac:dyDescent="0.25">
      <c r="A1125" s="14" t="s">
        <v>23</v>
      </c>
      <c r="B1125" s="22">
        <v>37816</v>
      </c>
      <c r="C1125" s="23">
        <v>1366</v>
      </c>
      <c r="D1125" s="23">
        <v>4780</v>
      </c>
      <c r="E1125" s="15"/>
      <c r="F1125" s="9" t="s">
        <v>24</v>
      </c>
      <c r="G1125" s="31" t="str">
        <f>Table1[[#This Row],[Site]]&amp;" Madison, WI"</f>
        <v>9 E Wilson St Madison, WI</v>
      </c>
      <c r="H1125" s="31" t="s">
        <v>203</v>
      </c>
      <c r="I1125" s="35"/>
    </row>
    <row r="1126" spans="1:10" x14ac:dyDescent="0.3">
      <c r="A1126" s="46" t="s">
        <v>58</v>
      </c>
      <c r="B1126" s="20"/>
      <c r="C1126" s="11">
        <v>728</v>
      </c>
      <c r="D1126" s="11">
        <v>3070</v>
      </c>
      <c r="E1126" s="8"/>
      <c r="F1126" s="9" t="s">
        <v>13</v>
      </c>
      <c r="G1126" s="31" t="str">
        <f>Table1[[#This Row],[Site]]&amp;" Madison, WI"</f>
        <v>901 N High Point Rd w Madison, WI</v>
      </c>
      <c r="H1126" s="31" t="s">
        <v>201</v>
      </c>
    </row>
    <row r="1127" spans="1:10" x14ac:dyDescent="0.3">
      <c r="A1127" s="2" t="s">
        <v>58</v>
      </c>
      <c r="B1127" s="10">
        <v>42969</v>
      </c>
      <c r="C1127" s="18">
        <v>871</v>
      </c>
      <c r="D1127" s="18">
        <v>3700</v>
      </c>
      <c r="E1127" s="8"/>
      <c r="F1127" s="9" t="s">
        <v>13</v>
      </c>
      <c r="G1127" s="31" t="str">
        <f>Table1[[#This Row],[Site]]&amp;" Madison, WI"</f>
        <v>901 N High Point Rd w Madison, WI</v>
      </c>
      <c r="H1127" s="31" t="s">
        <v>201</v>
      </c>
    </row>
    <row r="1128" spans="1:10" x14ac:dyDescent="0.3">
      <c r="A1128" s="37" t="s">
        <v>193</v>
      </c>
      <c r="B1128" s="10">
        <v>42243</v>
      </c>
      <c r="C1128" s="11">
        <v>465</v>
      </c>
      <c r="D1128" s="11">
        <v>2210</v>
      </c>
      <c r="E1128" s="8"/>
      <c r="F1128" s="9" t="s">
        <v>13</v>
      </c>
      <c r="G1128" s="31" t="str">
        <f>Table1[[#This Row],[Site]]&amp;" Madison, WI"</f>
        <v>901 N Highpoint Rd Madison, WI</v>
      </c>
      <c r="H1128" s="31" t="s">
        <v>201</v>
      </c>
    </row>
    <row r="1129" spans="1:10" x14ac:dyDescent="0.3">
      <c r="A1129" s="37" t="s">
        <v>193</v>
      </c>
      <c r="B1129" s="10">
        <v>43682</v>
      </c>
      <c r="C1129" s="11">
        <v>477</v>
      </c>
      <c r="D1129" s="11">
        <v>2360</v>
      </c>
      <c r="E1129" s="8"/>
      <c r="F1129" s="9" t="s">
        <v>13</v>
      </c>
      <c r="G1129" s="31" t="str">
        <f>Table1[[#This Row],[Site]]&amp;" Madison, WI"</f>
        <v>901 N Highpoint Rd Madison, WI</v>
      </c>
      <c r="H1129" s="31" t="s">
        <v>201</v>
      </c>
    </row>
    <row r="1130" spans="1:10" x14ac:dyDescent="0.3">
      <c r="A1130" s="37" t="s">
        <v>193</v>
      </c>
      <c r="B1130" s="10">
        <v>42969</v>
      </c>
      <c r="C1130" s="11">
        <v>496</v>
      </c>
      <c r="D1130" s="11">
        <v>2380</v>
      </c>
      <c r="E1130" s="8"/>
      <c r="F1130" s="9" t="s">
        <v>13</v>
      </c>
      <c r="G1130" s="31" t="str">
        <f>Table1[[#This Row],[Site]]&amp;" Madison, WI"</f>
        <v>901 N Highpoint Rd Madison, WI</v>
      </c>
      <c r="H1130" s="31" t="s">
        <v>201</v>
      </c>
    </row>
    <row r="1131" spans="1:10" x14ac:dyDescent="0.3">
      <c r="A1131" s="37" t="s">
        <v>193</v>
      </c>
      <c r="B1131" s="10">
        <v>41493</v>
      </c>
      <c r="C1131" s="11">
        <v>499</v>
      </c>
      <c r="D1131" s="11">
        <v>2440</v>
      </c>
      <c r="E1131" s="8"/>
      <c r="F1131" s="9" t="s">
        <v>13</v>
      </c>
      <c r="G1131" s="60" t="str">
        <f>Table1[[#This Row],[Site]]&amp;" Madison, WI"</f>
        <v>901 N Highpoint Rd Madison, WI</v>
      </c>
      <c r="H1131" s="31" t="s">
        <v>201</v>
      </c>
      <c r="J1131" s="35"/>
    </row>
    <row r="1132" spans="1:10" x14ac:dyDescent="0.3">
      <c r="A1132" s="37" t="s">
        <v>193</v>
      </c>
      <c r="B1132" s="10">
        <v>42592</v>
      </c>
      <c r="C1132" s="11">
        <v>517</v>
      </c>
      <c r="D1132" s="11">
        <v>2230</v>
      </c>
      <c r="E1132" s="8"/>
      <c r="F1132" s="9" t="s">
        <v>13</v>
      </c>
      <c r="G1132" s="31" t="str">
        <f>Table1[[#This Row],[Site]]&amp;" Madison, WI"</f>
        <v>901 N Highpoint Rd Madison, WI</v>
      </c>
      <c r="H1132" s="31" t="s">
        <v>201</v>
      </c>
    </row>
    <row r="1133" spans="1:10" x14ac:dyDescent="0.3">
      <c r="A1133" s="37" t="s">
        <v>193</v>
      </c>
      <c r="B1133" s="20">
        <v>39653</v>
      </c>
      <c r="C1133" s="35">
        <v>517.29999999999995</v>
      </c>
      <c r="D1133" s="35">
        <v>1800</v>
      </c>
      <c r="E1133" s="8"/>
      <c r="F1133" s="9" t="s">
        <v>13</v>
      </c>
      <c r="G1133" s="31" t="str">
        <f>Table1[[#This Row],[Site]]&amp;" Madison, WI"</f>
        <v>901 N Highpoint Rd Madison, WI</v>
      </c>
      <c r="H1133" s="31" t="s">
        <v>201</v>
      </c>
    </row>
    <row r="1134" spans="1:10" x14ac:dyDescent="0.3">
      <c r="A1134" s="37" t="s">
        <v>193</v>
      </c>
      <c r="B1134" s="10">
        <v>41871</v>
      </c>
      <c r="C1134" s="11">
        <v>575</v>
      </c>
      <c r="D1134" s="11">
        <v>2540</v>
      </c>
      <c r="E1134" s="8"/>
      <c r="F1134" s="9" t="s">
        <v>13</v>
      </c>
      <c r="G1134" s="31" t="str">
        <f>Table1[[#This Row],[Site]]&amp;" Madison, WI"</f>
        <v>901 N Highpoint Rd Madison, WI</v>
      </c>
      <c r="H1134" s="31" t="s">
        <v>201</v>
      </c>
    </row>
    <row r="1135" spans="1:10" x14ac:dyDescent="0.3">
      <c r="A1135" s="2" t="s">
        <v>14</v>
      </c>
      <c r="B1135" s="3">
        <v>38140</v>
      </c>
      <c r="C1135" s="4">
        <v>118.8</v>
      </c>
      <c r="D1135" s="4">
        <v>596</v>
      </c>
      <c r="E1135" s="8">
        <v>25000</v>
      </c>
      <c r="F1135" s="9" t="s">
        <v>13</v>
      </c>
      <c r="G1135" s="31" t="str">
        <f>Table1[[#This Row],[Site]]&amp;" Madison, WI"</f>
        <v>9201 Waterside St Madison, WI</v>
      </c>
      <c r="H1135" s="31" t="s">
        <v>201</v>
      </c>
    </row>
    <row r="1136" spans="1:10" x14ac:dyDescent="0.3">
      <c r="A1136" s="2" t="s">
        <v>14</v>
      </c>
      <c r="B1136" s="3">
        <v>41080</v>
      </c>
      <c r="C1136" s="13">
        <v>343</v>
      </c>
      <c r="D1136" s="4">
        <v>1450</v>
      </c>
      <c r="E1136" s="8">
        <v>25000</v>
      </c>
      <c r="F1136" s="9" t="s">
        <v>13</v>
      </c>
      <c r="G1136" s="31" t="str">
        <f>Table1[[#This Row],[Site]]&amp;" Madison, WI"</f>
        <v>9201 Waterside St Madison, WI</v>
      </c>
      <c r="H1136" s="31" t="s">
        <v>201</v>
      </c>
    </row>
    <row r="1137" spans="1:10" x14ac:dyDescent="0.3">
      <c r="A1137" s="2" t="s">
        <v>14</v>
      </c>
      <c r="B1137" s="3">
        <v>39637</v>
      </c>
      <c r="C1137" s="13">
        <v>440</v>
      </c>
      <c r="D1137" s="4">
        <v>1646</v>
      </c>
      <c r="E1137" s="8">
        <v>25000</v>
      </c>
      <c r="F1137" s="9" t="s">
        <v>13</v>
      </c>
      <c r="G1137" s="31" t="str">
        <f>Table1[[#This Row],[Site]]&amp;" Madison, WI"</f>
        <v>9201 Waterside St Madison, WI</v>
      </c>
      <c r="H1137" s="31" t="s">
        <v>201</v>
      </c>
    </row>
    <row r="1138" spans="1:10" x14ac:dyDescent="0.3">
      <c r="A1138" s="2" t="s">
        <v>14</v>
      </c>
      <c r="B1138" s="3">
        <v>39269</v>
      </c>
      <c r="C1138" s="13">
        <v>485</v>
      </c>
      <c r="D1138" s="4">
        <v>1825</v>
      </c>
      <c r="E1138" s="8">
        <v>25000</v>
      </c>
      <c r="F1138" s="9" t="s">
        <v>13</v>
      </c>
      <c r="G1138" s="31" t="str">
        <f>Table1[[#This Row],[Site]]&amp;" Madison, WI"</f>
        <v>9201 Waterside St Madison, WI</v>
      </c>
      <c r="H1138" s="31" t="s">
        <v>201</v>
      </c>
    </row>
    <row r="1139" spans="1:10" x14ac:dyDescent="0.3">
      <c r="A1139" s="2" t="s">
        <v>12</v>
      </c>
      <c r="B1139" s="3">
        <v>41128</v>
      </c>
      <c r="C1139" s="13">
        <v>229</v>
      </c>
      <c r="D1139" s="4">
        <v>986</v>
      </c>
      <c r="E1139" s="15"/>
      <c r="F1139" s="9" t="s">
        <v>13</v>
      </c>
      <c r="G1139" s="63" t="str">
        <f>Table1[[#This Row],[Site]]&amp;" Madison, WI"</f>
        <v>9328 Silverstone Ln Madison, WI</v>
      </c>
      <c r="H1139" s="31" t="s">
        <v>201</v>
      </c>
      <c r="J1139" s="11"/>
    </row>
    <row r="1140" spans="1:10" x14ac:dyDescent="0.3">
      <c r="A1140" s="2" t="s">
        <v>12</v>
      </c>
      <c r="B1140" s="10">
        <v>41857</v>
      </c>
      <c r="C1140" s="11">
        <v>454</v>
      </c>
      <c r="D1140" s="11">
        <v>2360</v>
      </c>
      <c r="E1140" s="8"/>
      <c r="F1140" s="9" t="s">
        <v>13</v>
      </c>
      <c r="G1140" s="31" t="str">
        <f>Table1[[#This Row],[Site]]&amp;" Madison, WI"</f>
        <v>9328 Silverstone Ln Madison, WI</v>
      </c>
      <c r="H1140" s="31" t="s">
        <v>201</v>
      </c>
    </row>
    <row r="1141" spans="1:10" x14ac:dyDescent="0.3">
      <c r="A1141" s="2" t="s">
        <v>12</v>
      </c>
      <c r="B1141" s="10">
        <v>42598</v>
      </c>
      <c r="C1141" s="11">
        <v>482</v>
      </c>
      <c r="D1141" s="11">
        <v>2390</v>
      </c>
      <c r="E1141" s="8"/>
      <c r="F1141" s="9" t="s">
        <v>13</v>
      </c>
      <c r="G1141" s="64" t="str">
        <f>Table1[[#This Row],[Site]]&amp;" Madison, WI"</f>
        <v>9328 Silverstone Ln Madison, WI</v>
      </c>
      <c r="H1141" s="31" t="s">
        <v>201</v>
      </c>
      <c r="J1141" s="35"/>
    </row>
    <row r="1142" spans="1:10" x14ac:dyDescent="0.3">
      <c r="A1142" s="2" t="s">
        <v>12</v>
      </c>
      <c r="B1142" s="10">
        <v>42949</v>
      </c>
      <c r="C1142" s="11">
        <v>556</v>
      </c>
      <c r="D1142" s="11">
        <v>2680</v>
      </c>
      <c r="E1142" s="8"/>
      <c r="F1142" s="9" t="s">
        <v>13</v>
      </c>
      <c r="G1142" s="61" t="str">
        <f>Table1[[#This Row],[Site]]&amp;" Madison, WI"</f>
        <v>9328 Silverstone Ln Madison, WI</v>
      </c>
      <c r="H1142" s="31" t="s">
        <v>201</v>
      </c>
      <c r="J1142" s="35"/>
    </row>
    <row r="1143" spans="1:10" x14ac:dyDescent="0.3">
      <c r="A1143" s="2" t="s">
        <v>12</v>
      </c>
      <c r="B1143" s="3">
        <v>41493</v>
      </c>
      <c r="C1143" s="13">
        <v>584</v>
      </c>
      <c r="D1143" s="4">
        <v>2780</v>
      </c>
      <c r="E1143" s="15"/>
      <c r="F1143" s="9" t="s">
        <v>13</v>
      </c>
      <c r="G1143" s="61" t="str">
        <f>Table1[[#This Row],[Site]]&amp;" Madison, WI"</f>
        <v>9328 Silverstone Ln Madison, WI</v>
      </c>
      <c r="H1143" s="31" t="s">
        <v>201</v>
      </c>
      <c r="J1143" s="35"/>
    </row>
    <row r="1144" spans="1:10" x14ac:dyDescent="0.3">
      <c r="A1144" s="2" t="s">
        <v>12</v>
      </c>
      <c r="B1144" s="10">
        <v>43342</v>
      </c>
      <c r="C1144" s="11">
        <v>844</v>
      </c>
      <c r="D1144" s="11">
        <v>3550</v>
      </c>
      <c r="E1144" s="8"/>
      <c r="F1144" s="9" t="s">
        <v>13</v>
      </c>
      <c r="G1144" s="61" t="str">
        <f>Table1[[#This Row],[Site]]&amp;" Madison, WI"</f>
        <v>9328 Silverstone Ln Madison, WI</v>
      </c>
      <c r="H1144" s="31" t="s">
        <v>201</v>
      </c>
      <c r="J1144" s="35"/>
    </row>
    <row r="1145" spans="1:10" x14ac:dyDescent="0.3">
      <c r="A1145" s="2" t="s">
        <v>12</v>
      </c>
      <c r="B1145" s="10">
        <v>42241</v>
      </c>
      <c r="C1145" s="11">
        <v>986</v>
      </c>
      <c r="D1145" s="11">
        <v>4660</v>
      </c>
      <c r="E1145" s="8"/>
      <c r="F1145" s="9" t="s">
        <v>13</v>
      </c>
      <c r="G1145" s="64" t="str">
        <f>Table1[[#This Row],[Site]]&amp;" Madison, WI"</f>
        <v>9328 Silverstone Ln Madison, WI</v>
      </c>
      <c r="H1145" s="31" t="s">
        <v>201</v>
      </c>
      <c r="J1145" s="35"/>
    </row>
    <row r="1146" spans="1:10" x14ac:dyDescent="0.3">
      <c r="A1146" s="2" t="s">
        <v>57</v>
      </c>
      <c r="B1146" s="10">
        <v>43340</v>
      </c>
      <c r="C1146" s="11">
        <v>1570</v>
      </c>
      <c r="D1146" s="11">
        <v>5320</v>
      </c>
      <c r="E1146" s="8"/>
      <c r="F1146" s="9" t="s">
        <v>13</v>
      </c>
      <c r="G1146" s="61" t="str">
        <f>Table1[[#This Row],[Site]]&amp;" Madison, WI"</f>
        <v>9603 Paragon St Madison, WI</v>
      </c>
      <c r="H1146" s="31" t="s">
        <v>201</v>
      </c>
      <c r="J1146" s="11"/>
    </row>
    <row r="1147" spans="1:10" x14ac:dyDescent="0.3">
      <c r="A1147" s="2" t="s">
        <v>36</v>
      </c>
      <c r="B1147" s="3">
        <v>39259</v>
      </c>
      <c r="C1147" s="4">
        <v>162.69999999999999</v>
      </c>
      <c r="D1147" s="4">
        <v>889</v>
      </c>
      <c r="E1147" s="8">
        <v>75000</v>
      </c>
      <c r="F1147" s="9" t="s">
        <v>37</v>
      </c>
      <c r="G1147" s="61" t="str">
        <f>Table1[[#This Row],[Site]]&amp;" Madison, WI"</f>
        <v>98 Grand Canyon Dr Madison, WI</v>
      </c>
      <c r="H1147" s="31" t="s">
        <v>201</v>
      </c>
      <c r="J1147" s="11"/>
    </row>
    <row r="1148" spans="1:10" x14ac:dyDescent="0.3">
      <c r="A1148" s="2" t="s">
        <v>36</v>
      </c>
      <c r="B1148" s="3">
        <v>40380</v>
      </c>
      <c r="C1148" s="13">
        <v>331</v>
      </c>
      <c r="D1148" s="4">
        <v>1350</v>
      </c>
      <c r="E1148" s="8">
        <v>75000</v>
      </c>
      <c r="F1148" s="9" t="s">
        <v>37</v>
      </c>
      <c r="G1148" s="61" t="str">
        <f>Table1[[#This Row],[Site]]&amp;" Madison, WI"</f>
        <v>98 Grand Canyon Dr Madison, WI</v>
      </c>
      <c r="H1148" s="31" t="s">
        <v>201</v>
      </c>
      <c r="J1148" s="11"/>
    </row>
    <row r="1149" spans="1:10" x14ac:dyDescent="0.3">
      <c r="A1149" s="2" t="s">
        <v>36</v>
      </c>
      <c r="B1149" s="10">
        <v>42241</v>
      </c>
      <c r="C1149" s="11">
        <v>389</v>
      </c>
      <c r="D1149" s="11">
        <v>1570</v>
      </c>
      <c r="E1149" s="8">
        <v>75000</v>
      </c>
      <c r="F1149" s="9" t="s">
        <v>37</v>
      </c>
      <c r="G1149" s="63" t="str">
        <f>Table1[[#This Row],[Site]]&amp;" Madison, WI"</f>
        <v>98 Grand Canyon Dr Madison, WI</v>
      </c>
      <c r="H1149" s="31" t="s">
        <v>201</v>
      </c>
      <c r="J1149" s="11"/>
    </row>
    <row r="1150" spans="1:10" x14ac:dyDescent="0.3">
      <c r="A1150" s="2" t="s">
        <v>36</v>
      </c>
      <c r="B1150" s="10">
        <v>42963</v>
      </c>
      <c r="C1150" s="18">
        <v>716</v>
      </c>
      <c r="D1150" s="18">
        <v>2790</v>
      </c>
      <c r="E1150" s="8">
        <v>75000</v>
      </c>
      <c r="F1150" s="9" t="s">
        <v>37</v>
      </c>
      <c r="G1150" s="31" t="str">
        <f>Table1[[#This Row],[Site]]&amp;" Madison, WI"</f>
        <v>98 Grand Canyon Dr Madison, WI</v>
      </c>
      <c r="H1150" s="31" t="s">
        <v>201</v>
      </c>
    </row>
    <row r="1151" spans="1:10" x14ac:dyDescent="0.3">
      <c r="A1151" s="54"/>
      <c r="B1151" s="10"/>
      <c r="D1151" s="11"/>
      <c r="E1151" s="8"/>
    </row>
    <row r="1152" spans="1:10" x14ac:dyDescent="0.3">
      <c r="A1152" s="54"/>
      <c r="B1152" s="10"/>
      <c r="D1152" s="11"/>
      <c r="E1152" s="8"/>
      <c r="G1152" s="46"/>
      <c r="H1152" s="10"/>
      <c r="I1152" s="11"/>
      <c r="J1152" s="11"/>
    </row>
    <row r="1153" spans="1:10" x14ac:dyDescent="0.3">
      <c r="A1153" s="54"/>
      <c r="B1153" s="10"/>
      <c r="D1153" s="11"/>
      <c r="E1153" s="8"/>
      <c r="G1153" s="46"/>
      <c r="H1153" s="10"/>
      <c r="I1153" s="11"/>
      <c r="J1153" s="11"/>
    </row>
    <row r="1154" spans="1:10" x14ac:dyDescent="0.3">
      <c r="A1154" s="54"/>
      <c r="B1154" s="10"/>
      <c r="D1154" s="11"/>
      <c r="E1154" s="8"/>
      <c r="G1154" s="46"/>
      <c r="H1154" s="10"/>
      <c r="I1154" s="11"/>
      <c r="J1154" s="11"/>
    </row>
    <row r="1155" spans="1:10" x14ac:dyDescent="0.3">
      <c r="A1155" s="54"/>
      <c r="B1155" s="10"/>
      <c r="D1155" s="11"/>
      <c r="E1155" s="8"/>
      <c r="G1155" s="37"/>
      <c r="H1155" s="20"/>
      <c r="I1155" s="35"/>
      <c r="J1155" s="35"/>
    </row>
    <row r="1156" spans="1:10" x14ac:dyDescent="0.3">
      <c r="A1156" s="54"/>
      <c r="B1156" s="10"/>
      <c r="D1156" s="11"/>
      <c r="E1156" s="8"/>
      <c r="G1156" s="37"/>
      <c r="H1156" s="10"/>
      <c r="J1156" s="11"/>
    </row>
    <row r="1157" spans="1:10" x14ac:dyDescent="0.3">
      <c r="A1157" s="54"/>
      <c r="B1157" s="10"/>
      <c r="D1157" s="11"/>
      <c r="E1157" s="8"/>
      <c r="G1157" s="37"/>
      <c r="H1157" s="10"/>
      <c r="I1157" s="11"/>
      <c r="J1157" s="11"/>
    </row>
    <row r="1158" spans="1:10" x14ac:dyDescent="0.3">
      <c r="A1158" s="54"/>
      <c r="B1158" s="10"/>
      <c r="D1158" s="11"/>
      <c r="E1158" s="8"/>
      <c r="G1158" s="37"/>
      <c r="H1158" s="10"/>
      <c r="J1158" s="11"/>
    </row>
    <row r="1159" spans="1:10" x14ac:dyDescent="0.3">
      <c r="A1159" s="54"/>
      <c r="B1159" s="10"/>
      <c r="D1159" s="11"/>
      <c r="E1159" s="8"/>
      <c r="G1159" s="37"/>
      <c r="H1159" s="10"/>
      <c r="J1159" s="11"/>
    </row>
    <row r="1160" spans="1:10" x14ac:dyDescent="0.3">
      <c r="G1160" s="37"/>
      <c r="H1160" s="10"/>
      <c r="J1160" s="11"/>
    </row>
    <row r="1161" spans="1:10" x14ac:dyDescent="0.3">
      <c r="G1161" s="37"/>
      <c r="H1161" s="10"/>
      <c r="I1161" s="11"/>
      <c r="J1161" s="11"/>
    </row>
    <row r="1162" spans="1:10" x14ac:dyDescent="0.3">
      <c r="G1162" s="37"/>
      <c r="H1162" s="10"/>
      <c r="I1162" s="11"/>
      <c r="J1162" s="11"/>
    </row>
    <row r="1163" spans="1:10" x14ac:dyDescent="0.3">
      <c r="G1163" s="37"/>
      <c r="H1163" s="10"/>
      <c r="J1163" s="11"/>
    </row>
    <row r="1164" spans="1:10" x14ac:dyDescent="0.3">
      <c r="G1164" s="37"/>
      <c r="H1164" s="10"/>
      <c r="J1164" s="11"/>
    </row>
  </sheetData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4"/>
  <sheetViews>
    <sheetView topLeftCell="A1338" workbookViewId="0">
      <selection activeCell="A1349" sqref="A1349:D1356"/>
    </sheetView>
  </sheetViews>
  <sheetFormatPr defaultColWidth="9.109375" defaultRowHeight="12" x14ac:dyDescent="0.3"/>
  <cols>
    <col min="1" max="1" width="20.6640625" style="9" bestFit="1" customWidth="1"/>
    <col min="2" max="2" width="7.5546875" style="9" bestFit="1" customWidth="1"/>
    <col min="3" max="3" width="4.44140625" style="9" bestFit="1" customWidth="1"/>
    <col min="4" max="4" width="6.5546875" style="9" customWidth="1"/>
    <col min="5" max="16384" width="9.109375" style="9"/>
  </cols>
  <sheetData>
    <row r="1" spans="1:4" x14ac:dyDescent="0.3">
      <c r="A1" s="31" t="s">
        <v>79</v>
      </c>
      <c r="B1" s="48" t="s">
        <v>80</v>
      </c>
      <c r="C1" s="49" t="s">
        <v>81</v>
      </c>
      <c r="D1" s="50" t="s">
        <v>3</v>
      </c>
    </row>
    <row r="2" spans="1:4" hidden="1" x14ac:dyDescent="0.25">
      <c r="A2" s="27" t="s">
        <v>82</v>
      </c>
      <c r="B2" s="26">
        <v>39322</v>
      </c>
      <c r="C2" s="24">
        <v>261</v>
      </c>
      <c r="D2" s="24">
        <v>1122</v>
      </c>
    </row>
    <row r="3" spans="1:4" hidden="1" x14ac:dyDescent="0.25">
      <c r="A3" s="27" t="s">
        <v>82</v>
      </c>
      <c r="B3" s="20">
        <v>39651</v>
      </c>
      <c r="C3" s="35">
        <v>119.6</v>
      </c>
      <c r="D3" s="35">
        <v>782</v>
      </c>
    </row>
    <row r="4" spans="1:4" hidden="1" x14ac:dyDescent="0.25">
      <c r="A4" s="27" t="s">
        <v>82</v>
      </c>
      <c r="B4" s="20">
        <v>40015</v>
      </c>
      <c r="C4" s="36">
        <v>184.36200000000005</v>
      </c>
      <c r="D4" s="35">
        <v>1020</v>
      </c>
    </row>
    <row r="5" spans="1:4" hidden="1" x14ac:dyDescent="0.25">
      <c r="A5" s="27" t="s">
        <v>82</v>
      </c>
      <c r="B5" s="10">
        <v>40357</v>
      </c>
      <c r="C5" s="36">
        <v>108.57860000000002</v>
      </c>
      <c r="D5" s="11">
        <v>761</v>
      </c>
    </row>
    <row r="6" spans="1:4" hidden="1" x14ac:dyDescent="0.25">
      <c r="A6" s="27" t="s">
        <v>82</v>
      </c>
      <c r="B6" s="20">
        <v>40732</v>
      </c>
      <c r="C6" s="36">
        <v>144.86100000000002</v>
      </c>
      <c r="D6" s="35">
        <v>885</v>
      </c>
    </row>
    <row r="7" spans="1:4" hidden="1" x14ac:dyDescent="0.3">
      <c r="A7" s="37" t="s">
        <v>82</v>
      </c>
      <c r="B7" s="10">
        <v>41081</v>
      </c>
      <c r="C7" s="11">
        <v>118</v>
      </c>
      <c r="D7" s="11">
        <v>899</v>
      </c>
    </row>
    <row r="8" spans="1:4" hidden="1" x14ac:dyDescent="0.25">
      <c r="A8" s="27" t="s">
        <v>82</v>
      </c>
      <c r="B8" s="20">
        <v>41484</v>
      </c>
      <c r="C8" s="36">
        <v>134.32740000000001</v>
      </c>
      <c r="D8" s="35">
        <v>849</v>
      </c>
    </row>
    <row r="9" spans="1:4" hidden="1" x14ac:dyDescent="0.25">
      <c r="A9" s="27" t="s">
        <v>82</v>
      </c>
      <c r="B9" s="20">
        <v>41858</v>
      </c>
      <c r="C9" s="36">
        <v>158.32060000000004</v>
      </c>
      <c r="D9" s="35">
        <v>931</v>
      </c>
    </row>
    <row r="10" spans="1:4" hidden="1" x14ac:dyDescent="0.25">
      <c r="A10" s="27" t="s">
        <v>82</v>
      </c>
      <c r="B10" s="20">
        <v>42241</v>
      </c>
      <c r="C10" s="36">
        <v>181.43600000000001</v>
      </c>
      <c r="D10" s="35">
        <v>1010</v>
      </c>
    </row>
    <row r="11" spans="1:4" hidden="1" x14ac:dyDescent="0.25">
      <c r="A11" s="27" t="s">
        <v>82</v>
      </c>
      <c r="B11" s="20">
        <v>42598</v>
      </c>
      <c r="C11" s="36">
        <v>149.54260000000002</v>
      </c>
      <c r="D11" s="35">
        <v>901</v>
      </c>
    </row>
    <row r="12" spans="1:4" hidden="1" x14ac:dyDescent="0.25">
      <c r="A12" s="27" t="s">
        <v>82</v>
      </c>
      <c r="B12" s="20">
        <v>42955</v>
      </c>
      <c r="C12" s="36">
        <v>248.73400000000001</v>
      </c>
      <c r="D12" s="35">
        <v>1240</v>
      </c>
    </row>
    <row r="13" spans="1:4" hidden="1" x14ac:dyDescent="0.25">
      <c r="A13" s="27" t="s">
        <v>82</v>
      </c>
      <c r="B13" s="20">
        <v>43342</v>
      </c>
      <c r="C13" s="36">
        <v>242.88200000000003</v>
      </c>
      <c r="D13" s="35">
        <v>1220</v>
      </c>
    </row>
    <row r="14" spans="1:4" hidden="1" x14ac:dyDescent="0.25">
      <c r="A14" s="27" t="s">
        <v>82</v>
      </c>
      <c r="B14" s="20">
        <v>43657</v>
      </c>
      <c r="C14" s="36">
        <v>272.14200000000005</v>
      </c>
      <c r="D14" s="35">
        <v>1320</v>
      </c>
    </row>
    <row r="15" spans="1:4" hidden="1" x14ac:dyDescent="0.3">
      <c r="A15" s="37" t="s">
        <v>83</v>
      </c>
      <c r="B15" s="20">
        <v>39996</v>
      </c>
      <c r="C15" s="35">
        <v>387</v>
      </c>
      <c r="D15" s="35">
        <v>1980</v>
      </c>
    </row>
    <row r="16" spans="1:4" hidden="1" x14ac:dyDescent="0.3">
      <c r="A16" s="37" t="s">
        <v>83</v>
      </c>
      <c r="B16" s="20">
        <v>40371</v>
      </c>
      <c r="C16" s="35">
        <v>455</v>
      </c>
      <c r="D16" s="35">
        <v>2180</v>
      </c>
    </row>
    <row r="17" spans="1:4" hidden="1" x14ac:dyDescent="0.3">
      <c r="A17" s="37" t="s">
        <v>83</v>
      </c>
      <c r="B17" s="20">
        <v>40751</v>
      </c>
      <c r="C17" s="35">
        <v>573</v>
      </c>
      <c r="D17" s="35">
        <v>2630</v>
      </c>
    </row>
    <row r="18" spans="1:4" hidden="1" x14ac:dyDescent="0.3">
      <c r="A18" s="37" t="s">
        <v>83</v>
      </c>
      <c r="B18" s="20">
        <v>41102</v>
      </c>
      <c r="C18" s="35">
        <v>375</v>
      </c>
      <c r="D18" s="35">
        <v>1890</v>
      </c>
    </row>
    <row r="19" spans="1:4" hidden="1" x14ac:dyDescent="0.3">
      <c r="A19" s="37" t="s">
        <v>83</v>
      </c>
      <c r="B19" s="20">
        <v>41494</v>
      </c>
      <c r="C19" s="36">
        <v>327.73599999999999</v>
      </c>
      <c r="D19" s="35">
        <v>1510</v>
      </c>
    </row>
    <row r="20" spans="1:4" hidden="1" x14ac:dyDescent="0.3">
      <c r="A20" s="37" t="s">
        <v>83</v>
      </c>
      <c r="B20" s="20">
        <v>41864</v>
      </c>
      <c r="C20" s="35">
        <v>453</v>
      </c>
      <c r="D20" s="35">
        <v>2130</v>
      </c>
    </row>
    <row r="21" spans="1:4" hidden="1" x14ac:dyDescent="0.3">
      <c r="A21" s="37" t="s">
        <v>83</v>
      </c>
      <c r="B21" s="20">
        <v>42608</v>
      </c>
      <c r="C21" s="36">
        <v>392.10800000000006</v>
      </c>
      <c r="D21" s="35">
        <v>1730</v>
      </c>
    </row>
    <row r="22" spans="1:4" hidden="1" x14ac:dyDescent="0.3">
      <c r="A22" s="37" t="s">
        <v>83</v>
      </c>
      <c r="B22" s="20">
        <v>42963</v>
      </c>
      <c r="C22" s="35">
        <v>352</v>
      </c>
      <c r="D22" s="35">
        <v>1720</v>
      </c>
    </row>
    <row r="23" spans="1:4" hidden="1" x14ac:dyDescent="0.25">
      <c r="A23" s="27" t="s">
        <v>84</v>
      </c>
      <c r="B23" s="26">
        <v>39259</v>
      </c>
      <c r="C23" s="24">
        <v>503.5</v>
      </c>
      <c r="D23" s="24">
        <v>1804</v>
      </c>
    </row>
    <row r="24" spans="1:4" hidden="1" x14ac:dyDescent="0.25">
      <c r="A24" s="27" t="s">
        <v>84</v>
      </c>
      <c r="B24" s="20">
        <v>39657</v>
      </c>
      <c r="C24" s="35">
        <v>275.5</v>
      </c>
      <c r="D24" s="35">
        <v>1497</v>
      </c>
    </row>
    <row r="25" spans="1:4" hidden="1" x14ac:dyDescent="0.3">
      <c r="A25" s="37" t="s">
        <v>84</v>
      </c>
      <c r="B25" s="20">
        <v>39996</v>
      </c>
      <c r="C25" s="35">
        <v>395</v>
      </c>
      <c r="D25" s="35">
        <v>1970</v>
      </c>
    </row>
    <row r="26" spans="1:4" hidden="1" x14ac:dyDescent="0.3">
      <c r="A26" s="37" t="s">
        <v>84</v>
      </c>
      <c r="B26" s="20">
        <v>40371</v>
      </c>
      <c r="C26" s="35">
        <v>451</v>
      </c>
      <c r="D26" s="35">
        <v>2190</v>
      </c>
    </row>
    <row r="27" spans="1:4" hidden="1" x14ac:dyDescent="0.3">
      <c r="A27" s="37" t="s">
        <v>84</v>
      </c>
      <c r="B27" s="20">
        <v>40751</v>
      </c>
      <c r="C27" s="35">
        <v>569</v>
      </c>
      <c r="D27" s="35">
        <v>2600</v>
      </c>
    </row>
    <row r="28" spans="1:4" hidden="1" x14ac:dyDescent="0.3">
      <c r="A28" s="37" t="s">
        <v>84</v>
      </c>
      <c r="B28" s="20">
        <v>41102</v>
      </c>
      <c r="C28" s="35">
        <v>364</v>
      </c>
      <c r="D28" s="35">
        <v>1840</v>
      </c>
    </row>
    <row r="29" spans="1:4" hidden="1" x14ac:dyDescent="0.3">
      <c r="A29" s="37" t="s">
        <v>84</v>
      </c>
      <c r="B29" s="20">
        <v>41494</v>
      </c>
      <c r="C29" s="36">
        <v>327.73599999999999</v>
      </c>
      <c r="D29" s="35">
        <v>1510</v>
      </c>
    </row>
    <row r="30" spans="1:4" hidden="1" x14ac:dyDescent="0.3">
      <c r="A30" s="37" t="s">
        <v>84</v>
      </c>
      <c r="B30" s="20">
        <v>41864</v>
      </c>
      <c r="C30" s="35">
        <v>450</v>
      </c>
      <c r="D30" s="35">
        <v>2150</v>
      </c>
    </row>
    <row r="31" spans="1:4" hidden="1" x14ac:dyDescent="0.3">
      <c r="A31" s="37" t="s">
        <v>84</v>
      </c>
      <c r="B31" s="20">
        <v>42243</v>
      </c>
      <c r="C31" s="36">
        <v>120.28260000000003</v>
      </c>
      <c r="D31" s="35">
        <v>801</v>
      </c>
    </row>
    <row r="32" spans="1:4" hidden="1" x14ac:dyDescent="0.3">
      <c r="A32" s="37" t="s">
        <v>84</v>
      </c>
      <c r="B32" s="20">
        <v>42608</v>
      </c>
      <c r="C32" s="35">
        <v>337</v>
      </c>
      <c r="D32" s="35">
        <v>1730</v>
      </c>
    </row>
    <row r="33" spans="1:4" hidden="1" x14ac:dyDescent="0.3">
      <c r="A33" s="37" t="s">
        <v>84</v>
      </c>
      <c r="B33" s="20">
        <v>42963</v>
      </c>
      <c r="C33" s="35">
        <v>368</v>
      </c>
      <c r="D33" s="35">
        <v>1740</v>
      </c>
    </row>
    <row r="34" spans="1:4" hidden="1" x14ac:dyDescent="0.3">
      <c r="A34" s="37" t="s">
        <v>84</v>
      </c>
      <c r="B34" s="20">
        <v>43664</v>
      </c>
      <c r="C34" s="35">
        <v>376</v>
      </c>
      <c r="D34" s="35">
        <v>1930</v>
      </c>
    </row>
    <row r="35" spans="1:4" hidden="1" x14ac:dyDescent="0.3">
      <c r="A35" s="37" t="s">
        <v>85</v>
      </c>
      <c r="B35" s="20">
        <v>39996</v>
      </c>
      <c r="C35" s="35">
        <v>385</v>
      </c>
      <c r="D35" s="35">
        <v>1960</v>
      </c>
    </row>
    <row r="36" spans="1:4" hidden="1" x14ac:dyDescent="0.3">
      <c r="A36" s="37" t="s">
        <v>85</v>
      </c>
      <c r="B36" s="20">
        <v>40371</v>
      </c>
      <c r="C36" s="35">
        <v>458</v>
      </c>
      <c r="D36" s="35">
        <v>2180</v>
      </c>
    </row>
    <row r="37" spans="1:4" hidden="1" x14ac:dyDescent="0.3">
      <c r="A37" s="51" t="s">
        <v>86</v>
      </c>
      <c r="B37" s="20">
        <v>40966</v>
      </c>
      <c r="C37" s="35">
        <v>388</v>
      </c>
      <c r="D37" s="35">
        <v>1760</v>
      </c>
    </row>
    <row r="38" spans="1:4" hidden="1" x14ac:dyDescent="0.3">
      <c r="A38" s="38" t="s">
        <v>86</v>
      </c>
      <c r="B38" s="20">
        <v>41291</v>
      </c>
      <c r="C38" s="36">
        <v>164.17260000000002</v>
      </c>
      <c r="D38" s="35">
        <v>951</v>
      </c>
    </row>
    <row r="39" spans="1:4" hidden="1" x14ac:dyDescent="0.3">
      <c r="A39" s="38" t="s">
        <v>86</v>
      </c>
      <c r="B39" s="20">
        <v>41676</v>
      </c>
      <c r="C39" s="35">
        <v>341</v>
      </c>
      <c r="D39" s="35">
        <v>1690</v>
      </c>
    </row>
    <row r="40" spans="1:4" hidden="1" x14ac:dyDescent="0.3">
      <c r="A40" s="38" t="s">
        <v>86</v>
      </c>
      <c r="B40" s="20">
        <v>42019</v>
      </c>
      <c r="C40" s="35">
        <v>436</v>
      </c>
      <c r="D40" s="35">
        <v>2080</v>
      </c>
    </row>
    <row r="41" spans="1:4" hidden="1" x14ac:dyDescent="0.3">
      <c r="A41" s="38" t="s">
        <v>86</v>
      </c>
      <c r="B41" s="20">
        <v>42431</v>
      </c>
      <c r="C41" s="36">
        <v>277.99400000000003</v>
      </c>
      <c r="D41" s="35">
        <v>1340</v>
      </c>
    </row>
    <row r="42" spans="1:4" hidden="1" x14ac:dyDescent="0.3">
      <c r="A42" s="38" t="s">
        <v>86</v>
      </c>
      <c r="B42" s="20">
        <v>42747</v>
      </c>
      <c r="C42" s="35">
        <v>496</v>
      </c>
      <c r="D42" s="35">
        <v>1930</v>
      </c>
    </row>
    <row r="43" spans="1:4" hidden="1" x14ac:dyDescent="0.3">
      <c r="A43" s="38" t="s">
        <v>86</v>
      </c>
      <c r="B43" s="20">
        <v>43124</v>
      </c>
      <c r="C43" s="36">
        <v>136.08300000000003</v>
      </c>
      <c r="D43" s="35">
        <v>855</v>
      </c>
    </row>
    <row r="44" spans="1:4" hidden="1" x14ac:dyDescent="0.3">
      <c r="A44" s="38" t="s">
        <v>86</v>
      </c>
      <c r="B44" s="20">
        <v>43524</v>
      </c>
      <c r="C44" s="35">
        <v>258</v>
      </c>
      <c r="D44" s="35">
        <v>1410</v>
      </c>
    </row>
    <row r="45" spans="1:4" hidden="1" x14ac:dyDescent="0.3">
      <c r="A45" s="39" t="s">
        <v>87</v>
      </c>
      <c r="B45" s="40">
        <v>37816</v>
      </c>
      <c r="C45" s="41">
        <v>859.8</v>
      </c>
      <c r="D45" s="41">
        <v>3360</v>
      </c>
    </row>
    <row r="46" spans="1:4" hidden="1" x14ac:dyDescent="0.3">
      <c r="A46" s="42" t="s">
        <v>87</v>
      </c>
      <c r="B46" s="20">
        <v>38365</v>
      </c>
      <c r="C46" s="21">
        <v>913.6</v>
      </c>
      <c r="D46" s="21">
        <v>3260</v>
      </c>
    </row>
    <row r="47" spans="1:4" hidden="1" x14ac:dyDescent="0.3">
      <c r="A47" s="38" t="s">
        <v>87</v>
      </c>
      <c r="B47" s="20">
        <v>43502</v>
      </c>
      <c r="C47" s="35">
        <v>1440</v>
      </c>
      <c r="D47" s="35">
        <v>6500</v>
      </c>
    </row>
    <row r="48" spans="1:4" hidden="1" x14ac:dyDescent="0.3">
      <c r="A48" s="43" t="s">
        <v>88</v>
      </c>
      <c r="B48" s="20"/>
      <c r="C48" s="35">
        <v>799</v>
      </c>
      <c r="D48" s="35">
        <v>3270</v>
      </c>
    </row>
    <row r="49" spans="1:4" hidden="1" x14ac:dyDescent="0.3">
      <c r="A49" s="52" t="s">
        <v>89</v>
      </c>
      <c r="B49" s="40">
        <v>37847</v>
      </c>
      <c r="C49" s="41">
        <v>206</v>
      </c>
      <c r="D49" s="31">
        <v>1168</v>
      </c>
    </row>
    <row r="50" spans="1:4" hidden="1" x14ac:dyDescent="0.3">
      <c r="A50" s="37" t="s">
        <v>89</v>
      </c>
      <c r="B50" s="20">
        <v>38581</v>
      </c>
      <c r="C50" s="21">
        <v>331.6</v>
      </c>
      <c r="D50" s="21">
        <v>1405</v>
      </c>
    </row>
    <row r="51" spans="1:4" hidden="1" x14ac:dyDescent="0.25">
      <c r="A51" s="27" t="s">
        <v>89</v>
      </c>
      <c r="B51" s="26">
        <v>39286</v>
      </c>
      <c r="C51" s="24">
        <v>327.7</v>
      </c>
      <c r="D51" s="24">
        <v>1402</v>
      </c>
    </row>
    <row r="52" spans="1:4" hidden="1" x14ac:dyDescent="0.3">
      <c r="A52" s="37" t="s">
        <v>89</v>
      </c>
      <c r="B52" s="20">
        <v>40339</v>
      </c>
      <c r="C52" s="36">
        <v>170.02460000000005</v>
      </c>
      <c r="D52" s="35">
        <v>971</v>
      </c>
    </row>
    <row r="53" spans="1:4" hidden="1" x14ac:dyDescent="0.3">
      <c r="A53" s="37" t="s">
        <v>89</v>
      </c>
      <c r="B53" s="20">
        <v>40710</v>
      </c>
      <c r="C53" s="36">
        <v>257.51200000000006</v>
      </c>
      <c r="D53" s="35">
        <v>1270</v>
      </c>
    </row>
    <row r="54" spans="1:4" hidden="1" x14ac:dyDescent="0.25">
      <c r="A54" s="27" t="s">
        <v>89</v>
      </c>
      <c r="B54" s="20">
        <v>41072</v>
      </c>
      <c r="C54" s="35">
        <v>255</v>
      </c>
      <c r="D54" s="35">
        <v>1140</v>
      </c>
    </row>
    <row r="55" spans="1:4" hidden="1" x14ac:dyDescent="0.3">
      <c r="A55" s="37" t="s">
        <v>89</v>
      </c>
      <c r="B55" s="20">
        <v>41478</v>
      </c>
      <c r="C55" s="36">
        <v>266.29000000000008</v>
      </c>
      <c r="D55" s="35">
        <v>1300</v>
      </c>
    </row>
    <row r="56" spans="1:4" hidden="1" x14ac:dyDescent="0.3">
      <c r="A56" s="37" t="s">
        <v>89</v>
      </c>
      <c r="B56" s="20">
        <v>41829</v>
      </c>
      <c r="C56" s="36">
        <v>237.03</v>
      </c>
      <c r="D56" s="35">
        <v>1200</v>
      </c>
    </row>
    <row r="57" spans="1:4" hidden="1" x14ac:dyDescent="0.3">
      <c r="A57" s="37" t="s">
        <v>89</v>
      </c>
      <c r="B57" s="20">
        <v>42227</v>
      </c>
      <c r="C57" s="35">
        <v>402</v>
      </c>
      <c r="D57" s="35">
        <v>1760</v>
      </c>
    </row>
    <row r="58" spans="1:4" hidden="1" x14ac:dyDescent="0.3">
      <c r="A58" s="37" t="s">
        <v>89</v>
      </c>
      <c r="B58" s="20">
        <v>42586</v>
      </c>
      <c r="C58" s="35">
        <v>433</v>
      </c>
      <c r="D58" s="35">
        <v>1750</v>
      </c>
    </row>
    <row r="59" spans="1:4" hidden="1" x14ac:dyDescent="0.3">
      <c r="A59" s="37" t="s">
        <v>89</v>
      </c>
      <c r="B59" s="20">
        <v>42929</v>
      </c>
      <c r="C59" s="35">
        <v>341</v>
      </c>
      <c r="D59" s="35">
        <v>1450</v>
      </c>
    </row>
    <row r="60" spans="1:4" hidden="1" x14ac:dyDescent="0.3">
      <c r="A60" s="37" t="s">
        <v>89</v>
      </c>
      <c r="B60" s="20">
        <v>43314</v>
      </c>
      <c r="C60" s="36">
        <v>327.73599999999999</v>
      </c>
      <c r="D60" s="35">
        <v>1510</v>
      </c>
    </row>
    <row r="61" spans="1:4" hidden="1" x14ac:dyDescent="0.3">
      <c r="A61" s="37" t="s">
        <v>89</v>
      </c>
      <c r="B61" s="20">
        <v>43655</v>
      </c>
      <c r="C61" s="35">
        <v>401</v>
      </c>
      <c r="D61" s="35">
        <v>1780</v>
      </c>
    </row>
    <row r="62" spans="1:4" hidden="1" x14ac:dyDescent="0.3">
      <c r="A62" s="37" t="s">
        <v>90</v>
      </c>
      <c r="B62" s="20">
        <v>38140</v>
      </c>
      <c r="C62" s="21">
        <v>200.1</v>
      </c>
      <c r="D62" s="21">
        <v>934</v>
      </c>
    </row>
    <row r="63" spans="1:4" hidden="1" x14ac:dyDescent="0.25">
      <c r="A63" s="37" t="s">
        <v>90</v>
      </c>
      <c r="B63" s="26">
        <v>39269</v>
      </c>
      <c r="C63" s="24">
        <v>125.3</v>
      </c>
      <c r="D63" s="24">
        <v>902</v>
      </c>
    </row>
    <row r="64" spans="1:4" hidden="1" x14ac:dyDescent="0.3">
      <c r="A64" s="37" t="s">
        <v>90</v>
      </c>
      <c r="B64" s="20">
        <v>39637</v>
      </c>
      <c r="C64" s="35">
        <v>170.1</v>
      </c>
      <c r="D64" s="35">
        <v>875</v>
      </c>
    </row>
    <row r="65" spans="1:4" hidden="1" x14ac:dyDescent="0.3">
      <c r="A65" s="37" t="s">
        <v>90</v>
      </c>
      <c r="B65" s="20">
        <v>39995</v>
      </c>
      <c r="C65" s="36">
        <v>196.066</v>
      </c>
      <c r="D65" s="35">
        <v>1060</v>
      </c>
    </row>
    <row r="66" spans="1:4" hidden="1" x14ac:dyDescent="0.3">
      <c r="A66" s="37" t="s">
        <v>90</v>
      </c>
      <c r="B66" s="20">
        <v>40353</v>
      </c>
      <c r="C66" s="35">
        <v>390</v>
      </c>
      <c r="D66" s="35">
        <v>1520</v>
      </c>
    </row>
    <row r="67" spans="1:4" hidden="1" x14ac:dyDescent="0.3">
      <c r="A67" s="37" t="s">
        <v>90</v>
      </c>
      <c r="B67" s="20">
        <v>40729</v>
      </c>
      <c r="C67" s="35">
        <v>1030</v>
      </c>
      <c r="D67" s="35">
        <v>3610</v>
      </c>
    </row>
    <row r="68" spans="1:4" hidden="1" x14ac:dyDescent="0.3">
      <c r="A68" s="37" t="s">
        <v>90</v>
      </c>
      <c r="B68" s="20">
        <v>41080</v>
      </c>
      <c r="C68" s="35">
        <v>2520</v>
      </c>
      <c r="D68" s="35">
        <v>8770</v>
      </c>
    </row>
    <row r="69" spans="1:4" hidden="1" x14ac:dyDescent="0.3">
      <c r="A69" s="37" t="s">
        <v>90</v>
      </c>
      <c r="B69" s="20">
        <v>41858</v>
      </c>
      <c r="C69" s="35">
        <v>954</v>
      </c>
      <c r="D69" s="35">
        <v>3470</v>
      </c>
    </row>
    <row r="70" spans="1:4" hidden="1" x14ac:dyDescent="0.3">
      <c r="A70" s="37" t="s">
        <v>90</v>
      </c>
      <c r="B70" s="20">
        <v>42243</v>
      </c>
      <c r="C70" s="35">
        <v>902</v>
      </c>
      <c r="D70" s="35">
        <v>3330</v>
      </c>
    </row>
    <row r="71" spans="1:4" hidden="1" x14ac:dyDescent="0.3">
      <c r="A71" s="37" t="s">
        <v>90</v>
      </c>
      <c r="B71" s="20">
        <v>42592</v>
      </c>
      <c r="C71" s="35">
        <v>896</v>
      </c>
      <c r="D71" s="35">
        <v>3040</v>
      </c>
    </row>
    <row r="72" spans="1:4" hidden="1" x14ac:dyDescent="0.3">
      <c r="A72" s="37" t="s">
        <v>90</v>
      </c>
      <c r="B72" s="20">
        <v>42949</v>
      </c>
      <c r="C72" s="35">
        <v>1270</v>
      </c>
      <c r="D72" s="35">
        <v>4510</v>
      </c>
    </row>
    <row r="73" spans="1:4" hidden="1" x14ac:dyDescent="0.3">
      <c r="A73" s="37" t="s">
        <v>90</v>
      </c>
      <c r="B73" s="20">
        <v>43340</v>
      </c>
      <c r="C73" s="35">
        <v>994</v>
      </c>
      <c r="D73" s="35">
        <v>3480</v>
      </c>
    </row>
    <row r="74" spans="1:4" hidden="1" x14ac:dyDescent="0.3">
      <c r="A74" s="38" t="s">
        <v>91</v>
      </c>
      <c r="B74" s="20">
        <v>38391</v>
      </c>
      <c r="C74" s="21">
        <v>380.4</v>
      </c>
      <c r="D74" s="21">
        <v>1442</v>
      </c>
    </row>
    <row r="75" spans="1:4" hidden="1" x14ac:dyDescent="0.3">
      <c r="A75" s="38" t="s">
        <v>92</v>
      </c>
      <c r="B75" s="20">
        <v>38391</v>
      </c>
      <c r="C75" s="21">
        <v>279.7</v>
      </c>
      <c r="D75" s="21">
        <v>1198</v>
      </c>
    </row>
    <row r="76" spans="1:4" hidden="1" x14ac:dyDescent="0.3">
      <c r="A76" s="37" t="s">
        <v>93</v>
      </c>
      <c r="B76" s="20">
        <v>38148</v>
      </c>
      <c r="C76" s="21">
        <v>317.5</v>
      </c>
      <c r="D76" s="21">
        <v>1414</v>
      </c>
    </row>
    <row r="77" spans="1:4" hidden="1" x14ac:dyDescent="0.3">
      <c r="A77" s="37" t="s">
        <v>93</v>
      </c>
      <c r="B77" s="20">
        <v>38579</v>
      </c>
      <c r="C77" s="21">
        <v>395.4</v>
      </c>
      <c r="D77" s="21">
        <v>1712</v>
      </c>
    </row>
    <row r="78" spans="1:4" hidden="1" x14ac:dyDescent="0.25">
      <c r="A78" s="27" t="s">
        <v>93</v>
      </c>
      <c r="B78" s="26">
        <v>39269</v>
      </c>
      <c r="C78" s="24">
        <v>383.5</v>
      </c>
      <c r="D78" s="24">
        <v>1604</v>
      </c>
    </row>
    <row r="79" spans="1:4" hidden="1" x14ac:dyDescent="0.3">
      <c r="A79" s="37" t="s">
        <v>93</v>
      </c>
      <c r="B79" s="20">
        <v>40018</v>
      </c>
      <c r="C79" s="35">
        <v>409</v>
      </c>
      <c r="D79" s="35">
        <v>1810</v>
      </c>
    </row>
    <row r="80" spans="1:4" hidden="1" x14ac:dyDescent="0.3">
      <c r="A80" s="37" t="s">
        <v>93</v>
      </c>
      <c r="B80" s="20">
        <v>40354</v>
      </c>
      <c r="C80" s="35">
        <v>285</v>
      </c>
      <c r="D80" s="35">
        <v>1300</v>
      </c>
    </row>
    <row r="81" spans="1:4" hidden="1" x14ac:dyDescent="0.3">
      <c r="A81" s="37" t="s">
        <v>93</v>
      </c>
      <c r="B81" s="20">
        <v>40732</v>
      </c>
      <c r="C81" s="35">
        <v>517</v>
      </c>
      <c r="D81" s="35">
        <v>2290</v>
      </c>
    </row>
    <row r="82" spans="1:4" hidden="1" x14ac:dyDescent="0.25">
      <c r="A82" s="27" t="s">
        <v>93</v>
      </c>
      <c r="B82" s="20">
        <v>41088</v>
      </c>
      <c r="C82" s="35">
        <v>237</v>
      </c>
      <c r="D82" s="35">
        <v>1170</v>
      </c>
    </row>
    <row r="83" spans="1:4" hidden="1" x14ac:dyDescent="0.3">
      <c r="A83" s="37" t="s">
        <v>93</v>
      </c>
      <c r="B83" s="20">
        <v>41493</v>
      </c>
      <c r="C83" s="35">
        <v>491</v>
      </c>
      <c r="D83" s="35">
        <v>2250</v>
      </c>
    </row>
    <row r="84" spans="1:4" hidden="1" x14ac:dyDescent="0.3">
      <c r="A84" s="37" t="s">
        <v>93</v>
      </c>
      <c r="B84" s="20">
        <v>41864</v>
      </c>
      <c r="C84" s="35">
        <v>414</v>
      </c>
      <c r="D84" s="35">
        <v>1910</v>
      </c>
    </row>
    <row r="85" spans="1:4" hidden="1" x14ac:dyDescent="0.3">
      <c r="A85" s="37" t="s">
        <v>93</v>
      </c>
      <c r="B85" s="20">
        <v>42243</v>
      </c>
      <c r="C85" s="35">
        <v>540</v>
      </c>
      <c r="D85" s="35">
        <v>2220</v>
      </c>
    </row>
    <row r="86" spans="1:4" hidden="1" x14ac:dyDescent="0.3">
      <c r="A86" s="37" t="s">
        <v>93</v>
      </c>
      <c r="B86" s="20">
        <v>42592</v>
      </c>
      <c r="C86" s="35">
        <v>559</v>
      </c>
      <c r="D86" s="35">
        <v>2280</v>
      </c>
    </row>
    <row r="87" spans="1:4" hidden="1" x14ac:dyDescent="0.3">
      <c r="A87" s="37" t="s">
        <v>93</v>
      </c>
      <c r="B87" s="20">
        <v>42969</v>
      </c>
      <c r="C87" s="35">
        <v>507</v>
      </c>
      <c r="D87" s="35">
        <v>2130</v>
      </c>
    </row>
    <row r="88" spans="1:4" hidden="1" x14ac:dyDescent="0.3">
      <c r="A88" s="37" t="s">
        <v>93</v>
      </c>
      <c r="B88" s="20">
        <v>43682</v>
      </c>
      <c r="C88" s="35">
        <v>479</v>
      </c>
      <c r="D88" s="35">
        <v>2220</v>
      </c>
    </row>
    <row r="89" spans="1:4" hidden="1" x14ac:dyDescent="0.3">
      <c r="A89" s="37" t="s">
        <v>94</v>
      </c>
      <c r="B89" s="20">
        <v>38168</v>
      </c>
      <c r="C89" s="21">
        <v>367</v>
      </c>
      <c r="D89" s="21">
        <v>1462</v>
      </c>
    </row>
    <row r="90" spans="1:4" hidden="1" x14ac:dyDescent="0.3">
      <c r="A90" s="37" t="s">
        <v>94</v>
      </c>
      <c r="B90" s="20">
        <v>38581</v>
      </c>
      <c r="C90" s="21">
        <v>460.9</v>
      </c>
      <c r="D90" s="21">
        <v>1754</v>
      </c>
    </row>
    <row r="91" spans="1:4" hidden="1" x14ac:dyDescent="0.25">
      <c r="A91" s="37" t="s">
        <v>94</v>
      </c>
      <c r="B91" s="26">
        <v>39287</v>
      </c>
      <c r="C91" s="24">
        <v>453.4</v>
      </c>
      <c r="D91" s="24">
        <v>1796</v>
      </c>
    </row>
    <row r="92" spans="1:4" hidden="1" x14ac:dyDescent="0.3">
      <c r="A92" s="37" t="s">
        <v>94</v>
      </c>
      <c r="B92" s="20">
        <v>40002</v>
      </c>
      <c r="C92" s="35">
        <v>323</v>
      </c>
      <c r="D92" s="35">
        <v>1420</v>
      </c>
    </row>
    <row r="93" spans="1:4" hidden="1" x14ac:dyDescent="0.3">
      <c r="A93" s="38" t="s">
        <v>95</v>
      </c>
      <c r="B93" s="20">
        <v>38169</v>
      </c>
      <c r="C93" s="21">
        <v>766.9</v>
      </c>
      <c r="D93" s="21">
        <v>2680</v>
      </c>
    </row>
    <row r="94" spans="1:4" hidden="1" x14ac:dyDescent="0.3">
      <c r="A94" s="38" t="s">
        <v>95</v>
      </c>
      <c r="B94" s="20">
        <v>40220</v>
      </c>
      <c r="C94" s="35">
        <v>806</v>
      </c>
      <c r="D94" s="35">
        <v>2790</v>
      </c>
    </row>
    <row r="95" spans="1:4" hidden="1" x14ac:dyDescent="0.3">
      <c r="A95" s="38" t="s">
        <v>95</v>
      </c>
      <c r="B95" s="20">
        <v>40547</v>
      </c>
      <c r="C95" s="35">
        <v>1010</v>
      </c>
      <c r="D95" s="35">
        <v>3780</v>
      </c>
    </row>
    <row r="96" spans="1:4" hidden="1" x14ac:dyDescent="0.3">
      <c r="A96" s="38" t="s">
        <v>95</v>
      </c>
      <c r="B96" s="20">
        <v>40961</v>
      </c>
      <c r="C96" s="35">
        <v>925</v>
      </c>
      <c r="D96" s="35">
        <v>3270</v>
      </c>
    </row>
    <row r="97" spans="1:4" hidden="1" x14ac:dyDescent="0.3">
      <c r="A97" s="38" t="s">
        <v>95</v>
      </c>
      <c r="B97" s="20">
        <v>41285</v>
      </c>
      <c r="C97" s="35">
        <v>999</v>
      </c>
      <c r="D97" s="35">
        <v>3520</v>
      </c>
    </row>
    <row r="98" spans="1:4" hidden="1" x14ac:dyDescent="0.3">
      <c r="A98" s="38" t="s">
        <v>95</v>
      </c>
      <c r="B98" s="20">
        <v>41675</v>
      </c>
      <c r="C98" s="35">
        <v>1050</v>
      </c>
      <c r="D98" s="35">
        <v>3810</v>
      </c>
    </row>
    <row r="99" spans="1:4" hidden="1" x14ac:dyDescent="0.3">
      <c r="A99" s="38" t="s">
        <v>95</v>
      </c>
      <c r="B99" s="20">
        <v>42018</v>
      </c>
      <c r="C99" s="35">
        <v>1570</v>
      </c>
      <c r="D99" s="35">
        <v>5530</v>
      </c>
    </row>
    <row r="100" spans="1:4" hidden="1" x14ac:dyDescent="0.3">
      <c r="A100" s="38" t="s">
        <v>95</v>
      </c>
      <c r="B100" s="20">
        <v>42430</v>
      </c>
      <c r="C100" s="35">
        <v>1700</v>
      </c>
      <c r="D100" s="35">
        <v>5750</v>
      </c>
    </row>
    <row r="101" spans="1:4" hidden="1" x14ac:dyDescent="0.3">
      <c r="A101" s="38" t="s">
        <v>95</v>
      </c>
      <c r="B101" s="20">
        <v>42740</v>
      </c>
      <c r="C101" s="35">
        <v>843</v>
      </c>
      <c r="D101" s="35">
        <v>2960</v>
      </c>
    </row>
    <row r="102" spans="1:4" hidden="1" x14ac:dyDescent="0.3">
      <c r="A102" s="38" t="s">
        <v>95</v>
      </c>
      <c r="B102" s="20">
        <v>43132</v>
      </c>
      <c r="C102" s="35">
        <v>1620</v>
      </c>
      <c r="D102" s="35">
        <v>5220</v>
      </c>
    </row>
    <row r="103" spans="1:4" hidden="1" x14ac:dyDescent="0.3">
      <c r="A103" s="38" t="s">
        <v>95</v>
      </c>
      <c r="B103" s="20">
        <v>43502</v>
      </c>
      <c r="C103" s="35">
        <v>380</v>
      </c>
      <c r="D103" s="35">
        <v>1800</v>
      </c>
    </row>
    <row r="104" spans="1:4" hidden="1" x14ac:dyDescent="0.3">
      <c r="A104" s="38" t="s">
        <v>96</v>
      </c>
      <c r="B104" s="20">
        <v>40220</v>
      </c>
      <c r="C104" s="35">
        <v>954</v>
      </c>
      <c r="D104" s="35">
        <v>3170</v>
      </c>
    </row>
    <row r="105" spans="1:4" hidden="1" x14ac:dyDescent="0.3">
      <c r="A105" s="38" t="s">
        <v>96</v>
      </c>
      <c r="B105" s="20">
        <v>40547</v>
      </c>
      <c r="C105" s="35">
        <v>1020</v>
      </c>
      <c r="D105" s="35">
        <v>3780</v>
      </c>
    </row>
    <row r="106" spans="1:4" hidden="1" x14ac:dyDescent="0.25">
      <c r="A106" s="27" t="s">
        <v>97</v>
      </c>
      <c r="B106" s="26">
        <v>39259</v>
      </c>
      <c r="C106" s="24">
        <v>211.7</v>
      </c>
      <c r="D106" s="24">
        <v>1013</v>
      </c>
    </row>
    <row r="107" spans="1:4" hidden="1" x14ac:dyDescent="0.3">
      <c r="A107" s="37" t="s">
        <v>97</v>
      </c>
      <c r="B107" s="20">
        <v>39995</v>
      </c>
      <c r="C107" s="36">
        <v>198.99200000000005</v>
      </c>
      <c r="D107" s="35">
        <v>1070</v>
      </c>
    </row>
    <row r="108" spans="1:4" hidden="1" x14ac:dyDescent="0.3">
      <c r="A108" s="37" t="s">
        <v>97</v>
      </c>
      <c r="B108" s="20">
        <v>40354</v>
      </c>
      <c r="C108" s="36">
        <v>237.03</v>
      </c>
      <c r="D108" s="35">
        <v>1200</v>
      </c>
    </row>
    <row r="109" spans="1:4" hidden="1" x14ac:dyDescent="0.3">
      <c r="A109" s="37" t="s">
        <v>97</v>
      </c>
      <c r="B109" s="20">
        <v>40732</v>
      </c>
      <c r="C109" s="36">
        <v>193.14000000000001</v>
      </c>
      <c r="D109" s="35">
        <v>1050</v>
      </c>
    </row>
    <row r="110" spans="1:4" hidden="1" x14ac:dyDescent="0.3">
      <c r="A110" s="37" t="s">
        <v>97</v>
      </c>
      <c r="B110" s="20">
        <v>41087</v>
      </c>
      <c r="C110" s="35">
        <v>260</v>
      </c>
      <c r="D110" s="35">
        <v>1230</v>
      </c>
    </row>
    <row r="111" spans="1:4" hidden="1" x14ac:dyDescent="0.3">
      <c r="A111" s="37" t="s">
        <v>97</v>
      </c>
      <c r="B111" s="20">
        <v>41493</v>
      </c>
      <c r="C111" s="36">
        <v>245.80800000000002</v>
      </c>
      <c r="D111" s="35">
        <v>1230</v>
      </c>
    </row>
    <row r="112" spans="1:4" hidden="1" x14ac:dyDescent="0.3">
      <c r="A112" s="37" t="s">
        <v>97</v>
      </c>
      <c r="B112" s="20">
        <v>41871</v>
      </c>
      <c r="C112" s="36">
        <v>216.54800000000003</v>
      </c>
      <c r="D112" s="35">
        <v>1130</v>
      </c>
    </row>
    <row r="113" spans="1:4" hidden="1" x14ac:dyDescent="0.3">
      <c r="A113" s="37" t="s">
        <v>97</v>
      </c>
      <c r="B113" s="20">
        <v>42243</v>
      </c>
      <c r="C113" s="36">
        <v>181.43600000000001</v>
      </c>
      <c r="D113" s="35">
        <v>1010</v>
      </c>
    </row>
    <row r="114" spans="1:4" hidden="1" x14ac:dyDescent="0.3">
      <c r="A114" s="37" t="s">
        <v>97</v>
      </c>
      <c r="B114" s="20">
        <v>42592</v>
      </c>
      <c r="C114" s="36">
        <v>228.25200000000004</v>
      </c>
      <c r="D114" s="35">
        <v>1170</v>
      </c>
    </row>
    <row r="115" spans="1:4" hidden="1" x14ac:dyDescent="0.3">
      <c r="A115" s="37" t="s">
        <v>97</v>
      </c>
      <c r="B115" s="20">
        <v>42969</v>
      </c>
      <c r="C115" s="36">
        <v>225.32600000000005</v>
      </c>
      <c r="D115" s="35">
        <v>1160</v>
      </c>
    </row>
    <row r="116" spans="1:4" hidden="1" x14ac:dyDescent="0.3">
      <c r="A116" s="37" t="s">
        <v>97</v>
      </c>
      <c r="B116" s="20">
        <v>43340</v>
      </c>
      <c r="C116" s="36">
        <v>151.29820000000004</v>
      </c>
      <c r="D116" s="35">
        <v>907</v>
      </c>
    </row>
    <row r="117" spans="1:4" hidden="1" x14ac:dyDescent="0.3">
      <c r="A117" s="38" t="s">
        <v>98</v>
      </c>
      <c r="B117" s="20">
        <v>38140</v>
      </c>
      <c r="C117" s="21">
        <v>1444</v>
      </c>
      <c r="D117" s="21">
        <v>5080</v>
      </c>
    </row>
    <row r="118" spans="1:4" hidden="1" x14ac:dyDescent="0.3">
      <c r="A118" s="38" t="s">
        <v>98</v>
      </c>
      <c r="B118" s="20">
        <v>38229</v>
      </c>
      <c r="C118" s="21">
        <v>1568</v>
      </c>
      <c r="D118" s="21">
        <v>5450</v>
      </c>
    </row>
    <row r="119" spans="1:4" hidden="1" x14ac:dyDescent="0.3">
      <c r="A119" s="38" t="s">
        <v>98</v>
      </c>
      <c r="B119" s="20">
        <v>38229</v>
      </c>
      <c r="C119" s="21">
        <v>1562</v>
      </c>
      <c r="D119" s="21">
        <v>5460</v>
      </c>
    </row>
    <row r="120" spans="1:4" hidden="1" x14ac:dyDescent="0.3">
      <c r="A120" s="38" t="s">
        <v>98</v>
      </c>
      <c r="B120" s="20">
        <v>38579</v>
      </c>
      <c r="C120" s="21">
        <v>1244</v>
      </c>
      <c r="D120" s="21">
        <v>4950</v>
      </c>
    </row>
    <row r="121" spans="1:4" hidden="1" x14ac:dyDescent="0.25">
      <c r="A121" s="45" t="s">
        <v>98</v>
      </c>
      <c r="B121" s="26">
        <v>39237</v>
      </c>
      <c r="C121" s="24">
        <v>1581</v>
      </c>
      <c r="D121" s="24">
        <v>6230</v>
      </c>
    </row>
    <row r="122" spans="1:4" hidden="1" x14ac:dyDescent="0.3">
      <c r="A122" s="38" t="s">
        <v>98</v>
      </c>
      <c r="B122" s="20">
        <v>40240</v>
      </c>
      <c r="C122" s="35">
        <v>511</v>
      </c>
      <c r="D122" s="35">
        <v>1910</v>
      </c>
    </row>
    <row r="123" spans="1:4" hidden="1" x14ac:dyDescent="0.3">
      <c r="A123" s="38" t="s">
        <v>98</v>
      </c>
      <c r="B123" s="20">
        <v>40547</v>
      </c>
      <c r="C123" s="35">
        <v>1430</v>
      </c>
      <c r="D123" s="35">
        <v>5240</v>
      </c>
    </row>
    <row r="124" spans="1:4" hidden="1" x14ac:dyDescent="0.25">
      <c r="A124" s="45" t="s">
        <v>98</v>
      </c>
      <c r="B124" s="20">
        <v>40961</v>
      </c>
      <c r="C124" s="35">
        <v>1740</v>
      </c>
      <c r="D124" s="35">
        <v>6600</v>
      </c>
    </row>
    <row r="125" spans="1:4" hidden="1" x14ac:dyDescent="0.25">
      <c r="A125" s="45" t="s">
        <v>98</v>
      </c>
      <c r="B125" s="20">
        <v>41298</v>
      </c>
      <c r="C125" s="35">
        <v>1740</v>
      </c>
      <c r="D125" s="35">
        <v>7030</v>
      </c>
    </row>
    <row r="126" spans="1:4" hidden="1" x14ac:dyDescent="0.3">
      <c r="A126" s="38" t="s">
        <v>98</v>
      </c>
      <c r="B126" s="20">
        <v>41675</v>
      </c>
      <c r="C126" s="35">
        <v>1680</v>
      </c>
      <c r="D126" s="35">
        <v>6460</v>
      </c>
    </row>
    <row r="127" spans="1:4" hidden="1" x14ac:dyDescent="0.3">
      <c r="A127" s="38" t="s">
        <v>98</v>
      </c>
      <c r="B127" s="20">
        <v>42018</v>
      </c>
      <c r="C127" s="35">
        <v>2050</v>
      </c>
      <c r="D127" s="35">
        <v>7850</v>
      </c>
    </row>
    <row r="128" spans="1:4" hidden="1" x14ac:dyDescent="0.3">
      <c r="A128" s="38" t="s">
        <v>98</v>
      </c>
      <c r="B128" s="20">
        <v>42430</v>
      </c>
      <c r="C128" s="35">
        <v>1930</v>
      </c>
      <c r="D128" s="35">
        <v>7270</v>
      </c>
    </row>
    <row r="129" spans="1:4" hidden="1" x14ac:dyDescent="0.3">
      <c r="A129" s="38" t="s">
        <v>98</v>
      </c>
      <c r="B129" s="20">
        <v>42740</v>
      </c>
      <c r="C129" s="35">
        <v>2520</v>
      </c>
      <c r="D129" s="35">
        <v>8680</v>
      </c>
    </row>
    <row r="130" spans="1:4" hidden="1" x14ac:dyDescent="0.3">
      <c r="A130" s="38" t="s">
        <v>98</v>
      </c>
      <c r="B130" s="20">
        <v>43132</v>
      </c>
      <c r="C130" s="35">
        <v>2990</v>
      </c>
      <c r="D130" s="35">
        <v>9880</v>
      </c>
    </row>
    <row r="131" spans="1:4" hidden="1" x14ac:dyDescent="0.3">
      <c r="A131" s="38" t="s">
        <v>98</v>
      </c>
      <c r="B131" s="20">
        <v>43502</v>
      </c>
      <c r="C131" s="35">
        <v>1930</v>
      </c>
      <c r="D131" s="35">
        <v>8020</v>
      </c>
    </row>
    <row r="132" spans="1:4" hidden="1" x14ac:dyDescent="0.3">
      <c r="A132" s="37" t="s">
        <v>99</v>
      </c>
      <c r="B132" s="20">
        <v>38168</v>
      </c>
      <c r="C132" s="21">
        <v>236.6</v>
      </c>
      <c r="D132" s="21">
        <v>1021</v>
      </c>
    </row>
    <row r="133" spans="1:4" hidden="1" x14ac:dyDescent="0.25">
      <c r="A133" s="27" t="s">
        <v>99</v>
      </c>
      <c r="B133" s="26">
        <v>39302</v>
      </c>
      <c r="C133" s="24">
        <v>226.1</v>
      </c>
      <c r="D133" s="24">
        <v>1063</v>
      </c>
    </row>
    <row r="134" spans="1:4" hidden="1" x14ac:dyDescent="0.3">
      <c r="A134" s="37" t="s">
        <v>99</v>
      </c>
      <c r="B134" s="20">
        <v>39636</v>
      </c>
      <c r="C134" s="35">
        <v>193.5</v>
      </c>
      <c r="D134" s="35">
        <v>886</v>
      </c>
    </row>
    <row r="135" spans="1:4" hidden="1" x14ac:dyDescent="0.3">
      <c r="A135" s="37" t="s">
        <v>99</v>
      </c>
      <c r="B135" s="20">
        <v>40340</v>
      </c>
      <c r="C135" s="36">
        <v>111.50460000000001</v>
      </c>
      <c r="D135" s="35">
        <v>771</v>
      </c>
    </row>
    <row r="136" spans="1:4" hidden="1" x14ac:dyDescent="0.3">
      <c r="A136" s="37" t="s">
        <v>99</v>
      </c>
      <c r="B136" s="20">
        <v>40710</v>
      </c>
      <c r="C136" s="36">
        <v>184.36200000000005</v>
      </c>
      <c r="D136" s="35">
        <v>1020</v>
      </c>
    </row>
    <row r="137" spans="1:4" hidden="1" x14ac:dyDescent="0.3">
      <c r="A137" s="37" t="s">
        <v>99</v>
      </c>
      <c r="B137" s="20">
        <v>41072</v>
      </c>
      <c r="C137" s="35">
        <v>233</v>
      </c>
      <c r="D137" s="35">
        <v>1070</v>
      </c>
    </row>
    <row r="138" spans="1:4" hidden="1" x14ac:dyDescent="0.3">
      <c r="A138" s="37" t="s">
        <v>99</v>
      </c>
      <c r="B138" s="20">
        <v>41466</v>
      </c>
      <c r="C138" s="36">
        <v>201.91800000000003</v>
      </c>
      <c r="D138" s="35">
        <v>1080</v>
      </c>
    </row>
    <row r="139" spans="1:4" hidden="1" x14ac:dyDescent="0.3">
      <c r="A139" s="37" t="s">
        <v>99</v>
      </c>
      <c r="B139" s="20">
        <v>41830</v>
      </c>
      <c r="C139" s="35">
        <v>631</v>
      </c>
      <c r="D139" s="35">
        <v>2610</v>
      </c>
    </row>
    <row r="140" spans="1:4" hidden="1" x14ac:dyDescent="0.3">
      <c r="A140" s="37" t="s">
        <v>99</v>
      </c>
      <c r="B140" s="20">
        <v>42228</v>
      </c>
      <c r="C140" s="35">
        <v>803</v>
      </c>
      <c r="D140" s="35">
        <v>2970</v>
      </c>
    </row>
    <row r="141" spans="1:4" hidden="1" x14ac:dyDescent="0.3">
      <c r="A141" s="37" t="s">
        <v>99</v>
      </c>
      <c r="B141" s="20">
        <v>42584</v>
      </c>
      <c r="C141" s="35">
        <v>1050</v>
      </c>
      <c r="D141" s="35">
        <v>3490</v>
      </c>
    </row>
    <row r="142" spans="1:4" hidden="1" x14ac:dyDescent="0.3">
      <c r="A142" s="37" t="s">
        <v>99</v>
      </c>
      <c r="B142" s="20">
        <v>42927</v>
      </c>
      <c r="C142" s="35">
        <v>569</v>
      </c>
      <c r="D142" s="35">
        <v>2070</v>
      </c>
    </row>
    <row r="143" spans="1:4" hidden="1" x14ac:dyDescent="0.3">
      <c r="A143" s="37" t="s">
        <v>99</v>
      </c>
      <c r="B143" s="20">
        <v>43314</v>
      </c>
      <c r="C143" s="36">
        <v>711.04200000000003</v>
      </c>
      <c r="D143" s="35">
        <v>2820</v>
      </c>
    </row>
    <row r="144" spans="1:4" hidden="1" x14ac:dyDescent="0.3">
      <c r="A144" s="37" t="s">
        <v>100</v>
      </c>
      <c r="B144" s="20">
        <v>38139</v>
      </c>
      <c r="C144" s="21">
        <v>198.4</v>
      </c>
      <c r="D144" s="21">
        <v>926</v>
      </c>
    </row>
    <row r="145" spans="1:4" hidden="1" x14ac:dyDescent="0.3">
      <c r="A145" s="37" t="s">
        <v>100</v>
      </c>
      <c r="B145" s="20">
        <v>38581</v>
      </c>
      <c r="C145" s="21">
        <v>338.6</v>
      </c>
      <c r="D145" s="21">
        <v>1390</v>
      </c>
    </row>
    <row r="146" spans="1:4" hidden="1" x14ac:dyDescent="0.25">
      <c r="A146" s="27" t="s">
        <v>100</v>
      </c>
      <c r="B146" s="26">
        <v>39302</v>
      </c>
      <c r="C146" s="24">
        <v>313.5</v>
      </c>
      <c r="D146" s="24">
        <v>1360</v>
      </c>
    </row>
    <row r="147" spans="1:4" hidden="1" x14ac:dyDescent="0.25">
      <c r="A147" s="27" t="s">
        <v>100</v>
      </c>
      <c r="B147" s="20">
        <v>39636</v>
      </c>
      <c r="C147" s="35">
        <v>287.60000000000002</v>
      </c>
      <c r="D147" s="35">
        <v>1230</v>
      </c>
    </row>
    <row r="148" spans="1:4" hidden="1" x14ac:dyDescent="0.25">
      <c r="A148" s="27" t="s">
        <v>100</v>
      </c>
      <c r="B148" s="10">
        <v>40010</v>
      </c>
      <c r="C148" s="11">
        <v>281</v>
      </c>
      <c r="D148" s="11">
        <v>1260</v>
      </c>
    </row>
    <row r="149" spans="1:4" hidden="1" x14ac:dyDescent="0.25">
      <c r="A149" s="27" t="s">
        <v>100</v>
      </c>
      <c r="B149" s="10">
        <v>40340</v>
      </c>
      <c r="C149" s="36">
        <v>213.62200000000004</v>
      </c>
      <c r="D149" s="11">
        <v>1120</v>
      </c>
    </row>
    <row r="150" spans="1:4" hidden="1" x14ac:dyDescent="0.25">
      <c r="A150" s="27" t="s">
        <v>100</v>
      </c>
      <c r="B150" s="10">
        <v>40710</v>
      </c>
      <c r="C150" s="11">
        <v>273</v>
      </c>
      <c r="D150" s="11">
        <v>1110</v>
      </c>
    </row>
    <row r="151" spans="1:4" hidden="1" x14ac:dyDescent="0.25">
      <c r="A151" s="27" t="s">
        <v>100</v>
      </c>
      <c r="B151" s="10">
        <v>41072</v>
      </c>
      <c r="C151" s="11">
        <v>289</v>
      </c>
      <c r="D151" s="11">
        <v>1230</v>
      </c>
    </row>
    <row r="152" spans="1:4" hidden="1" x14ac:dyDescent="0.25">
      <c r="A152" s="27" t="s">
        <v>100</v>
      </c>
      <c r="B152" s="10">
        <v>41466</v>
      </c>
      <c r="C152" s="36">
        <v>251.66000000000005</v>
      </c>
      <c r="D152" s="11">
        <v>1250</v>
      </c>
    </row>
    <row r="153" spans="1:4" hidden="1" x14ac:dyDescent="0.25">
      <c r="A153" s="27" t="s">
        <v>100</v>
      </c>
      <c r="B153" s="10">
        <v>41830</v>
      </c>
      <c r="C153" s="11">
        <v>533</v>
      </c>
      <c r="D153" s="11">
        <v>2120</v>
      </c>
    </row>
    <row r="154" spans="1:4" hidden="1" x14ac:dyDescent="0.25">
      <c r="A154" s="27" t="s">
        <v>100</v>
      </c>
      <c r="B154" s="10">
        <v>42228</v>
      </c>
      <c r="C154" s="11">
        <v>850</v>
      </c>
      <c r="D154" s="11">
        <v>3010</v>
      </c>
    </row>
    <row r="155" spans="1:4" hidden="1" x14ac:dyDescent="0.25">
      <c r="A155" s="27" t="s">
        <v>100</v>
      </c>
      <c r="B155" s="10">
        <v>42585</v>
      </c>
      <c r="C155" s="11">
        <v>1550</v>
      </c>
      <c r="D155" s="11">
        <v>2560</v>
      </c>
    </row>
    <row r="156" spans="1:4" hidden="1" x14ac:dyDescent="0.25">
      <c r="A156" s="27" t="s">
        <v>100</v>
      </c>
      <c r="B156" s="10">
        <v>42927</v>
      </c>
      <c r="C156" s="11">
        <v>621</v>
      </c>
      <c r="D156" s="11">
        <v>2310</v>
      </c>
    </row>
    <row r="157" spans="1:4" hidden="1" x14ac:dyDescent="0.25">
      <c r="A157" s="27" t="s">
        <v>100</v>
      </c>
      <c r="B157" s="10">
        <v>43314</v>
      </c>
      <c r="C157" s="11">
        <v>799</v>
      </c>
      <c r="D157" s="11">
        <v>3050</v>
      </c>
    </row>
    <row r="158" spans="1:4" hidden="1" x14ac:dyDescent="0.3">
      <c r="A158" s="37" t="s">
        <v>101</v>
      </c>
      <c r="B158" s="20">
        <v>40549</v>
      </c>
      <c r="C158" s="36">
        <v>210.696</v>
      </c>
      <c r="D158" s="35">
        <v>1110</v>
      </c>
    </row>
    <row r="159" spans="1:4" hidden="1" x14ac:dyDescent="0.3">
      <c r="A159" s="37" t="s">
        <v>102</v>
      </c>
      <c r="B159" s="20">
        <v>43342</v>
      </c>
      <c r="C159" s="35">
        <v>924</v>
      </c>
      <c r="D159" s="35">
        <v>3060</v>
      </c>
    </row>
    <row r="160" spans="1:4" hidden="1" x14ac:dyDescent="0.3">
      <c r="A160" s="37" t="s">
        <v>103</v>
      </c>
      <c r="B160" s="20">
        <v>39636</v>
      </c>
      <c r="C160" s="35">
        <v>319.7</v>
      </c>
      <c r="D160" s="35">
        <v>1332</v>
      </c>
    </row>
    <row r="161" spans="1:4" hidden="1" x14ac:dyDescent="0.3">
      <c r="A161" s="37" t="s">
        <v>103</v>
      </c>
      <c r="B161" s="20">
        <v>40010</v>
      </c>
      <c r="C161" s="35">
        <v>299</v>
      </c>
      <c r="D161" s="35">
        <v>1320</v>
      </c>
    </row>
    <row r="162" spans="1:4" hidden="1" x14ac:dyDescent="0.3">
      <c r="A162" s="37" t="s">
        <v>103</v>
      </c>
      <c r="B162" s="20">
        <v>40340</v>
      </c>
      <c r="C162" s="36">
        <v>187.28800000000004</v>
      </c>
      <c r="D162" s="35">
        <v>1030</v>
      </c>
    </row>
    <row r="163" spans="1:4" hidden="1" x14ac:dyDescent="0.3">
      <c r="A163" s="37" t="s">
        <v>103</v>
      </c>
      <c r="B163" s="20">
        <v>40710</v>
      </c>
      <c r="C163" s="36">
        <v>239.95600000000005</v>
      </c>
      <c r="D163" s="35">
        <v>1210</v>
      </c>
    </row>
    <row r="164" spans="1:4" hidden="1" x14ac:dyDescent="0.3">
      <c r="A164" s="37" t="s">
        <v>103</v>
      </c>
      <c r="B164" s="20">
        <v>41072</v>
      </c>
      <c r="C164" s="35">
        <v>288</v>
      </c>
      <c r="D164" s="35">
        <v>1280</v>
      </c>
    </row>
    <row r="165" spans="1:4" hidden="1" x14ac:dyDescent="0.3">
      <c r="A165" s="37" t="s">
        <v>103</v>
      </c>
      <c r="B165" s="20">
        <v>41466</v>
      </c>
      <c r="C165" s="36">
        <v>222.4</v>
      </c>
      <c r="D165" s="35">
        <v>1150</v>
      </c>
    </row>
    <row r="166" spans="1:4" hidden="1" x14ac:dyDescent="0.3">
      <c r="A166" s="37" t="s">
        <v>103</v>
      </c>
      <c r="B166" s="20">
        <v>41830</v>
      </c>
      <c r="C166" s="35">
        <v>676</v>
      </c>
      <c r="D166" s="35">
        <v>2490</v>
      </c>
    </row>
    <row r="167" spans="1:4" hidden="1" x14ac:dyDescent="0.3">
      <c r="A167" s="37" t="s">
        <v>103</v>
      </c>
      <c r="B167" s="20">
        <v>42228</v>
      </c>
      <c r="C167" s="35">
        <v>985</v>
      </c>
      <c r="D167" s="35">
        <v>3560</v>
      </c>
    </row>
    <row r="168" spans="1:4" hidden="1" x14ac:dyDescent="0.3">
      <c r="A168" s="37" t="s">
        <v>103</v>
      </c>
      <c r="B168" s="20">
        <v>42585</v>
      </c>
      <c r="C168" s="35">
        <v>810</v>
      </c>
      <c r="D168" s="35">
        <v>2980</v>
      </c>
    </row>
    <row r="169" spans="1:4" hidden="1" x14ac:dyDescent="0.3">
      <c r="A169" s="37" t="s">
        <v>103</v>
      </c>
      <c r="B169" s="20">
        <v>42927</v>
      </c>
      <c r="C169" s="35">
        <v>603</v>
      </c>
      <c r="D169" s="35">
        <v>2200</v>
      </c>
    </row>
    <row r="170" spans="1:4" hidden="1" x14ac:dyDescent="0.3">
      <c r="A170" s="37" t="s">
        <v>103</v>
      </c>
      <c r="B170" s="20">
        <v>43314</v>
      </c>
      <c r="C170" s="35">
        <v>958</v>
      </c>
      <c r="D170" s="35">
        <v>3550</v>
      </c>
    </row>
    <row r="171" spans="1:4" hidden="1" x14ac:dyDescent="0.3">
      <c r="A171" s="38" t="s">
        <v>104</v>
      </c>
      <c r="B171" s="20">
        <v>38168</v>
      </c>
      <c r="C171" s="35">
        <v>366.9</v>
      </c>
      <c r="D171" s="35">
        <v>1568</v>
      </c>
    </row>
    <row r="172" spans="1:4" hidden="1" x14ac:dyDescent="0.3">
      <c r="A172" s="38" t="s">
        <v>104</v>
      </c>
      <c r="B172" s="20">
        <v>39049</v>
      </c>
      <c r="C172" s="35">
        <v>761</v>
      </c>
      <c r="D172" s="35">
        <v>2790</v>
      </c>
    </row>
    <row r="173" spans="1:4" hidden="1" x14ac:dyDescent="0.3">
      <c r="A173" s="38" t="s">
        <v>104</v>
      </c>
      <c r="B173" s="20">
        <v>39233</v>
      </c>
      <c r="C173" s="35">
        <v>762.6</v>
      </c>
      <c r="D173" s="35">
        <v>2721</v>
      </c>
    </row>
    <row r="174" spans="1:4" hidden="1" x14ac:dyDescent="0.3">
      <c r="A174" s="38" t="s">
        <v>104</v>
      </c>
      <c r="B174" s="20">
        <v>40365</v>
      </c>
      <c r="C174" s="35">
        <v>772</v>
      </c>
      <c r="D174" s="35">
        <v>3170</v>
      </c>
    </row>
    <row r="175" spans="1:4" hidden="1" x14ac:dyDescent="0.3">
      <c r="A175" s="38" t="s">
        <v>104</v>
      </c>
      <c r="B175" s="20">
        <v>40409</v>
      </c>
      <c r="C175" s="35">
        <v>653</v>
      </c>
      <c r="D175" s="35">
        <v>2970</v>
      </c>
    </row>
    <row r="176" spans="1:4" hidden="1" x14ac:dyDescent="0.3">
      <c r="A176" s="38" t="s">
        <v>104</v>
      </c>
      <c r="B176" s="20">
        <v>40548</v>
      </c>
      <c r="C176" s="35">
        <v>588</v>
      </c>
      <c r="D176" s="35">
        <v>3140</v>
      </c>
    </row>
    <row r="177" spans="1:4" hidden="1" x14ac:dyDescent="0.3">
      <c r="A177" s="38" t="s">
        <v>104</v>
      </c>
      <c r="B177" s="20">
        <v>40954</v>
      </c>
      <c r="C177" s="35">
        <v>447</v>
      </c>
      <c r="D177" s="35">
        <v>2610</v>
      </c>
    </row>
    <row r="178" spans="1:4" hidden="1" x14ac:dyDescent="0.3">
      <c r="A178" s="38" t="s">
        <v>104</v>
      </c>
      <c r="B178" s="20">
        <v>41283</v>
      </c>
      <c r="C178" s="35">
        <v>515</v>
      </c>
      <c r="D178" s="35">
        <v>2670</v>
      </c>
    </row>
    <row r="179" spans="1:4" hidden="1" x14ac:dyDescent="0.3">
      <c r="A179" s="38" t="s">
        <v>104</v>
      </c>
      <c r="B179" s="20">
        <v>41675</v>
      </c>
      <c r="C179" s="35">
        <v>662</v>
      </c>
      <c r="D179" s="35">
        <v>3470</v>
      </c>
    </row>
    <row r="180" spans="1:4" hidden="1" x14ac:dyDescent="0.3">
      <c r="A180" s="38" t="s">
        <v>104</v>
      </c>
      <c r="B180" s="20">
        <v>42026</v>
      </c>
      <c r="C180" s="35">
        <v>477</v>
      </c>
      <c r="D180" s="35">
        <v>2590</v>
      </c>
    </row>
    <row r="181" spans="1:4" hidden="1" x14ac:dyDescent="0.3">
      <c r="A181" s="38" t="s">
        <v>104</v>
      </c>
      <c r="B181" s="20">
        <v>42424</v>
      </c>
      <c r="C181" s="36">
        <v>354.07000000000005</v>
      </c>
      <c r="D181" s="35">
        <v>1600</v>
      </c>
    </row>
    <row r="182" spans="1:4" hidden="1" x14ac:dyDescent="0.3">
      <c r="A182" s="38" t="s">
        <v>104</v>
      </c>
      <c r="B182" s="20">
        <v>42739</v>
      </c>
      <c r="C182" s="36">
        <v>377.47800000000007</v>
      </c>
      <c r="D182" s="35">
        <v>1680</v>
      </c>
    </row>
    <row r="183" spans="1:4" hidden="1" x14ac:dyDescent="0.3">
      <c r="A183" s="38" t="s">
        <v>104</v>
      </c>
      <c r="B183" s="20">
        <v>43124</v>
      </c>
      <c r="C183" s="36">
        <v>395.03399999999999</v>
      </c>
      <c r="D183" s="35">
        <v>1740</v>
      </c>
    </row>
    <row r="184" spans="1:4" hidden="1" x14ac:dyDescent="0.3">
      <c r="A184" s="38" t="s">
        <v>104</v>
      </c>
      <c r="B184" s="20">
        <v>43531</v>
      </c>
      <c r="C184" s="35">
        <v>188</v>
      </c>
      <c r="D184" s="35">
        <v>1800</v>
      </c>
    </row>
    <row r="185" spans="1:4" hidden="1" x14ac:dyDescent="0.3">
      <c r="A185" s="43" t="s">
        <v>105</v>
      </c>
      <c r="B185" s="20">
        <v>39646</v>
      </c>
      <c r="C185" s="35">
        <v>690.7</v>
      </c>
      <c r="D185" s="35">
        <v>2424</v>
      </c>
    </row>
    <row r="186" spans="1:4" hidden="1" x14ac:dyDescent="0.3">
      <c r="A186" s="37" t="s">
        <v>106</v>
      </c>
      <c r="B186" s="20">
        <v>38159</v>
      </c>
      <c r="C186" s="35">
        <v>744</v>
      </c>
      <c r="D186" s="35">
        <v>2760</v>
      </c>
    </row>
    <row r="187" spans="1:4" hidden="1" x14ac:dyDescent="0.3">
      <c r="A187" s="37" t="s">
        <v>106</v>
      </c>
      <c r="B187" s="20">
        <v>38579</v>
      </c>
      <c r="C187" s="35">
        <v>1297</v>
      </c>
      <c r="D187" s="35">
        <v>4870</v>
      </c>
    </row>
    <row r="188" spans="1:4" hidden="1" x14ac:dyDescent="0.3">
      <c r="A188" s="37" t="s">
        <v>106</v>
      </c>
      <c r="B188" s="20">
        <v>40339</v>
      </c>
      <c r="C188" s="35">
        <v>551</v>
      </c>
      <c r="D188" s="35">
        <v>2380</v>
      </c>
    </row>
    <row r="189" spans="1:4" hidden="1" x14ac:dyDescent="0.3">
      <c r="A189" s="37" t="s">
        <v>106</v>
      </c>
      <c r="B189" s="20">
        <v>40716</v>
      </c>
      <c r="C189" s="36">
        <v>213.62200000000004</v>
      </c>
      <c r="D189" s="35">
        <v>1120</v>
      </c>
    </row>
    <row r="190" spans="1:4" hidden="1" x14ac:dyDescent="0.3">
      <c r="A190" s="37" t="s">
        <v>107</v>
      </c>
      <c r="B190" s="20">
        <v>38174</v>
      </c>
      <c r="C190" s="35">
        <v>117</v>
      </c>
      <c r="D190" s="35">
        <v>756</v>
      </c>
    </row>
    <row r="191" spans="1:4" hidden="1" x14ac:dyDescent="0.3">
      <c r="A191" s="37" t="s">
        <v>107</v>
      </c>
      <c r="B191" s="20">
        <v>39286</v>
      </c>
      <c r="C191" s="35">
        <v>301.7</v>
      </c>
      <c r="D191" s="35">
        <v>1288</v>
      </c>
    </row>
    <row r="192" spans="1:4" hidden="1" x14ac:dyDescent="0.3">
      <c r="A192" s="37" t="s">
        <v>107</v>
      </c>
      <c r="B192" s="20">
        <v>40016</v>
      </c>
      <c r="C192" s="35">
        <v>366</v>
      </c>
      <c r="D192" s="35">
        <v>1700</v>
      </c>
    </row>
    <row r="193" spans="1:4" hidden="1" x14ac:dyDescent="0.3">
      <c r="A193" s="37" t="s">
        <v>107</v>
      </c>
      <c r="B193" s="20">
        <v>40340</v>
      </c>
      <c r="C193" s="36">
        <v>155.3946</v>
      </c>
      <c r="D193" s="35">
        <v>921</v>
      </c>
    </row>
    <row r="194" spans="1:4" hidden="1" x14ac:dyDescent="0.3">
      <c r="A194" s="37" t="s">
        <v>107</v>
      </c>
      <c r="B194" s="20">
        <v>40721</v>
      </c>
      <c r="C194" s="36">
        <v>147.20180000000002</v>
      </c>
      <c r="D194" s="35">
        <v>893</v>
      </c>
    </row>
    <row r="195" spans="1:4" hidden="1" x14ac:dyDescent="0.3">
      <c r="A195" s="37" t="s">
        <v>107</v>
      </c>
      <c r="B195" s="20">
        <v>41074</v>
      </c>
      <c r="C195" s="35">
        <v>160</v>
      </c>
      <c r="D195" s="35">
        <v>1070</v>
      </c>
    </row>
    <row r="196" spans="1:4" hidden="1" x14ac:dyDescent="0.3">
      <c r="A196" s="37" t="s">
        <v>107</v>
      </c>
      <c r="B196" s="20">
        <v>41466</v>
      </c>
      <c r="C196" s="36">
        <v>135.20520000000002</v>
      </c>
      <c r="D196" s="35">
        <v>852</v>
      </c>
    </row>
    <row r="197" spans="1:4" hidden="1" x14ac:dyDescent="0.3">
      <c r="A197" s="37" t="s">
        <v>107</v>
      </c>
      <c r="B197" s="10">
        <v>43675</v>
      </c>
      <c r="C197" s="11">
        <v>194</v>
      </c>
      <c r="D197" s="11">
        <v>1840</v>
      </c>
    </row>
    <row r="198" spans="1:4" hidden="1" x14ac:dyDescent="0.3">
      <c r="A198" s="37" t="s">
        <v>108</v>
      </c>
      <c r="B198" s="20">
        <v>38174</v>
      </c>
      <c r="C198" s="35">
        <v>124</v>
      </c>
      <c r="D198" s="35">
        <v>750</v>
      </c>
    </row>
    <row r="199" spans="1:4" hidden="1" x14ac:dyDescent="0.3">
      <c r="A199" s="37" t="s">
        <v>108</v>
      </c>
      <c r="B199" s="20">
        <v>39286</v>
      </c>
      <c r="C199" s="35">
        <v>152.80000000000001</v>
      </c>
      <c r="D199" s="35">
        <v>925</v>
      </c>
    </row>
    <row r="200" spans="1:4" hidden="1" x14ac:dyDescent="0.3">
      <c r="A200" s="37" t="s">
        <v>108</v>
      </c>
      <c r="B200" s="20">
        <v>39636</v>
      </c>
      <c r="C200" s="35">
        <v>148.9</v>
      </c>
      <c r="D200" s="35">
        <v>839</v>
      </c>
    </row>
    <row r="201" spans="1:4" hidden="1" x14ac:dyDescent="0.3">
      <c r="A201" s="37" t="s">
        <v>108</v>
      </c>
      <c r="B201" s="10">
        <v>40340</v>
      </c>
      <c r="C201" s="36">
        <v>124.37900000000002</v>
      </c>
      <c r="D201" s="11">
        <v>815</v>
      </c>
    </row>
    <row r="202" spans="1:4" hidden="1" x14ac:dyDescent="0.3">
      <c r="A202" s="37" t="s">
        <v>108</v>
      </c>
      <c r="B202" s="10">
        <v>40721</v>
      </c>
      <c r="C202" s="36">
        <v>151.59080000000003</v>
      </c>
      <c r="D202" s="11">
        <v>908</v>
      </c>
    </row>
    <row r="203" spans="1:4" hidden="1" x14ac:dyDescent="0.3">
      <c r="A203" s="37" t="s">
        <v>108</v>
      </c>
      <c r="B203" s="10">
        <v>41074</v>
      </c>
      <c r="C203" s="11">
        <v>134</v>
      </c>
      <c r="D203" s="11">
        <v>971</v>
      </c>
    </row>
    <row r="204" spans="1:4" hidden="1" x14ac:dyDescent="0.3">
      <c r="A204" s="37" t="s">
        <v>108</v>
      </c>
      <c r="B204" s="10">
        <v>41466</v>
      </c>
      <c r="C204" s="36">
        <v>98.337600000000009</v>
      </c>
      <c r="D204" s="11">
        <v>726</v>
      </c>
    </row>
    <row r="205" spans="1:4" hidden="1" x14ac:dyDescent="0.3">
      <c r="A205" s="37" t="s">
        <v>108</v>
      </c>
      <c r="B205" s="10">
        <v>42228</v>
      </c>
      <c r="C205" s="36">
        <v>131.98660000000001</v>
      </c>
      <c r="D205" s="11">
        <v>841</v>
      </c>
    </row>
    <row r="206" spans="1:4" hidden="1" x14ac:dyDescent="0.3">
      <c r="A206" s="37" t="s">
        <v>108</v>
      </c>
      <c r="B206" s="10">
        <v>42585</v>
      </c>
      <c r="C206" s="36">
        <v>135.49780000000001</v>
      </c>
      <c r="D206" s="11">
        <v>853</v>
      </c>
    </row>
    <row r="207" spans="1:4" hidden="1" x14ac:dyDescent="0.3">
      <c r="A207" s="37" t="s">
        <v>108</v>
      </c>
      <c r="B207" s="10">
        <v>43314</v>
      </c>
      <c r="C207" s="36">
        <v>169.732</v>
      </c>
      <c r="D207" s="11">
        <v>970</v>
      </c>
    </row>
    <row r="208" spans="1:4" hidden="1" x14ac:dyDescent="0.3">
      <c r="A208" s="37" t="s">
        <v>108</v>
      </c>
      <c r="B208" s="10">
        <v>43676</v>
      </c>
      <c r="C208" s="36">
        <v>178.51000000000002</v>
      </c>
      <c r="D208" s="11">
        <v>1000</v>
      </c>
    </row>
    <row r="209" spans="1:4" hidden="1" x14ac:dyDescent="0.3">
      <c r="A209" s="37" t="s">
        <v>109</v>
      </c>
      <c r="B209" s="20">
        <v>38923</v>
      </c>
      <c r="C209" s="44">
        <v>55.02</v>
      </c>
      <c r="D209" s="35">
        <v>919</v>
      </c>
    </row>
    <row r="210" spans="1:4" hidden="1" x14ac:dyDescent="0.3">
      <c r="A210" s="37" t="s">
        <v>109</v>
      </c>
      <c r="B210" s="10">
        <v>39988</v>
      </c>
      <c r="C210" s="11">
        <v>338</v>
      </c>
      <c r="D210" s="11">
        <v>2770</v>
      </c>
    </row>
    <row r="211" spans="1:4" hidden="1" x14ac:dyDescent="0.3">
      <c r="A211" s="37" t="s">
        <v>109</v>
      </c>
      <c r="B211" s="10">
        <v>40372</v>
      </c>
      <c r="C211" s="12">
        <v>47.3</v>
      </c>
      <c r="D211" s="11">
        <v>782</v>
      </c>
    </row>
    <row r="212" spans="1:4" hidden="1" x14ac:dyDescent="0.3">
      <c r="A212" s="38" t="s">
        <v>110</v>
      </c>
      <c r="B212" s="20">
        <v>39050</v>
      </c>
      <c r="C212" s="35">
        <v>142.4</v>
      </c>
      <c r="D212" s="35">
        <v>1016</v>
      </c>
    </row>
    <row r="213" spans="1:4" hidden="1" x14ac:dyDescent="0.3">
      <c r="A213" s="38" t="s">
        <v>110</v>
      </c>
      <c r="B213" s="20">
        <v>39233</v>
      </c>
      <c r="C213" s="35">
        <v>790.7</v>
      </c>
      <c r="D213" s="35">
        <v>2876</v>
      </c>
    </row>
    <row r="214" spans="1:4" hidden="1" x14ac:dyDescent="0.3">
      <c r="A214" s="38" t="s">
        <v>110</v>
      </c>
      <c r="B214" s="20">
        <v>39622</v>
      </c>
      <c r="C214" s="35">
        <v>825</v>
      </c>
      <c r="D214" s="35">
        <v>2919</v>
      </c>
    </row>
    <row r="215" spans="1:4" hidden="1" x14ac:dyDescent="0.3">
      <c r="A215" s="38" t="s">
        <v>110</v>
      </c>
      <c r="B215" s="10">
        <v>40219</v>
      </c>
      <c r="C215" s="11">
        <v>408</v>
      </c>
      <c r="D215" s="11">
        <v>2210</v>
      </c>
    </row>
    <row r="216" spans="1:4" hidden="1" x14ac:dyDescent="0.3">
      <c r="A216" s="38" t="s">
        <v>110</v>
      </c>
      <c r="B216" s="10">
        <v>40555</v>
      </c>
      <c r="C216" s="11">
        <v>386</v>
      </c>
      <c r="D216" s="11">
        <v>2180</v>
      </c>
    </row>
    <row r="217" spans="1:4" hidden="1" x14ac:dyDescent="0.3">
      <c r="A217" s="38" t="s">
        <v>110</v>
      </c>
      <c r="B217" s="10">
        <v>40969</v>
      </c>
      <c r="C217" s="11">
        <v>369</v>
      </c>
      <c r="D217" s="11">
        <v>2230</v>
      </c>
    </row>
    <row r="218" spans="1:4" hidden="1" x14ac:dyDescent="0.3">
      <c r="A218" s="38" t="s">
        <v>110</v>
      </c>
      <c r="B218" s="10">
        <v>41302</v>
      </c>
      <c r="C218" s="11">
        <v>335</v>
      </c>
      <c r="D218" s="11">
        <v>2110</v>
      </c>
    </row>
    <row r="219" spans="1:4" hidden="1" x14ac:dyDescent="0.3">
      <c r="A219" s="38" t="s">
        <v>110</v>
      </c>
      <c r="B219" s="10">
        <v>41674</v>
      </c>
      <c r="C219" s="11">
        <v>363</v>
      </c>
      <c r="D219" s="11">
        <v>2300</v>
      </c>
    </row>
    <row r="220" spans="1:4" hidden="1" x14ac:dyDescent="0.3">
      <c r="A220" s="38" t="s">
        <v>110</v>
      </c>
      <c r="B220" s="10">
        <v>42017</v>
      </c>
      <c r="C220" s="36">
        <v>397.96000000000004</v>
      </c>
      <c r="D220" s="11">
        <v>1750</v>
      </c>
    </row>
    <row r="221" spans="1:4" hidden="1" x14ac:dyDescent="0.3">
      <c r="A221" s="38" t="s">
        <v>110</v>
      </c>
      <c r="B221" s="10">
        <v>42424</v>
      </c>
      <c r="C221" s="11">
        <v>921</v>
      </c>
      <c r="D221" s="11">
        <v>2400</v>
      </c>
    </row>
    <row r="222" spans="1:4" hidden="1" x14ac:dyDescent="0.3">
      <c r="A222" s="38" t="s">
        <v>110</v>
      </c>
      <c r="B222" s="10">
        <v>42738</v>
      </c>
      <c r="C222" s="36">
        <v>433.072</v>
      </c>
      <c r="D222" s="11">
        <v>1870</v>
      </c>
    </row>
    <row r="223" spans="1:4" hidden="1" x14ac:dyDescent="0.3">
      <c r="A223" s="38" t="s">
        <v>110</v>
      </c>
      <c r="B223" s="10">
        <v>43124</v>
      </c>
      <c r="C223" s="11">
        <v>327</v>
      </c>
      <c r="D223" s="11">
        <v>1950</v>
      </c>
    </row>
    <row r="224" spans="1:4" hidden="1" x14ac:dyDescent="0.3">
      <c r="A224" s="38" t="s">
        <v>110</v>
      </c>
      <c r="B224" s="10">
        <v>43481</v>
      </c>
      <c r="C224" s="36">
        <v>506.22199999999998</v>
      </c>
      <c r="D224" s="11">
        <v>2120</v>
      </c>
    </row>
    <row r="225" spans="1:4" hidden="1" x14ac:dyDescent="0.3">
      <c r="A225" s="38" t="s">
        <v>111</v>
      </c>
      <c r="B225" s="20">
        <v>38195</v>
      </c>
      <c r="C225" s="44">
        <v>41.58</v>
      </c>
      <c r="D225" s="35">
        <v>1469</v>
      </c>
    </row>
    <row r="226" spans="1:4" hidden="1" x14ac:dyDescent="0.3">
      <c r="A226" s="38" t="s">
        <v>111</v>
      </c>
      <c r="B226" s="20">
        <v>38397</v>
      </c>
      <c r="C226" s="35">
        <v>584.1</v>
      </c>
      <c r="D226" s="35">
        <v>2480</v>
      </c>
    </row>
    <row r="227" spans="1:4" hidden="1" x14ac:dyDescent="0.3">
      <c r="A227" s="38" t="s">
        <v>111</v>
      </c>
      <c r="B227" s="20">
        <v>39030</v>
      </c>
      <c r="C227" s="35">
        <v>377.7</v>
      </c>
      <c r="D227" s="35">
        <v>1768</v>
      </c>
    </row>
    <row r="228" spans="1:4" hidden="1" x14ac:dyDescent="0.3">
      <c r="A228" s="38" t="s">
        <v>111</v>
      </c>
      <c r="B228" s="20">
        <v>39233</v>
      </c>
      <c r="C228" s="35">
        <v>464.1</v>
      </c>
      <c r="D228" s="35">
        <v>2064</v>
      </c>
    </row>
    <row r="229" spans="1:4" hidden="1" x14ac:dyDescent="0.3">
      <c r="A229" s="38" t="s">
        <v>111</v>
      </c>
      <c r="B229" s="20">
        <v>39622</v>
      </c>
      <c r="C229" s="35">
        <v>371.6</v>
      </c>
      <c r="D229" s="35">
        <v>1596</v>
      </c>
    </row>
    <row r="230" spans="1:4" hidden="1" x14ac:dyDescent="0.3">
      <c r="A230" s="38" t="s">
        <v>111</v>
      </c>
      <c r="B230" s="10">
        <v>40217</v>
      </c>
      <c r="C230" s="11">
        <v>453</v>
      </c>
      <c r="D230" s="11">
        <v>1790</v>
      </c>
    </row>
    <row r="231" spans="1:4" hidden="1" x14ac:dyDescent="0.3">
      <c r="A231" s="38" t="s">
        <v>111</v>
      </c>
      <c r="B231" s="10">
        <v>40549</v>
      </c>
      <c r="C231" s="36">
        <v>190.21400000000003</v>
      </c>
      <c r="D231" s="11">
        <v>1040</v>
      </c>
    </row>
    <row r="232" spans="1:4" hidden="1" x14ac:dyDescent="0.3">
      <c r="A232" s="38" t="s">
        <v>111</v>
      </c>
      <c r="B232" s="10">
        <v>40954</v>
      </c>
      <c r="C232" s="11">
        <v>221</v>
      </c>
      <c r="D232" s="11">
        <v>1280</v>
      </c>
    </row>
    <row r="233" spans="1:4" hidden="1" x14ac:dyDescent="0.3">
      <c r="A233" s="38" t="s">
        <v>111</v>
      </c>
      <c r="B233" s="10">
        <v>41297</v>
      </c>
      <c r="C233" s="36">
        <v>283.846</v>
      </c>
      <c r="D233" s="11">
        <v>1360</v>
      </c>
    </row>
    <row r="234" spans="1:4" hidden="1" x14ac:dyDescent="0.3">
      <c r="A234" s="38" t="s">
        <v>111</v>
      </c>
      <c r="B234" s="10">
        <v>41660</v>
      </c>
      <c r="C234" s="36">
        <v>263.36400000000003</v>
      </c>
      <c r="D234" s="11">
        <v>1290</v>
      </c>
    </row>
    <row r="235" spans="1:4" hidden="1" x14ac:dyDescent="0.3">
      <c r="A235" s="38" t="s">
        <v>111</v>
      </c>
      <c r="B235" s="10">
        <v>42016</v>
      </c>
      <c r="C235" s="11">
        <v>289</v>
      </c>
      <c r="D235" s="11">
        <v>2160</v>
      </c>
    </row>
    <row r="236" spans="1:4" hidden="1" x14ac:dyDescent="0.3">
      <c r="A236" s="38" t="s">
        <v>111</v>
      </c>
      <c r="B236" s="10">
        <v>42423</v>
      </c>
      <c r="C236" s="11">
        <v>373</v>
      </c>
      <c r="D236" s="11">
        <v>3330</v>
      </c>
    </row>
    <row r="237" spans="1:4" hidden="1" x14ac:dyDescent="0.3">
      <c r="A237" s="38" t="s">
        <v>111</v>
      </c>
      <c r="B237" s="10">
        <v>42738</v>
      </c>
      <c r="C237" s="11">
        <v>445</v>
      </c>
      <c r="D237" s="11">
        <v>3010</v>
      </c>
    </row>
    <row r="238" spans="1:4" hidden="1" x14ac:dyDescent="0.3">
      <c r="A238" s="38" t="s">
        <v>111</v>
      </c>
      <c r="B238" s="10">
        <v>43118</v>
      </c>
      <c r="C238" s="36">
        <v>336.51400000000001</v>
      </c>
      <c r="D238" s="11">
        <v>1540</v>
      </c>
    </row>
    <row r="239" spans="1:4" hidden="1" x14ac:dyDescent="0.3">
      <c r="A239" s="38" t="s">
        <v>111</v>
      </c>
      <c r="B239" s="10">
        <v>43481</v>
      </c>
      <c r="C239" s="36">
        <v>491.59199999999998</v>
      </c>
      <c r="D239" s="11">
        <v>2070</v>
      </c>
    </row>
    <row r="240" spans="1:4" hidden="1" x14ac:dyDescent="0.3">
      <c r="A240" s="46" t="s">
        <v>112</v>
      </c>
      <c r="B240" s="10">
        <v>40016</v>
      </c>
      <c r="C240" s="36">
        <v>184.36200000000005</v>
      </c>
      <c r="D240" s="11">
        <v>1020</v>
      </c>
    </row>
    <row r="241" spans="1:4" hidden="1" x14ac:dyDescent="0.3">
      <c r="A241" s="46" t="s">
        <v>112</v>
      </c>
      <c r="B241" s="10">
        <v>40721</v>
      </c>
      <c r="C241" s="36">
        <v>170.90240000000003</v>
      </c>
      <c r="D241" s="11">
        <v>974</v>
      </c>
    </row>
    <row r="242" spans="1:4" hidden="1" x14ac:dyDescent="0.3">
      <c r="A242" s="46" t="s">
        <v>112</v>
      </c>
      <c r="B242" s="10">
        <v>41074</v>
      </c>
      <c r="C242" s="11">
        <v>142</v>
      </c>
      <c r="D242" s="11">
        <v>1010</v>
      </c>
    </row>
    <row r="243" spans="1:4" hidden="1" x14ac:dyDescent="0.3">
      <c r="A243" s="46" t="s">
        <v>112</v>
      </c>
      <c r="B243" s="10">
        <v>41466</v>
      </c>
      <c r="C243" s="36">
        <v>138.42380000000003</v>
      </c>
      <c r="D243" s="11">
        <v>863</v>
      </c>
    </row>
    <row r="244" spans="1:4" hidden="1" x14ac:dyDescent="0.3">
      <c r="A244" s="46" t="s">
        <v>112</v>
      </c>
      <c r="B244" s="10">
        <v>42228</v>
      </c>
      <c r="C244" s="36">
        <v>163.58740000000003</v>
      </c>
      <c r="D244" s="11">
        <v>949</v>
      </c>
    </row>
    <row r="245" spans="1:4" hidden="1" x14ac:dyDescent="0.3">
      <c r="A245" s="46" t="s">
        <v>112</v>
      </c>
      <c r="B245" s="10">
        <v>42585</v>
      </c>
      <c r="C245" s="36">
        <v>154.51680000000002</v>
      </c>
      <c r="D245" s="11">
        <v>918</v>
      </c>
    </row>
    <row r="246" spans="1:4" hidden="1" x14ac:dyDescent="0.3">
      <c r="A246" s="46" t="s">
        <v>112</v>
      </c>
      <c r="B246" s="10">
        <v>42927</v>
      </c>
      <c r="C246" s="36">
        <v>141.05720000000002</v>
      </c>
      <c r="D246" s="11">
        <v>872</v>
      </c>
    </row>
    <row r="247" spans="1:4" hidden="1" x14ac:dyDescent="0.3">
      <c r="A247" s="46" t="s">
        <v>112</v>
      </c>
      <c r="B247" s="10">
        <v>43314</v>
      </c>
      <c r="C247" s="36">
        <v>143.98320000000004</v>
      </c>
      <c r="D247" s="11">
        <v>882</v>
      </c>
    </row>
    <row r="248" spans="1:4" hidden="1" x14ac:dyDescent="0.3">
      <c r="A248" s="37" t="s">
        <v>113</v>
      </c>
      <c r="B248" s="20">
        <v>39286</v>
      </c>
      <c r="C248" s="44">
        <v>98.3</v>
      </c>
      <c r="D248" s="35">
        <v>867</v>
      </c>
    </row>
    <row r="249" spans="1:4" hidden="1" x14ac:dyDescent="0.3">
      <c r="A249" s="37" t="s">
        <v>113</v>
      </c>
      <c r="B249" s="20">
        <v>39636</v>
      </c>
      <c r="C249" s="35">
        <v>118.6</v>
      </c>
      <c r="D249" s="35">
        <v>804</v>
      </c>
    </row>
    <row r="250" spans="1:4" hidden="1" x14ac:dyDescent="0.3">
      <c r="A250" s="37" t="s">
        <v>113</v>
      </c>
      <c r="B250" s="10">
        <v>40365</v>
      </c>
      <c r="C250" s="36">
        <v>149.25000000000003</v>
      </c>
      <c r="D250" s="11">
        <v>900</v>
      </c>
    </row>
    <row r="251" spans="1:4" hidden="1" x14ac:dyDescent="0.3">
      <c r="A251" s="37" t="s">
        <v>113</v>
      </c>
      <c r="B251" s="10">
        <v>40721</v>
      </c>
      <c r="C251" s="36">
        <v>153.93160000000003</v>
      </c>
      <c r="D251" s="11">
        <v>916</v>
      </c>
    </row>
    <row r="252" spans="1:4" hidden="1" x14ac:dyDescent="0.3">
      <c r="A252" s="37" t="s">
        <v>113</v>
      </c>
      <c r="B252" s="10">
        <v>41074</v>
      </c>
      <c r="C252" s="11">
        <v>131</v>
      </c>
      <c r="D252" s="11">
        <v>943</v>
      </c>
    </row>
    <row r="253" spans="1:4" hidden="1" x14ac:dyDescent="0.3">
      <c r="A253" s="37" t="s">
        <v>113</v>
      </c>
      <c r="B253" s="10">
        <v>41466</v>
      </c>
      <c r="C253" s="36">
        <v>108.28600000000003</v>
      </c>
      <c r="D253" s="11">
        <v>760</v>
      </c>
    </row>
    <row r="254" spans="1:4" hidden="1" x14ac:dyDescent="0.3">
      <c r="A254" s="37" t="s">
        <v>113</v>
      </c>
      <c r="B254" s="10">
        <v>42248</v>
      </c>
      <c r="C254" s="36">
        <v>127.59760000000003</v>
      </c>
      <c r="D254" s="11">
        <v>826</v>
      </c>
    </row>
    <row r="255" spans="1:4" hidden="1" x14ac:dyDescent="0.3">
      <c r="A255" s="37" t="s">
        <v>113</v>
      </c>
      <c r="B255" s="10">
        <v>42585</v>
      </c>
      <c r="C255" s="36">
        <v>146.32400000000004</v>
      </c>
      <c r="D255" s="11">
        <v>890</v>
      </c>
    </row>
    <row r="256" spans="1:4" hidden="1" x14ac:dyDescent="0.3">
      <c r="A256" s="37" t="s">
        <v>113</v>
      </c>
      <c r="B256" s="10">
        <v>42927</v>
      </c>
      <c r="C256" s="36">
        <v>216.54800000000003</v>
      </c>
      <c r="D256" s="11">
        <v>1130</v>
      </c>
    </row>
    <row r="257" spans="1:4" hidden="1" x14ac:dyDescent="0.3">
      <c r="A257" s="37" t="s">
        <v>113</v>
      </c>
      <c r="B257" s="10">
        <v>43314</v>
      </c>
      <c r="C257" s="36">
        <v>169.14680000000001</v>
      </c>
      <c r="D257" s="11">
        <v>968</v>
      </c>
    </row>
    <row r="258" spans="1:4" hidden="1" x14ac:dyDescent="0.3">
      <c r="A258" s="37" t="s">
        <v>113</v>
      </c>
      <c r="B258" s="10">
        <v>43676</v>
      </c>
      <c r="C258" s="36">
        <v>158.61320000000003</v>
      </c>
      <c r="D258" s="11">
        <v>932</v>
      </c>
    </row>
    <row r="259" spans="1:4" hidden="1" x14ac:dyDescent="0.3">
      <c r="A259" s="46" t="s">
        <v>114</v>
      </c>
      <c r="B259" s="10">
        <v>40018</v>
      </c>
      <c r="C259" s="11">
        <v>705</v>
      </c>
      <c r="D259" s="11">
        <v>3180</v>
      </c>
    </row>
    <row r="260" spans="1:4" hidden="1" x14ac:dyDescent="0.3">
      <c r="A260" s="46" t="s">
        <v>114</v>
      </c>
      <c r="B260" s="10">
        <v>40353</v>
      </c>
      <c r="C260" s="11">
        <v>725</v>
      </c>
      <c r="D260" s="11">
        <v>2600</v>
      </c>
    </row>
    <row r="261" spans="1:4" hidden="1" x14ac:dyDescent="0.3">
      <c r="A261" s="46" t="s">
        <v>114</v>
      </c>
      <c r="B261" s="10">
        <v>40729</v>
      </c>
      <c r="C261" s="11">
        <v>973</v>
      </c>
      <c r="D261" s="11">
        <v>3480</v>
      </c>
    </row>
    <row r="262" spans="1:4" hidden="1" x14ac:dyDescent="0.3">
      <c r="A262" s="46" t="s">
        <v>114</v>
      </c>
      <c r="B262" s="10">
        <v>41102</v>
      </c>
      <c r="C262" s="11">
        <v>1230</v>
      </c>
      <c r="D262" s="11">
        <v>4380</v>
      </c>
    </row>
    <row r="263" spans="1:4" hidden="1" x14ac:dyDescent="0.3">
      <c r="A263" s="46" t="s">
        <v>114</v>
      </c>
      <c r="B263" s="10">
        <v>41486</v>
      </c>
      <c r="C263" s="11">
        <v>799</v>
      </c>
      <c r="D263" s="11">
        <v>4120</v>
      </c>
    </row>
    <row r="264" spans="1:4" hidden="1" x14ac:dyDescent="0.3">
      <c r="A264" s="46" t="s">
        <v>114</v>
      </c>
      <c r="B264" s="10">
        <v>41857</v>
      </c>
      <c r="C264" s="11">
        <v>531</v>
      </c>
      <c r="D264" s="11">
        <v>3010</v>
      </c>
    </row>
    <row r="265" spans="1:4" hidden="1" x14ac:dyDescent="0.3">
      <c r="A265" s="46" t="s">
        <v>114</v>
      </c>
      <c r="B265" s="10">
        <v>42241</v>
      </c>
      <c r="C265" s="11">
        <v>803</v>
      </c>
      <c r="D265" s="11">
        <v>4630</v>
      </c>
    </row>
    <row r="266" spans="1:4" hidden="1" x14ac:dyDescent="0.3">
      <c r="A266" s="46" t="s">
        <v>114</v>
      </c>
      <c r="B266" s="10">
        <v>42598</v>
      </c>
      <c r="C266" s="11">
        <v>572</v>
      </c>
      <c r="D266" s="11">
        <v>2920</v>
      </c>
    </row>
    <row r="267" spans="1:4" hidden="1" x14ac:dyDescent="0.3">
      <c r="A267" s="46" t="s">
        <v>114</v>
      </c>
      <c r="B267" s="10">
        <v>42949</v>
      </c>
      <c r="C267" s="11">
        <v>498</v>
      </c>
      <c r="D267" s="11">
        <v>2410</v>
      </c>
    </row>
    <row r="268" spans="1:4" hidden="1" x14ac:dyDescent="0.3">
      <c r="A268" s="46" t="s">
        <v>114</v>
      </c>
      <c r="B268" s="10">
        <v>43342</v>
      </c>
      <c r="C268" s="11">
        <v>1180</v>
      </c>
      <c r="D268" s="11">
        <v>4550</v>
      </c>
    </row>
    <row r="269" spans="1:4" hidden="1" x14ac:dyDescent="0.3">
      <c r="A269" s="46" t="s">
        <v>115</v>
      </c>
      <c r="B269" s="10">
        <v>43482</v>
      </c>
      <c r="C269" s="11">
        <v>528</v>
      </c>
      <c r="D269" s="11">
        <v>2210</v>
      </c>
    </row>
    <row r="270" spans="1:4" hidden="1" x14ac:dyDescent="0.3">
      <c r="A270" s="37" t="s">
        <v>116</v>
      </c>
      <c r="B270" s="20">
        <v>39289</v>
      </c>
      <c r="C270" s="35">
        <v>558</v>
      </c>
      <c r="D270" s="35">
        <v>2120</v>
      </c>
    </row>
    <row r="271" spans="1:4" hidden="1" x14ac:dyDescent="0.3">
      <c r="A271" s="37" t="s">
        <v>116</v>
      </c>
      <c r="B271" s="20">
        <v>39653</v>
      </c>
      <c r="C271" s="35">
        <v>351.2</v>
      </c>
      <c r="D271" s="35">
        <v>1483</v>
      </c>
    </row>
    <row r="272" spans="1:4" hidden="1" x14ac:dyDescent="0.3">
      <c r="A272" s="37" t="s">
        <v>116</v>
      </c>
      <c r="B272" s="10">
        <v>40003</v>
      </c>
      <c r="C272" s="11">
        <v>406</v>
      </c>
      <c r="D272" s="11">
        <v>2340</v>
      </c>
    </row>
    <row r="273" spans="1:4" hidden="1" x14ac:dyDescent="0.3">
      <c r="A273" s="37" t="s">
        <v>116</v>
      </c>
      <c r="B273" s="10">
        <v>40371</v>
      </c>
      <c r="C273" s="11">
        <v>529</v>
      </c>
      <c r="D273" s="11">
        <v>2250</v>
      </c>
    </row>
    <row r="274" spans="1:4" hidden="1" x14ac:dyDescent="0.3">
      <c r="A274" s="37" t="s">
        <v>116</v>
      </c>
      <c r="B274" s="10">
        <v>40751</v>
      </c>
      <c r="C274" s="11">
        <v>565</v>
      </c>
      <c r="D274" s="11">
        <v>2450</v>
      </c>
    </row>
    <row r="275" spans="1:4" hidden="1" x14ac:dyDescent="0.3">
      <c r="A275" s="37" t="s">
        <v>116</v>
      </c>
      <c r="B275" s="10">
        <v>41110</v>
      </c>
      <c r="C275" s="11">
        <v>540</v>
      </c>
      <c r="D275" s="11">
        <v>2330</v>
      </c>
    </row>
    <row r="276" spans="1:4" hidden="1" x14ac:dyDescent="0.3">
      <c r="A276" s="37" t="s">
        <v>116</v>
      </c>
      <c r="B276" s="10">
        <v>41878</v>
      </c>
      <c r="C276" s="11">
        <v>765</v>
      </c>
      <c r="D276" s="11">
        <v>3230</v>
      </c>
    </row>
    <row r="277" spans="1:4" hidden="1" x14ac:dyDescent="0.3">
      <c r="A277" s="37" t="s">
        <v>116</v>
      </c>
      <c r="B277" s="10">
        <v>42248</v>
      </c>
      <c r="C277" s="11">
        <v>974</v>
      </c>
      <c r="D277" s="11">
        <v>3920</v>
      </c>
    </row>
    <row r="278" spans="1:4" hidden="1" x14ac:dyDescent="0.3">
      <c r="A278" s="37" t="s">
        <v>116</v>
      </c>
      <c r="B278" s="10">
        <v>42608</v>
      </c>
      <c r="C278" s="11">
        <v>791</v>
      </c>
      <c r="D278" s="11">
        <v>2980</v>
      </c>
    </row>
    <row r="279" spans="1:4" hidden="1" x14ac:dyDescent="0.3">
      <c r="A279" s="37" t="s">
        <v>116</v>
      </c>
      <c r="B279" s="10">
        <v>42963</v>
      </c>
      <c r="C279" s="11">
        <v>910</v>
      </c>
      <c r="D279" s="11">
        <v>3420</v>
      </c>
    </row>
    <row r="280" spans="1:4" hidden="1" x14ac:dyDescent="0.3">
      <c r="A280" s="37" t="s">
        <v>116</v>
      </c>
      <c r="B280" s="10">
        <v>43334</v>
      </c>
      <c r="C280" s="11">
        <v>800</v>
      </c>
      <c r="D280" s="11">
        <v>3030</v>
      </c>
    </row>
    <row r="281" spans="1:4" hidden="1" x14ac:dyDescent="0.3">
      <c r="A281" s="37" t="s">
        <v>116</v>
      </c>
      <c r="B281" s="10">
        <v>43664</v>
      </c>
      <c r="C281" s="11">
        <v>478</v>
      </c>
      <c r="D281" s="11">
        <v>2260</v>
      </c>
    </row>
    <row r="282" spans="1:4" hidden="1" x14ac:dyDescent="0.3">
      <c r="A282" s="43" t="s">
        <v>117</v>
      </c>
      <c r="B282" s="20">
        <v>39289</v>
      </c>
      <c r="C282" s="35">
        <v>219.8</v>
      </c>
      <c r="D282" s="35">
        <v>1012</v>
      </c>
    </row>
    <row r="283" spans="1:4" hidden="1" x14ac:dyDescent="0.3">
      <c r="A283" s="38" t="s">
        <v>118</v>
      </c>
      <c r="B283" s="20">
        <v>38365</v>
      </c>
      <c r="C283" s="35">
        <v>424.9</v>
      </c>
      <c r="D283" s="35">
        <v>1762</v>
      </c>
    </row>
    <row r="284" spans="1:4" hidden="1" x14ac:dyDescent="0.3">
      <c r="A284" s="38" t="s">
        <v>118</v>
      </c>
      <c r="B284" s="20">
        <v>39101</v>
      </c>
      <c r="C284" s="35">
        <v>586.6</v>
      </c>
      <c r="D284" s="35">
        <v>2366</v>
      </c>
    </row>
    <row r="285" spans="1:4" hidden="1" x14ac:dyDescent="0.3">
      <c r="A285" s="47" t="s">
        <v>118</v>
      </c>
      <c r="B285" s="10">
        <v>43502</v>
      </c>
      <c r="C285" s="11">
        <v>871</v>
      </c>
      <c r="D285" s="11">
        <v>3060</v>
      </c>
    </row>
    <row r="286" spans="1:4" hidden="1" x14ac:dyDescent="0.3">
      <c r="A286" s="43" t="s">
        <v>119</v>
      </c>
      <c r="B286" s="20">
        <v>39302</v>
      </c>
      <c r="C286" s="35">
        <v>398</v>
      </c>
      <c r="D286" s="35">
        <v>1507</v>
      </c>
    </row>
    <row r="287" spans="1:4" hidden="1" x14ac:dyDescent="0.3">
      <c r="A287" s="38" t="s">
        <v>120</v>
      </c>
      <c r="B287" s="20">
        <v>38174</v>
      </c>
      <c r="C287" s="35">
        <v>1039</v>
      </c>
      <c r="D287" s="35">
        <v>3420</v>
      </c>
    </row>
    <row r="288" spans="1:4" hidden="1" x14ac:dyDescent="0.3">
      <c r="A288" s="38" t="s">
        <v>120</v>
      </c>
      <c r="B288" s="20">
        <v>39237</v>
      </c>
      <c r="C288" s="35">
        <v>333.7</v>
      </c>
      <c r="D288" s="35">
        <v>1374</v>
      </c>
    </row>
    <row r="289" spans="1:4" hidden="1" x14ac:dyDescent="0.3">
      <c r="A289" s="38" t="s">
        <v>120</v>
      </c>
      <c r="B289" s="20">
        <v>40227</v>
      </c>
      <c r="C289" s="36">
        <v>245.80800000000002</v>
      </c>
      <c r="D289" s="35">
        <v>1230</v>
      </c>
    </row>
    <row r="290" spans="1:4" hidden="1" x14ac:dyDescent="0.3">
      <c r="A290" s="38" t="s">
        <v>120</v>
      </c>
      <c r="B290" s="20">
        <v>40548</v>
      </c>
      <c r="C290" s="35">
        <v>433</v>
      </c>
      <c r="D290" s="35">
        <v>1740</v>
      </c>
    </row>
    <row r="291" spans="1:4" hidden="1" x14ac:dyDescent="0.3">
      <c r="A291" s="38" t="s">
        <v>120</v>
      </c>
      <c r="B291" s="20">
        <v>41290</v>
      </c>
      <c r="C291" s="36">
        <v>204.84400000000002</v>
      </c>
      <c r="D291" s="35">
        <v>1090</v>
      </c>
    </row>
    <row r="292" spans="1:4" hidden="1" x14ac:dyDescent="0.3">
      <c r="A292" s="38" t="s">
        <v>120</v>
      </c>
      <c r="B292" s="20">
        <v>41676</v>
      </c>
      <c r="C292" s="35">
        <v>859</v>
      </c>
      <c r="D292" s="35">
        <v>3250</v>
      </c>
    </row>
    <row r="293" spans="1:4" hidden="1" x14ac:dyDescent="0.3">
      <c r="A293" s="38" t="s">
        <v>120</v>
      </c>
      <c r="B293" s="20">
        <v>42019</v>
      </c>
      <c r="C293" s="35">
        <v>1050</v>
      </c>
      <c r="D293" s="35">
        <v>3630</v>
      </c>
    </row>
    <row r="294" spans="1:4" hidden="1" x14ac:dyDescent="0.3">
      <c r="A294" s="38" t="s">
        <v>120</v>
      </c>
      <c r="B294" s="20">
        <v>42431</v>
      </c>
      <c r="C294" s="35">
        <v>1030</v>
      </c>
      <c r="D294" s="35">
        <v>3700</v>
      </c>
    </row>
    <row r="295" spans="1:4" hidden="1" x14ac:dyDescent="0.3">
      <c r="A295" s="38" t="s">
        <v>120</v>
      </c>
      <c r="B295" s="20">
        <v>42740</v>
      </c>
      <c r="C295" s="35">
        <v>1500</v>
      </c>
      <c r="D295" s="35">
        <v>5170</v>
      </c>
    </row>
    <row r="296" spans="1:4" hidden="1" x14ac:dyDescent="0.3">
      <c r="A296" s="38" t="s">
        <v>120</v>
      </c>
      <c r="B296" s="20">
        <v>43125</v>
      </c>
      <c r="C296" s="35">
        <v>846</v>
      </c>
      <c r="D296" s="35">
        <v>2980</v>
      </c>
    </row>
    <row r="297" spans="1:4" hidden="1" x14ac:dyDescent="0.3">
      <c r="A297" s="38" t="s">
        <v>120</v>
      </c>
      <c r="B297" s="20">
        <v>43515</v>
      </c>
      <c r="C297" s="35">
        <v>1310</v>
      </c>
      <c r="D297" s="35">
        <v>4900</v>
      </c>
    </row>
    <row r="298" spans="1:4" hidden="1" x14ac:dyDescent="0.3">
      <c r="A298" s="38" t="s">
        <v>121</v>
      </c>
      <c r="B298" s="10">
        <v>40548</v>
      </c>
      <c r="C298" s="11">
        <v>1180</v>
      </c>
      <c r="D298" s="11">
        <v>4340</v>
      </c>
    </row>
    <row r="299" spans="1:4" hidden="1" x14ac:dyDescent="0.3">
      <c r="A299" s="38" t="s">
        <v>121</v>
      </c>
      <c r="B299" s="10">
        <v>40966</v>
      </c>
      <c r="C299" s="11">
        <v>1030</v>
      </c>
      <c r="D299" s="11">
        <v>3920</v>
      </c>
    </row>
    <row r="300" spans="1:4" hidden="1" x14ac:dyDescent="0.3">
      <c r="A300" s="38" t="s">
        <v>121</v>
      </c>
      <c r="B300" s="10">
        <v>41291</v>
      </c>
      <c r="C300" s="36">
        <v>219.47400000000002</v>
      </c>
      <c r="D300" s="11">
        <v>1140</v>
      </c>
    </row>
    <row r="301" spans="1:4" hidden="1" x14ac:dyDescent="0.3">
      <c r="A301" s="38" t="s">
        <v>121</v>
      </c>
      <c r="B301" s="10">
        <v>41674</v>
      </c>
      <c r="C301" s="11">
        <v>994</v>
      </c>
      <c r="D301" s="11">
        <v>3860</v>
      </c>
    </row>
    <row r="302" spans="1:4" hidden="1" x14ac:dyDescent="0.3">
      <c r="A302" s="38" t="s">
        <v>121</v>
      </c>
      <c r="B302" s="10">
        <v>42019</v>
      </c>
      <c r="C302" s="36">
        <v>231.17800000000003</v>
      </c>
      <c r="D302" s="11">
        <v>1180</v>
      </c>
    </row>
    <row r="303" spans="1:4" hidden="1" x14ac:dyDescent="0.3">
      <c r="A303" s="38" t="s">
        <v>121</v>
      </c>
      <c r="B303" s="10">
        <v>42747</v>
      </c>
      <c r="C303" s="11">
        <v>867</v>
      </c>
      <c r="D303" s="11">
        <v>3070</v>
      </c>
    </row>
    <row r="304" spans="1:4" hidden="1" x14ac:dyDescent="0.3">
      <c r="A304" s="38" t="s">
        <v>121</v>
      </c>
      <c r="B304" s="10">
        <v>43124</v>
      </c>
      <c r="C304" s="36">
        <v>301.40200000000004</v>
      </c>
      <c r="D304" s="11">
        <v>1420</v>
      </c>
    </row>
    <row r="305" spans="1:4" hidden="1" x14ac:dyDescent="0.3">
      <c r="A305" s="38" t="s">
        <v>121</v>
      </c>
      <c r="B305" s="10">
        <v>43531</v>
      </c>
      <c r="C305" s="11">
        <v>941</v>
      </c>
      <c r="D305" s="11">
        <v>3940</v>
      </c>
    </row>
    <row r="306" spans="1:4" hidden="1" x14ac:dyDescent="0.3">
      <c r="A306" s="38" t="s">
        <v>122</v>
      </c>
      <c r="B306" s="20">
        <v>39241</v>
      </c>
      <c r="C306" s="35">
        <v>665.4</v>
      </c>
      <c r="D306" s="35">
        <v>2461</v>
      </c>
    </row>
    <row r="307" spans="1:4" hidden="1" x14ac:dyDescent="0.3">
      <c r="A307" s="38" t="s">
        <v>122</v>
      </c>
      <c r="B307" s="20">
        <v>41074</v>
      </c>
      <c r="C307" s="35">
        <v>439</v>
      </c>
      <c r="D307" s="35">
        <v>1670</v>
      </c>
    </row>
    <row r="308" spans="1:4" hidden="1" x14ac:dyDescent="0.3">
      <c r="A308" s="38" t="s">
        <v>122</v>
      </c>
      <c r="B308" s="20">
        <v>43515</v>
      </c>
      <c r="C308" s="35">
        <v>726</v>
      </c>
      <c r="D308" s="35">
        <v>2550</v>
      </c>
    </row>
    <row r="309" spans="1:4" hidden="1" x14ac:dyDescent="0.3">
      <c r="A309" s="38" t="s">
        <v>123</v>
      </c>
      <c r="B309" s="20">
        <v>38391</v>
      </c>
      <c r="C309" s="35">
        <v>394.4</v>
      </c>
      <c r="D309" s="35">
        <v>2330</v>
      </c>
    </row>
    <row r="310" spans="1:4" hidden="1" x14ac:dyDescent="0.3">
      <c r="A310" s="38" t="s">
        <v>123</v>
      </c>
      <c r="B310" s="20">
        <v>39086</v>
      </c>
      <c r="C310" s="35">
        <v>537.1</v>
      </c>
      <c r="D310" s="35">
        <v>2217</v>
      </c>
    </row>
    <row r="311" spans="1:4" hidden="1" x14ac:dyDescent="0.3">
      <c r="A311" s="38" t="s">
        <v>123</v>
      </c>
      <c r="B311" s="10">
        <v>43482</v>
      </c>
      <c r="C311" s="11">
        <v>640</v>
      </c>
      <c r="D311" s="11">
        <v>2450</v>
      </c>
    </row>
    <row r="312" spans="1:4" hidden="1" x14ac:dyDescent="0.3">
      <c r="A312" s="38" t="s">
        <v>124</v>
      </c>
      <c r="B312" s="20">
        <v>38224</v>
      </c>
      <c r="C312" s="35">
        <v>641.70000000000005</v>
      </c>
      <c r="D312" s="35">
        <v>2260</v>
      </c>
    </row>
    <row r="313" spans="1:4" hidden="1" x14ac:dyDescent="0.3">
      <c r="A313" s="38" t="s">
        <v>124</v>
      </c>
      <c r="B313" s="20">
        <v>39101</v>
      </c>
      <c r="C313" s="35">
        <v>957.1</v>
      </c>
      <c r="D313" s="35">
        <v>3410</v>
      </c>
    </row>
    <row r="314" spans="1:4" hidden="1" x14ac:dyDescent="0.3">
      <c r="A314" s="38" t="s">
        <v>124</v>
      </c>
      <c r="B314" s="20">
        <v>40227</v>
      </c>
      <c r="C314" s="35">
        <v>856</v>
      </c>
      <c r="D314" s="35">
        <v>3050</v>
      </c>
    </row>
    <row r="315" spans="1:4" hidden="1" x14ac:dyDescent="0.3">
      <c r="A315" s="38" t="s">
        <v>124</v>
      </c>
      <c r="B315" s="20">
        <v>40548</v>
      </c>
      <c r="C315" s="35">
        <v>595</v>
      </c>
      <c r="D315" s="35">
        <v>2500</v>
      </c>
    </row>
    <row r="316" spans="1:4" hidden="1" x14ac:dyDescent="0.3">
      <c r="A316" s="38" t="s">
        <v>124</v>
      </c>
      <c r="B316" s="20">
        <v>41290</v>
      </c>
      <c r="C316" s="35">
        <v>554</v>
      </c>
      <c r="D316" s="35">
        <v>2160</v>
      </c>
    </row>
    <row r="317" spans="1:4" hidden="1" x14ac:dyDescent="0.3">
      <c r="A317" s="38" t="s">
        <v>124</v>
      </c>
      <c r="B317" s="20">
        <v>41676</v>
      </c>
      <c r="C317" s="35">
        <v>1250</v>
      </c>
      <c r="D317" s="35">
        <v>4630</v>
      </c>
    </row>
    <row r="318" spans="1:4" hidden="1" x14ac:dyDescent="0.3">
      <c r="A318" s="38" t="s">
        <v>124</v>
      </c>
      <c r="B318" s="20">
        <v>42019</v>
      </c>
      <c r="C318" s="35">
        <v>2000</v>
      </c>
      <c r="D318" s="35">
        <v>7410</v>
      </c>
    </row>
    <row r="319" spans="1:4" hidden="1" x14ac:dyDescent="0.3">
      <c r="A319" s="38" t="s">
        <v>124</v>
      </c>
      <c r="B319" s="20">
        <v>42431</v>
      </c>
      <c r="C319" s="35">
        <v>825</v>
      </c>
      <c r="D319" s="35">
        <v>3310</v>
      </c>
    </row>
    <row r="320" spans="1:4" hidden="1" x14ac:dyDescent="0.3">
      <c r="A320" s="38" t="s">
        <v>124</v>
      </c>
      <c r="B320" s="20">
        <v>42740</v>
      </c>
      <c r="C320" s="35">
        <v>562</v>
      </c>
      <c r="D320" s="35">
        <v>2000</v>
      </c>
    </row>
    <row r="321" spans="1:4" hidden="1" x14ac:dyDescent="0.3">
      <c r="A321" s="38" t="s">
        <v>124</v>
      </c>
      <c r="B321" s="10">
        <v>43515</v>
      </c>
      <c r="C321" s="11">
        <v>387</v>
      </c>
      <c r="D321" s="11">
        <v>1830</v>
      </c>
    </row>
    <row r="322" spans="1:4" hidden="1" x14ac:dyDescent="0.3">
      <c r="A322" s="37" t="s">
        <v>125</v>
      </c>
      <c r="B322" s="20">
        <v>38169</v>
      </c>
      <c r="C322" s="35">
        <v>233.1</v>
      </c>
      <c r="D322" s="35">
        <v>1055</v>
      </c>
    </row>
    <row r="323" spans="1:4" hidden="1" x14ac:dyDescent="0.3">
      <c r="A323" s="37" t="s">
        <v>125</v>
      </c>
      <c r="B323" s="20">
        <v>39269</v>
      </c>
      <c r="C323" s="35">
        <v>241.6</v>
      </c>
      <c r="D323" s="35">
        <v>1236</v>
      </c>
    </row>
    <row r="324" spans="1:4" hidden="1" x14ac:dyDescent="0.3">
      <c r="A324" s="37" t="s">
        <v>125</v>
      </c>
      <c r="B324" s="10">
        <v>40018</v>
      </c>
      <c r="C324" s="11">
        <v>568</v>
      </c>
      <c r="D324" s="11">
        <v>2240</v>
      </c>
    </row>
    <row r="325" spans="1:4" hidden="1" x14ac:dyDescent="0.3">
      <c r="A325" s="37" t="s">
        <v>125</v>
      </c>
      <c r="B325" s="10">
        <v>40354</v>
      </c>
      <c r="C325" s="36">
        <v>254.58600000000004</v>
      </c>
      <c r="D325" s="11">
        <v>1260</v>
      </c>
    </row>
    <row r="326" spans="1:4" hidden="1" x14ac:dyDescent="0.3">
      <c r="A326" s="37" t="s">
        <v>125</v>
      </c>
      <c r="B326" s="10">
        <v>40759</v>
      </c>
      <c r="C326" s="36">
        <v>136.96080000000001</v>
      </c>
      <c r="D326" s="11">
        <v>858</v>
      </c>
    </row>
    <row r="327" spans="1:4" hidden="1" x14ac:dyDescent="0.3">
      <c r="A327" s="37" t="s">
        <v>125</v>
      </c>
      <c r="B327" s="10">
        <v>41088</v>
      </c>
      <c r="C327" s="11">
        <v>450</v>
      </c>
      <c r="D327" s="11">
        <v>1740</v>
      </c>
    </row>
    <row r="328" spans="1:4" hidden="1" x14ac:dyDescent="0.3">
      <c r="A328" s="37" t="s">
        <v>125</v>
      </c>
      <c r="B328" s="10">
        <v>41871</v>
      </c>
      <c r="C328" s="11">
        <v>745</v>
      </c>
      <c r="D328" s="11">
        <v>2790</v>
      </c>
    </row>
    <row r="329" spans="1:4" hidden="1" x14ac:dyDescent="0.3">
      <c r="A329" s="37" t="s">
        <v>125</v>
      </c>
      <c r="B329" s="10">
        <v>42243</v>
      </c>
      <c r="C329" s="11">
        <v>763</v>
      </c>
      <c r="D329" s="11">
        <v>2700</v>
      </c>
    </row>
    <row r="330" spans="1:4" hidden="1" x14ac:dyDescent="0.3">
      <c r="A330" s="37" t="s">
        <v>125</v>
      </c>
      <c r="B330" s="10">
        <v>42592</v>
      </c>
      <c r="C330" s="11">
        <v>599</v>
      </c>
      <c r="D330" s="11">
        <v>2140</v>
      </c>
    </row>
    <row r="331" spans="1:4" hidden="1" x14ac:dyDescent="0.3">
      <c r="A331" s="37" t="s">
        <v>125</v>
      </c>
      <c r="B331" s="10">
        <v>42969</v>
      </c>
      <c r="C331" s="11">
        <v>555</v>
      </c>
      <c r="D331" s="11">
        <v>2070</v>
      </c>
    </row>
    <row r="332" spans="1:4" hidden="1" x14ac:dyDescent="0.3">
      <c r="A332" s="37" t="s">
        <v>125</v>
      </c>
      <c r="B332" s="10">
        <v>43340</v>
      </c>
      <c r="C332" s="11">
        <v>495</v>
      </c>
      <c r="D332" s="11">
        <v>1750</v>
      </c>
    </row>
    <row r="333" spans="1:4" hidden="1" x14ac:dyDescent="0.3">
      <c r="A333" s="37" t="s">
        <v>125</v>
      </c>
      <c r="B333" s="10">
        <v>43682</v>
      </c>
      <c r="C333" s="11">
        <v>568</v>
      </c>
      <c r="D333" s="11">
        <v>2280</v>
      </c>
    </row>
    <row r="334" spans="1:4" hidden="1" x14ac:dyDescent="0.3">
      <c r="A334" s="38" t="s">
        <v>126</v>
      </c>
      <c r="B334" s="20">
        <v>39101</v>
      </c>
      <c r="C334" s="35">
        <v>566.20000000000005</v>
      </c>
      <c r="D334" s="35">
        <v>2199</v>
      </c>
    </row>
    <row r="335" spans="1:4" hidden="1" x14ac:dyDescent="0.3">
      <c r="A335" s="38" t="s">
        <v>126</v>
      </c>
      <c r="B335" s="20">
        <v>39651</v>
      </c>
      <c r="C335" s="35">
        <v>635.29999999999995</v>
      </c>
      <c r="D335" s="35">
        <v>2327</v>
      </c>
    </row>
    <row r="336" spans="1:4" hidden="1" x14ac:dyDescent="0.3">
      <c r="A336" s="38" t="s">
        <v>126</v>
      </c>
      <c r="B336" s="10">
        <v>40227</v>
      </c>
      <c r="C336" s="11">
        <v>887</v>
      </c>
      <c r="D336" s="11">
        <v>3090</v>
      </c>
    </row>
    <row r="337" spans="1:4" hidden="1" x14ac:dyDescent="0.3">
      <c r="A337" s="38" t="s">
        <v>126</v>
      </c>
      <c r="B337" s="10">
        <v>41290</v>
      </c>
      <c r="C337" s="11">
        <v>612</v>
      </c>
      <c r="D337" s="11">
        <v>2390</v>
      </c>
    </row>
    <row r="338" spans="1:4" hidden="1" x14ac:dyDescent="0.3">
      <c r="A338" s="38" t="s">
        <v>126</v>
      </c>
      <c r="B338" s="10">
        <v>41676</v>
      </c>
      <c r="C338" s="36">
        <v>237.03</v>
      </c>
      <c r="D338" s="11">
        <v>1200</v>
      </c>
    </row>
    <row r="339" spans="1:4" hidden="1" x14ac:dyDescent="0.3">
      <c r="A339" s="38" t="s">
        <v>126</v>
      </c>
      <c r="B339" s="10">
        <v>42019</v>
      </c>
      <c r="C339" s="11">
        <v>944</v>
      </c>
      <c r="D339" s="11">
        <v>3460</v>
      </c>
    </row>
    <row r="340" spans="1:4" hidden="1" x14ac:dyDescent="0.3">
      <c r="A340" s="38" t="s">
        <v>126</v>
      </c>
      <c r="B340" s="10">
        <v>42431</v>
      </c>
      <c r="C340" s="11">
        <v>646</v>
      </c>
      <c r="D340" s="11">
        <v>2690</v>
      </c>
    </row>
    <row r="341" spans="1:4" hidden="1" x14ac:dyDescent="0.3">
      <c r="A341" s="38" t="s">
        <v>126</v>
      </c>
      <c r="B341" s="10">
        <v>42739</v>
      </c>
      <c r="C341" s="11">
        <v>562</v>
      </c>
      <c r="D341" s="11">
        <v>2380</v>
      </c>
    </row>
    <row r="342" spans="1:4" hidden="1" x14ac:dyDescent="0.3">
      <c r="A342" s="38" t="s">
        <v>126</v>
      </c>
      <c r="B342" s="10">
        <v>43515</v>
      </c>
      <c r="C342" s="11">
        <v>1050</v>
      </c>
      <c r="D342" s="11">
        <v>4080</v>
      </c>
    </row>
    <row r="343" spans="1:4" hidden="1" x14ac:dyDescent="0.3">
      <c r="A343" s="38" t="s">
        <v>127</v>
      </c>
      <c r="B343" s="20">
        <v>38397</v>
      </c>
      <c r="C343" s="35">
        <v>465.5</v>
      </c>
      <c r="D343" s="35">
        <v>1765</v>
      </c>
    </row>
    <row r="344" spans="1:4" hidden="1" x14ac:dyDescent="0.3">
      <c r="A344" s="38" t="s">
        <v>127</v>
      </c>
      <c r="B344" s="20">
        <v>39287</v>
      </c>
      <c r="C344" s="35">
        <v>280.8</v>
      </c>
      <c r="D344" s="35">
        <v>1379</v>
      </c>
    </row>
    <row r="345" spans="1:4" hidden="1" x14ac:dyDescent="0.3">
      <c r="A345" s="38" t="s">
        <v>127</v>
      </c>
      <c r="B345" s="10">
        <v>40217</v>
      </c>
      <c r="C345" s="36">
        <v>225.32600000000005</v>
      </c>
      <c r="D345" s="11">
        <v>1160</v>
      </c>
    </row>
    <row r="346" spans="1:4" hidden="1" x14ac:dyDescent="0.3">
      <c r="A346" s="38" t="s">
        <v>127</v>
      </c>
      <c r="B346" s="10">
        <v>40553</v>
      </c>
      <c r="C346" s="36">
        <v>155.3946</v>
      </c>
      <c r="D346" s="11">
        <v>921</v>
      </c>
    </row>
    <row r="347" spans="1:4" hidden="1" x14ac:dyDescent="0.3">
      <c r="A347" s="38" t="s">
        <v>127</v>
      </c>
      <c r="B347" s="10">
        <v>40945</v>
      </c>
      <c r="C347" s="11">
        <v>165</v>
      </c>
      <c r="D347" s="11">
        <v>1560</v>
      </c>
    </row>
    <row r="348" spans="1:4" hidden="1" x14ac:dyDescent="0.3">
      <c r="A348" s="38" t="s">
        <v>127</v>
      </c>
      <c r="B348" s="10">
        <v>41283</v>
      </c>
      <c r="C348" s="36">
        <v>167.3912</v>
      </c>
      <c r="D348" s="11">
        <v>962</v>
      </c>
    </row>
    <row r="349" spans="1:4" hidden="1" x14ac:dyDescent="0.3">
      <c r="A349" s="38" t="s">
        <v>127</v>
      </c>
      <c r="B349" s="10">
        <v>41660</v>
      </c>
      <c r="C349" s="36">
        <v>462.33199999999999</v>
      </c>
      <c r="D349" s="11">
        <v>1970</v>
      </c>
    </row>
    <row r="350" spans="1:4" hidden="1" x14ac:dyDescent="0.3">
      <c r="A350" s="38" t="s">
        <v>127</v>
      </c>
      <c r="B350" s="10">
        <v>42016</v>
      </c>
      <c r="C350" s="11">
        <v>338</v>
      </c>
      <c r="D350" s="11">
        <v>2560</v>
      </c>
    </row>
    <row r="351" spans="1:4" hidden="1" x14ac:dyDescent="0.3">
      <c r="A351" s="38" t="s">
        <v>127</v>
      </c>
      <c r="B351" s="10">
        <v>42423</v>
      </c>
      <c r="C351" s="36">
        <v>245.80800000000002</v>
      </c>
      <c r="D351" s="11">
        <v>1230</v>
      </c>
    </row>
    <row r="352" spans="1:4" hidden="1" x14ac:dyDescent="0.3">
      <c r="A352" s="38" t="s">
        <v>127</v>
      </c>
      <c r="B352" s="10">
        <v>42738</v>
      </c>
      <c r="C352" s="11">
        <v>246</v>
      </c>
      <c r="D352" s="11">
        <v>2330</v>
      </c>
    </row>
    <row r="353" spans="1:4" hidden="1" x14ac:dyDescent="0.3">
      <c r="A353" s="38" t="s">
        <v>127</v>
      </c>
      <c r="B353" s="10">
        <v>43118</v>
      </c>
      <c r="C353" s="36">
        <v>421.36800000000005</v>
      </c>
      <c r="D353" s="11">
        <v>1830</v>
      </c>
    </row>
    <row r="354" spans="1:4" hidden="1" x14ac:dyDescent="0.3">
      <c r="A354" s="38" t="s">
        <v>127</v>
      </c>
      <c r="B354" s="10">
        <v>43487</v>
      </c>
      <c r="C354" s="36">
        <v>588.15</v>
      </c>
      <c r="D354" s="11">
        <v>2400</v>
      </c>
    </row>
    <row r="355" spans="1:4" hidden="1" x14ac:dyDescent="0.3">
      <c r="A355" s="46" t="s">
        <v>128</v>
      </c>
      <c r="B355" s="20">
        <v>39286</v>
      </c>
      <c r="C355" s="35">
        <v>211</v>
      </c>
      <c r="D355" s="35">
        <v>1202</v>
      </c>
    </row>
    <row r="356" spans="1:4" hidden="1" x14ac:dyDescent="0.3">
      <c r="A356" s="46" t="s">
        <v>128</v>
      </c>
      <c r="B356" s="10">
        <v>40016</v>
      </c>
      <c r="C356" s="36">
        <v>167.0986</v>
      </c>
      <c r="D356" s="11">
        <v>961</v>
      </c>
    </row>
    <row r="357" spans="1:4" hidden="1" x14ac:dyDescent="0.3">
      <c r="A357" s="46" t="s">
        <v>128</v>
      </c>
      <c r="B357" s="10">
        <v>40339</v>
      </c>
      <c r="C357" s="36">
        <v>198.99200000000005</v>
      </c>
      <c r="D357" s="11">
        <v>1070</v>
      </c>
    </row>
    <row r="358" spans="1:4" hidden="1" x14ac:dyDescent="0.3">
      <c r="A358" s="46" t="s">
        <v>128</v>
      </c>
      <c r="B358" s="10">
        <v>40721</v>
      </c>
      <c r="C358" s="36">
        <v>207.77</v>
      </c>
      <c r="D358" s="11">
        <v>1100</v>
      </c>
    </row>
    <row r="359" spans="1:4" hidden="1" x14ac:dyDescent="0.3">
      <c r="A359" s="46" t="s">
        <v>128</v>
      </c>
      <c r="B359" s="10">
        <v>41122</v>
      </c>
      <c r="C359" s="36">
        <v>272.14200000000005</v>
      </c>
      <c r="D359" s="11">
        <v>1320</v>
      </c>
    </row>
    <row r="360" spans="1:4" hidden="1" x14ac:dyDescent="0.3">
      <c r="A360" s="46" t="s">
        <v>128</v>
      </c>
      <c r="B360" s="10">
        <v>42227</v>
      </c>
      <c r="C360" s="11">
        <v>976</v>
      </c>
      <c r="D360" s="11">
        <v>3630</v>
      </c>
    </row>
    <row r="361" spans="1:4" hidden="1" x14ac:dyDescent="0.3">
      <c r="A361" s="46" t="s">
        <v>128</v>
      </c>
      <c r="B361" s="10">
        <v>42586</v>
      </c>
      <c r="C361" s="11">
        <v>853</v>
      </c>
      <c r="D361" s="11">
        <v>3050</v>
      </c>
    </row>
    <row r="362" spans="1:4" hidden="1" x14ac:dyDescent="0.3">
      <c r="A362" s="37" t="s">
        <v>129</v>
      </c>
      <c r="B362" s="20">
        <v>38140</v>
      </c>
      <c r="C362" s="44">
        <v>33.090000000000003</v>
      </c>
      <c r="D362" s="35">
        <v>570</v>
      </c>
    </row>
    <row r="363" spans="1:4" hidden="1" x14ac:dyDescent="0.3">
      <c r="A363" s="37" t="s">
        <v>129</v>
      </c>
      <c r="B363" s="20">
        <v>38579</v>
      </c>
      <c r="C363" s="35">
        <v>150.4</v>
      </c>
      <c r="D363" s="35">
        <v>916</v>
      </c>
    </row>
    <row r="364" spans="1:4" hidden="1" x14ac:dyDescent="0.3">
      <c r="A364" s="37" t="s">
        <v>129</v>
      </c>
      <c r="B364" s="20">
        <v>39259</v>
      </c>
      <c r="C364" s="35">
        <v>114.1</v>
      </c>
      <c r="D364" s="35">
        <v>838</v>
      </c>
    </row>
    <row r="365" spans="1:4" hidden="1" x14ac:dyDescent="0.3">
      <c r="A365" s="37" t="s">
        <v>129</v>
      </c>
      <c r="B365" s="20">
        <v>39657</v>
      </c>
      <c r="C365" s="35">
        <v>247</v>
      </c>
      <c r="D365" s="35">
        <v>1074</v>
      </c>
    </row>
    <row r="366" spans="1:4" hidden="1" x14ac:dyDescent="0.3">
      <c r="A366" s="37" t="s">
        <v>129</v>
      </c>
      <c r="B366" s="10">
        <v>40017</v>
      </c>
      <c r="C366" s="11">
        <v>287</v>
      </c>
      <c r="D366" s="11">
        <v>1270</v>
      </c>
    </row>
    <row r="367" spans="1:4" hidden="1" x14ac:dyDescent="0.3">
      <c r="A367" s="37" t="s">
        <v>129</v>
      </c>
      <c r="B367" s="10">
        <v>40357</v>
      </c>
      <c r="C367" s="36">
        <v>210.696</v>
      </c>
      <c r="D367" s="11">
        <v>1110</v>
      </c>
    </row>
    <row r="368" spans="1:4" hidden="1" x14ac:dyDescent="0.3">
      <c r="A368" s="37" t="s">
        <v>129</v>
      </c>
      <c r="B368" s="10">
        <v>40732</v>
      </c>
      <c r="C368" s="36">
        <v>239.95600000000005</v>
      </c>
      <c r="D368" s="11">
        <v>1210</v>
      </c>
    </row>
    <row r="369" spans="1:4" hidden="1" x14ac:dyDescent="0.3">
      <c r="A369" s="37" t="s">
        <v>129</v>
      </c>
      <c r="B369" s="10">
        <v>41110</v>
      </c>
      <c r="C369" s="11">
        <v>351</v>
      </c>
      <c r="D369" s="11">
        <v>1470</v>
      </c>
    </row>
    <row r="370" spans="1:4" hidden="1" x14ac:dyDescent="0.3">
      <c r="A370" s="37" t="s">
        <v>129</v>
      </c>
      <c r="B370" s="10">
        <v>41493</v>
      </c>
      <c r="C370" s="36">
        <v>242.88200000000003</v>
      </c>
      <c r="D370" s="11">
        <v>1220</v>
      </c>
    </row>
    <row r="371" spans="1:4" hidden="1" x14ac:dyDescent="0.3">
      <c r="A371" s="37" t="s">
        <v>129</v>
      </c>
      <c r="B371" s="10">
        <v>41864</v>
      </c>
      <c r="C371" s="36">
        <v>277.99400000000003</v>
      </c>
      <c r="D371" s="11">
        <v>1340</v>
      </c>
    </row>
    <row r="372" spans="1:4" hidden="1" x14ac:dyDescent="0.3">
      <c r="A372" s="37" t="s">
        <v>129</v>
      </c>
      <c r="B372" s="20">
        <v>42597</v>
      </c>
      <c r="C372" s="11">
        <v>1670</v>
      </c>
      <c r="D372" s="11">
        <v>5320</v>
      </c>
    </row>
    <row r="373" spans="1:4" hidden="1" x14ac:dyDescent="0.3">
      <c r="A373" s="37" t="s">
        <v>129</v>
      </c>
      <c r="B373" s="10">
        <v>42963</v>
      </c>
      <c r="C373" s="11">
        <v>1970</v>
      </c>
      <c r="D373" s="11">
        <v>6280</v>
      </c>
    </row>
    <row r="374" spans="1:4" hidden="1" x14ac:dyDescent="0.3">
      <c r="A374" s="37" t="s">
        <v>130</v>
      </c>
      <c r="B374" s="20">
        <v>37816</v>
      </c>
      <c r="C374" s="35">
        <v>316.3</v>
      </c>
      <c r="D374" s="35">
        <v>1445</v>
      </c>
    </row>
    <row r="375" spans="1:4" hidden="1" x14ac:dyDescent="0.3">
      <c r="A375" s="37" t="s">
        <v>130</v>
      </c>
      <c r="B375" s="10">
        <v>39995</v>
      </c>
      <c r="C375" s="36">
        <v>222.4</v>
      </c>
      <c r="D375" s="11">
        <v>1150</v>
      </c>
    </row>
    <row r="376" spans="1:4" hidden="1" x14ac:dyDescent="0.3">
      <c r="A376" s="37" t="s">
        <v>130</v>
      </c>
      <c r="B376" s="10">
        <v>40354</v>
      </c>
      <c r="C376" s="36">
        <v>216.54800000000003</v>
      </c>
      <c r="D376" s="11">
        <v>1130</v>
      </c>
    </row>
    <row r="377" spans="1:4" hidden="1" x14ac:dyDescent="0.3">
      <c r="A377" s="37" t="s">
        <v>130</v>
      </c>
      <c r="B377" s="10">
        <v>40729</v>
      </c>
      <c r="C377" s="36">
        <v>231.17800000000003</v>
      </c>
      <c r="D377" s="11">
        <v>1180</v>
      </c>
    </row>
    <row r="378" spans="1:4" hidden="1" x14ac:dyDescent="0.3">
      <c r="A378" s="37" t="s">
        <v>130</v>
      </c>
      <c r="B378" s="10">
        <v>41080</v>
      </c>
      <c r="C378" s="11">
        <v>315</v>
      </c>
      <c r="D378" s="11">
        <v>1360</v>
      </c>
    </row>
    <row r="379" spans="1:4" hidden="1" x14ac:dyDescent="0.3">
      <c r="A379" s="37" t="s">
        <v>130</v>
      </c>
      <c r="B379" s="10">
        <v>41486</v>
      </c>
      <c r="C379" s="11">
        <v>445</v>
      </c>
      <c r="D379" s="11">
        <v>1710</v>
      </c>
    </row>
    <row r="380" spans="1:4" hidden="1" x14ac:dyDescent="0.3">
      <c r="A380" s="37" t="s">
        <v>130</v>
      </c>
      <c r="B380" s="10">
        <v>41871</v>
      </c>
      <c r="C380" s="11">
        <v>651</v>
      </c>
      <c r="D380" s="11">
        <v>2400</v>
      </c>
    </row>
    <row r="381" spans="1:4" hidden="1" x14ac:dyDescent="0.3">
      <c r="A381" s="37" t="s">
        <v>130</v>
      </c>
      <c r="B381" s="10">
        <v>42243</v>
      </c>
      <c r="C381" s="11">
        <v>516</v>
      </c>
      <c r="D381" s="11">
        <v>1910</v>
      </c>
    </row>
    <row r="382" spans="1:4" hidden="1" x14ac:dyDescent="0.3">
      <c r="A382" s="37" t="s">
        <v>130</v>
      </c>
      <c r="B382" s="10">
        <v>42592</v>
      </c>
      <c r="C382" s="11">
        <v>469</v>
      </c>
      <c r="D382" s="11">
        <v>1780</v>
      </c>
    </row>
    <row r="383" spans="1:4" hidden="1" x14ac:dyDescent="0.3">
      <c r="A383" s="37" t="s">
        <v>130</v>
      </c>
      <c r="B383" s="10">
        <v>42955</v>
      </c>
      <c r="C383" s="11">
        <v>666</v>
      </c>
      <c r="D383" s="11">
        <v>2480</v>
      </c>
    </row>
    <row r="384" spans="1:4" hidden="1" x14ac:dyDescent="0.3">
      <c r="A384" s="37" t="s">
        <v>130</v>
      </c>
      <c r="B384" s="10">
        <v>43340</v>
      </c>
      <c r="C384" s="11">
        <v>803</v>
      </c>
      <c r="D384" s="11">
        <v>2780</v>
      </c>
    </row>
    <row r="385" spans="1:4" hidden="1" x14ac:dyDescent="0.3">
      <c r="A385" s="37" t="s">
        <v>130</v>
      </c>
      <c r="B385" s="10">
        <v>43678</v>
      </c>
      <c r="C385" s="11">
        <v>862</v>
      </c>
      <c r="D385" s="11">
        <v>3400</v>
      </c>
    </row>
    <row r="386" spans="1:4" hidden="1" x14ac:dyDescent="0.3">
      <c r="A386" s="37" t="s">
        <v>131</v>
      </c>
      <c r="B386" s="20">
        <v>38224</v>
      </c>
      <c r="C386" s="35">
        <v>375.1</v>
      </c>
      <c r="D386" s="35">
        <v>1390</v>
      </c>
    </row>
    <row r="387" spans="1:4" hidden="1" x14ac:dyDescent="0.3">
      <c r="A387" s="37" t="s">
        <v>131</v>
      </c>
      <c r="B387" s="20">
        <v>39287</v>
      </c>
      <c r="C387" s="35">
        <v>400.4</v>
      </c>
      <c r="D387" s="35">
        <v>1883</v>
      </c>
    </row>
    <row r="388" spans="1:4" hidden="1" x14ac:dyDescent="0.3">
      <c r="A388" s="37" t="s">
        <v>131</v>
      </c>
      <c r="B388" s="10">
        <v>40365</v>
      </c>
      <c r="C388" s="36">
        <v>234.10400000000001</v>
      </c>
      <c r="D388" s="11">
        <v>1190</v>
      </c>
    </row>
    <row r="389" spans="1:4" hidden="1" x14ac:dyDescent="0.3">
      <c r="A389" s="37" t="s">
        <v>131</v>
      </c>
      <c r="B389" s="10">
        <v>40716</v>
      </c>
      <c r="C389" s="11">
        <v>227</v>
      </c>
      <c r="D389" s="11">
        <v>1100</v>
      </c>
    </row>
    <row r="390" spans="1:4" hidden="1" x14ac:dyDescent="0.3">
      <c r="A390" s="37" t="s">
        <v>131</v>
      </c>
      <c r="B390" s="10">
        <v>41072</v>
      </c>
      <c r="C390" s="11">
        <v>219</v>
      </c>
      <c r="D390" s="11">
        <v>1030</v>
      </c>
    </row>
    <row r="391" spans="1:4" hidden="1" x14ac:dyDescent="0.3">
      <c r="A391" s="37" t="s">
        <v>131</v>
      </c>
      <c r="B391" s="10">
        <v>41479</v>
      </c>
      <c r="C391" s="36">
        <v>155.68720000000005</v>
      </c>
      <c r="D391" s="11">
        <v>922</v>
      </c>
    </row>
    <row r="392" spans="1:4" hidden="1" x14ac:dyDescent="0.3">
      <c r="A392" s="37" t="s">
        <v>131</v>
      </c>
      <c r="B392" s="10">
        <v>41829</v>
      </c>
      <c r="C392" s="36">
        <v>133.44960000000003</v>
      </c>
      <c r="D392" s="11">
        <v>846</v>
      </c>
    </row>
    <row r="393" spans="1:4" hidden="1" x14ac:dyDescent="0.3">
      <c r="A393" s="37" t="s">
        <v>131</v>
      </c>
      <c r="B393" s="10">
        <v>42227</v>
      </c>
      <c r="C393" s="11">
        <v>358</v>
      </c>
      <c r="D393" s="11">
        <v>1630</v>
      </c>
    </row>
    <row r="394" spans="1:4" hidden="1" x14ac:dyDescent="0.3">
      <c r="A394" s="37" t="s">
        <v>131</v>
      </c>
      <c r="B394" s="10">
        <v>42584</v>
      </c>
      <c r="C394" s="11">
        <v>445</v>
      </c>
      <c r="D394" s="11">
        <v>1650</v>
      </c>
    </row>
    <row r="395" spans="1:4" hidden="1" x14ac:dyDescent="0.3">
      <c r="A395" s="47" t="s">
        <v>132</v>
      </c>
      <c r="B395" s="10">
        <v>40217</v>
      </c>
      <c r="C395" s="11">
        <v>1230</v>
      </c>
      <c r="D395" s="11">
        <v>5190</v>
      </c>
    </row>
    <row r="396" spans="1:4" hidden="1" x14ac:dyDescent="0.3">
      <c r="A396" s="47" t="s">
        <v>132</v>
      </c>
      <c r="B396" s="10">
        <v>40553</v>
      </c>
      <c r="C396" s="11">
        <v>1850</v>
      </c>
      <c r="D396" s="11">
        <v>6240</v>
      </c>
    </row>
    <row r="397" spans="1:4" hidden="1" x14ac:dyDescent="0.3">
      <c r="A397" s="47" t="s">
        <v>132</v>
      </c>
      <c r="B397" s="10">
        <v>40945</v>
      </c>
      <c r="C397" s="11">
        <v>1790</v>
      </c>
      <c r="D397" s="11">
        <v>6030</v>
      </c>
    </row>
    <row r="398" spans="1:4" hidden="1" x14ac:dyDescent="0.3">
      <c r="A398" s="47" t="s">
        <v>132</v>
      </c>
      <c r="B398" s="10">
        <v>41302</v>
      </c>
      <c r="C398" s="11">
        <v>2000</v>
      </c>
      <c r="D398" s="11">
        <v>6580</v>
      </c>
    </row>
    <row r="399" spans="1:4" hidden="1" x14ac:dyDescent="0.3">
      <c r="A399" s="47" t="s">
        <v>132</v>
      </c>
      <c r="B399" s="10">
        <v>41660</v>
      </c>
      <c r="C399" s="11">
        <v>1560</v>
      </c>
      <c r="D399" s="11">
        <v>5260</v>
      </c>
    </row>
    <row r="400" spans="1:4" hidden="1" x14ac:dyDescent="0.3">
      <c r="A400" s="47" t="s">
        <v>132</v>
      </c>
      <c r="B400" s="10">
        <v>42016</v>
      </c>
      <c r="C400" s="11">
        <v>1670</v>
      </c>
      <c r="D400" s="11">
        <v>5450</v>
      </c>
    </row>
    <row r="401" spans="1:4" hidden="1" x14ac:dyDescent="0.3">
      <c r="A401" s="47" t="s">
        <v>132</v>
      </c>
      <c r="B401" s="10">
        <v>42423</v>
      </c>
      <c r="C401" s="11">
        <v>1430</v>
      </c>
      <c r="D401" s="11">
        <v>5960</v>
      </c>
    </row>
    <row r="402" spans="1:4" hidden="1" x14ac:dyDescent="0.3">
      <c r="A402" s="47" t="s">
        <v>132</v>
      </c>
      <c r="B402" s="10">
        <v>42738</v>
      </c>
      <c r="C402" s="11">
        <v>2250</v>
      </c>
      <c r="D402" s="11">
        <v>7390</v>
      </c>
    </row>
    <row r="403" spans="1:4" hidden="1" x14ac:dyDescent="0.3">
      <c r="A403" s="47" t="s">
        <v>132</v>
      </c>
      <c r="B403" s="10">
        <v>43488</v>
      </c>
      <c r="C403" s="11">
        <v>2140</v>
      </c>
      <c r="D403" s="11">
        <v>7910</v>
      </c>
    </row>
    <row r="404" spans="1:4" hidden="1" x14ac:dyDescent="0.3">
      <c r="A404" s="37" t="s">
        <v>133</v>
      </c>
      <c r="B404" s="20">
        <v>38152</v>
      </c>
      <c r="C404" s="35">
        <v>430.7</v>
      </c>
      <c r="D404" s="35">
        <v>1570</v>
      </c>
    </row>
    <row r="405" spans="1:4" hidden="1" x14ac:dyDescent="0.3">
      <c r="A405" s="37" t="s">
        <v>133</v>
      </c>
      <c r="B405" s="10">
        <v>42977</v>
      </c>
      <c r="C405" s="11">
        <v>1020</v>
      </c>
      <c r="D405" s="11">
        <v>3530</v>
      </c>
    </row>
    <row r="406" spans="1:4" hidden="1" x14ac:dyDescent="0.3">
      <c r="A406" s="37" t="s">
        <v>133</v>
      </c>
      <c r="B406" s="10">
        <v>43335</v>
      </c>
      <c r="C406" s="11">
        <v>418</v>
      </c>
      <c r="D406" s="11">
        <v>1740</v>
      </c>
    </row>
    <row r="407" spans="1:4" hidden="1" x14ac:dyDescent="0.3">
      <c r="A407" s="38" t="s">
        <v>134</v>
      </c>
      <c r="B407" s="20">
        <v>39101</v>
      </c>
      <c r="C407" s="35">
        <v>782.3</v>
      </c>
      <c r="D407" s="35">
        <v>2827</v>
      </c>
    </row>
    <row r="408" spans="1:4" hidden="1" x14ac:dyDescent="0.3">
      <c r="A408" s="38" t="s">
        <v>134</v>
      </c>
      <c r="B408" s="10">
        <v>43515</v>
      </c>
      <c r="C408" s="11">
        <v>889</v>
      </c>
      <c r="D408" s="11">
        <v>3640</v>
      </c>
    </row>
    <row r="409" spans="1:4" hidden="1" x14ac:dyDescent="0.3">
      <c r="A409" s="47" t="s">
        <v>135</v>
      </c>
      <c r="B409" s="20">
        <v>39241</v>
      </c>
      <c r="C409" s="35">
        <v>2104</v>
      </c>
      <c r="D409" s="35">
        <v>6760</v>
      </c>
    </row>
    <row r="410" spans="1:4" hidden="1" x14ac:dyDescent="0.3">
      <c r="A410" s="47" t="s">
        <v>135</v>
      </c>
      <c r="B410" s="10">
        <v>40354</v>
      </c>
      <c r="C410" s="11">
        <v>1670</v>
      </c>
      <c r="D410" s="11">
        <v>5080</v>
      </c>
    </row>
    <row r="411" spans="1:4" hidden="1" x14ac:dyDescent="0.3">
      <c r="A411" s="47" t="s">
        <v>135</v>
      </c>
      <c r="B411" s="10">
        <v>40548</v>
      </c>
      <c r="C411" s="11">
        <v>2250</v>
      </c>
      <c r="D411" s="11">
        <v>7370</v>
      </c>
    </row>
    <row r="412" spans="1:4" hidden="1" x14ac:dyDescent="0.3">
      <c r="A412" s="47" t="s">
        <v>135</v>
      </c>
      <c r="B412" s="10">
        <v>42018</v>
      </c>
      <c r="C412" s="11">
        <v>3670</v>
      </c>
      <c r="D412" s="11">
        <v>11700</v>
      </c>
    </row>
    <row r="413" spans="1:4" hidden="1" x14ac:dyDescent="0.3">
      <c r="A413" s="47" t="s">
        <v>135</v>
      </c>
      <c r="B413" s="10">
        <v>43524</v>
      </c>
      <c r="C413" s="11">
        <v>1830</v>
      </c>
      <c r="D413" s="11">
        <v>6160</v>
      </c>
    </row>
    <row r="414" spans="1:4" hidden="1" x14ac:dyDescent="0.3">
      <c r="A414" s="37" t="s">
        <v>136</v>
      </c>
      <c r="B414" s="20">
        <v>38169</v>
      </c>
      <c r="C414" s="35">
        <v>228.8</v>
      </c>
      <c r="D414" s="35">
        <v>883</v>
      </c>
    </row>
    <row r="415" spans="1:4" hidden="1" x14ac:dyDescent="0.3">
      <c r="A415" s="37" t="s">
        <v>136</v>
      </c>
      <c r="B415" s="20">
        <v>39268</v>
      </c>
      <c r="C415" s="35">
        <v>229.4</v>
      </c>
      <c r="D415" s="35">
        <v>1023</v>
      </c>
    </row>
    <row r="416" spans="1:4" hidden="1" x14ac:dyDescent="0.3">
      <c r="A416" s="37" t="s">
        <v>136</v>
      </c>
      <c r="B416" s="20">
        <v>39646</v>
      </c>
      <c r="C416" s="35">
        <v>191.4</v>
      </c>
      <c r="D416" s="35">
        <v>823</v>
      </c>
    </row>
    <row r="417" spans="1:4" hidden="1" x14ac:dyDescent="0.3">
      <c r="A417" s="37" t="s">
        <v>136</v>
      </c>
      <c r="B417" s="10">
        <v>39986</v>
      </c>
      <c r="C417" s="36">
        <v>69.370200000000011</v>
      </c>
      <c r="D417" s="11">
        <v>627</v>
      </c>
    </row>
    <row r="418" spans="1:4" hidden="1" x14ac:dyDescent="0.3">
      <c r="A418" s="37" t="s">
        <v>136</v>
      </c>
      <c r="B418" s="10">
        <v>40354</v>
      </c>
      <c r="C418" s="36">
        <v>173.82840000000002</v>
      </c>
      <c r="D418" s="11">
        <v>984</v>
      </c>
    </row>
    <row r="419" spans="1:4" hidden="1" x14ac:dyDescent="0.3">
      <c r="A419" s="37" t="s">
        <v>136</v>
      </c>
      <c r="B419" s="10">
        <v>40721</v>
      </c>
      <c r="C419" s="36">
        <v>196.066</v>
      </c>
      <c r="D419" s="11">
        <v>1060</v>
      </c>
    </row>
    <row r="420" spans="1:4" hidden="1" x14ac:dyDescent="0.3">
      <c r="A420" s="37" t="s">
        <v>136</v>
      </c>
      <c r="B420" s="10">
        <v>41088</v>
      </c>
      <c r="C420" s="11">
        <v>145</v>
      </c>
      <c r="D420" s="11">
        <v>832</v>
      </c>
    </row>
    <row r="421" spans="1:4" hidden="1" x14ac:dyDescent="0.3">
      <c r="A421" s="37" t="s">
        <v>136</v>
      </c>
      <c r="B421" s="10">
        <v>41493</v>
      </c>
      <c r="C421" s="36">
        <v>102.1414</v>
      </c>
      <c r="D421" s="11">
        <v>739</v>
      </c>
    </row>
    <row r="422" spans="1:4" hidden="1" x14ac:dyDescent="0.3">
      <c r="A422" s="37" t="s">
        <v>136</v>
      </c>
      <c r="B422" s="10">
        <v>41857</v>
      </c>
      <c r="C422" s="36">
        <v>118.81960000000001</v>
      </c>
      <c r="D422" s="11">
        <v>796</v>
      </c>
    </row>
    <row r="423" spans="1:4" hidden="1" x14ac:dyDescent="0.3">
      <c r="A423" s="37" t="s">
        <v>136</v>
      </c>
      <c r="B423" s="10">
        <v>42241</v>
      </c>
      <c r="C423" s="36">
        <v>123.20860000000002</v>
      </c>
      <c r="D423" s="11">
        <v>811</v>
      </c>
    </row>
    <row r="424" spans="1:4" hidden="1" x14ac:dyDescent="0.3">
      <c r="A424" s="37" t="s">
        <v>136</v>
      </c>
      <c r="B424" s="10">
        <v>42598</v>
      </c>
      <c r="C424" s="36">
        <v>55.032800000000009</v>
      </c>
      <c r="D424" s="11">
        <v>578</v>
      </c>
    </row>
    <row r="425" spans="1:4" hidden="1" x14ac:dyDescent="0.3">
      <c r="A425" s="37" t="s">
        <v>136</v>
      </c>
      <c r="B425" s="10">
        <v>42955</v>
      </c>
      <c r="C425" s="36">
        <v>94.533800000000014</v>
      </c>
      <c r="D425" s="11">
        <v>713</v>
      </c>
    </row>
    <row r="426" spans="1:4" hidden="1" x14ac:dyDescent="0.3">
      <c r="A426" s="37" t="s">
        <v>136</v>
      </c>
      <c r="B426" s="10">
        <v>43678</v>
      </c>
      <c r="C426" s="36">
        <v>172.0728</v>
      </c>
      <c r="D426" s="11">
        <v>978</v>
      </c>
    </row>
    <row r="427" spans="1:4" hidden="1" x14ac:dyDescent="0.3">
      <c r="A427" s="37" t="s">
        <v>137</v>
      </c>
      <c r="B427" s="20">
        <v>38174</v>
      </c>
      <c r="C427" s="35">
        <v>199.3</v>
      </c>
      <c r="D427" s="35">
        <v>961</v>
      </c>
    </row>
    <row r="428" spans="1:4" hidden="1" x14ac:dyDescent="0.3">
      <c r="A428" s="37" t="s">
        <v>137</v>
      </c>
      <c r="B428" s="20">
        <v>38581</v>
      </c>
      <c r="C428" s="35">
        <v>371.8</v>
      </c>
      <c r="D428" s="35">
        <v>1535</v>
      </c>
    </row>
    <row r="429" spans="1:4" hidden="1" x14ac:dyDescent="0.3">
      <c r="A429" s="37" t="s">
        <v>137</v>
      </c>
      <c r="B429" s="20">
        <v>39287</v>
      </c>
      <c r="C429" s="35">
        <v>294.39999999999998</v>
      </c>
      <c r="D429" s="35">
        <v>1310</v>
      </c>
    </row>
    <row r="430" spans="1:4" hidden="1" x14ac:dyDescent="0.3">
      <c r="A430" s="37" t="s">
        <v>137</v>
      </c>
      <c r="B430" s="10">
        <v>40016</v>
      </c>
      <c r="C430" s="36">
        <v>213.62200000000004</v>
      </c>
      <c r="D430" s="11">
        <v>1120</v>
      </c>
    </row>
    <row r="431" spans="1:4" hidden="1" x14ac:dyDescent="0.3">
      <c r="A431" s="37" t="s">
        <v>137</v>
      </c>
      <c r="B431" s="10">
        <v>40339</v>
      </c>
      <c r="C431" s="36">
        <v>167.3912</v>
      </c>
      <c r="D431" s="11">
        <v>962</v>
      </c>
    </row>
    <row r="432" spans="1:4" hidden="1" x14ac:dyDescent="0.3">
      <c r="A432" s="37" t="s">
        <v>137</v>
      </c>
      <c r="B432" s="10">
        <v>40716</v>
      </c>
      <c r="C432" s="36">
        <v>169.43940000000001</v>
      </c>
      <c r="D432" s="11">
        <v>969</v>
      </c>
    </row>
    <row r="433" spans="1:4" hidden="1" x14ac:dyDescent="0.3">
      <c r="A433" s="37" t="s">
        <v>137</v>
      </c>
      <c r="B433" s="10">
        <v>41072</v>
      </c>
      <c r="C433" s="11">
        <v>193</v>
      </c>
      <c r="D433" s="11">
        <v>1110</v>
      </c>
    </row>
    <row r="434" spans="1:4" hidden="1" x14ac:dyDescent="0.3">
      <c r="A434" s="37" t="s">
        <v>137</v>
      </c>
      <c r="B434" s="10">
        <v>41466</v>
      </c>
      <c r="C434" s="36">
        <v>207.77</v>
      </c>
      <c r="D434" s="11">
        <v>1100</v>
      </c>
    </row>
    <row r="435" spans="1:4" hidden="1" x14ac:dyDescent="0.3">
      <c r="A435" s="37" t="s">
        <v>137</v>
      </c>
      <c r="B435" s="10">
        <v>41850</v>
      </c>
      <c r="C435" s="36">
        <v>231.17800000000003</v>
      </c>
      <c r="D435" s="11">
        <v>1180</v>
      </c>
    </row>
    <row r="436" spans="1:4" hidden="1" x14ac:dyDescent="0.3">
      <c r="A436" s="37" t="s">
        <v>137</v>
      </c>
      <c r="B436" s="10">
        <v>42227</v>
      </c>
      <c r="C436" s="36">
        <v>213.62200000000004</v>
      </c>
      <c r="D436" s="11">
        <v>1120</v>
      </c>
    </row>
    <row r="437" spans="1:4" hidden="1" x14ac:dyDescent="0.3">
      <c r="A437" s="37" t="s">
        <v>137</v>
      </c>
      <c r="B437" s="10">
        <v>42584</v>
      </c>
      <c r="C437" s="36">
        <v>301.40200000000004</v>
      </c>
      <c r="D437" s="11">
        <v>1420</v>
      </c>
    </row>
    <row r="438" spans="1:4" hidden="1" x14ac:dyDescent="0.3">
      <c r="A438" s="37" t="s">
        <v>137</v>
      </c>
      <c r="B438" s="10">
        <v>42927</v>
      </c>
      <c r="C438" s="36">
        <v>231.17800000000003</v>
      </c>
      <c r="D438" s="11">
        <v>1180</v>
      </c>
    </row>
    <row r="439" spans="1:4" hidden="1" x14ac:dyDescent="0.3">
      <c r="A439" s="37" t="s">
        <v>137</v>
      </c>
      <c r="B439" s="10">
        <v>43314</v>
      </c>
      <c r="C439" s="36">
        <v>251.66000000000005</v>
      </c>
      <c r="D439" s="11">
        <v>1250</v>
      </c>
    </row>
    <row r="440" spans="1:4" hidden="1" x14ac:dyDescent="0.3">
      <c r="A440" s="46" t="s">
        <v>138</v>
      </c>
      <c r="B440" s="10">
        <v>42955</v>
      </c>
      <c r="C440" s="11">
        <v>779</v>
      </c>
      <c r="D440" s="11">
        <v>2790</v>
      </c>
    </row>
    <row r="441" spans="1:4" hidden="1" x14ac:dyDescent="0.3">
      <c r="A441" s="46" t="s">
        <v>138</v>
      </c>
      <c r="B441" s="10">
        <v>43340</v>
      </c>
      <c r="C441" s="11">
        <v>1070</v>
      </c>
      <c r="D441" s="11">
        <v>3600</v>
      </c>
    </row>
    <row r="442" spans="1:4" hidden="1" x14ac:dyDescent="0.3">
      <c r="A442" s="46" t="s">
        <v>138</v>
      </c>
      <c r="B442" s="10">
        <v>43678</v>
      </c>
      <c r="C442" s="11">
        <v>481</v>
      </c>
      <c r="D442" s="11">
        <v>2070</v>
      </c>
    </row>
    <row r="443" spans="1:4" hidden="1" x14ac:dyDescent="0.3">
      <c r="A443" s="37" t="s">
        <v>139</v>
      </c>
      <c r="B443" s="20">
        <v>38152</v>
      </c>
      <c r="C443" s="35">
        <v>127</v>
      </c>
      <c r="D443" s="35">
        <v>726</v>
      </c>
    </row>
    <row r="444" spans="1:4" hidden="1" x14ac:dyDescent="0.3">
      <c r="A444" s="37" t="s">
        <v>139</v>
      </c>
      <c r="B444" s="20">
        <v>38581</v>
      </c>
      <c r="C444" s="35">
        <v>251.2</v>
      </c>
      <c r="D444" s="35">
        <v>1094</v>
      </c>
    </row>
    <row r="445" spans="1:4" hidden="1" x14ac:dyDescent="0.3">
      <c r="A445" s="37" t="s">
        <v>139</v>
      </c>
      <c r="B445" s="20">
        <v>39268</v>
      </c>
      <c r="C445" s="35">
        <v>171.3</v>
      </c>
      <c r="D445" s="35">
        <v>869</v>
      </c>
    </row>
    <row r="446" spans="1:4" hidden="1" x14ac:dyDescent="0.3">
      <c r="A446" s="37" t="s">
        <v>139</v>
      </c>
      <c r="B446" s="20">
        <v>39646</v>
      </c>
      <c r="C446" s="44">
        <v>82.51</v>
      </c>
      <c r="D446" s="35">
        <v>641</v>
      </c>
    </row>
    <row r="447" spans="1:4" hidden="1" x14ac:dyDescent="0.3">
      <c r="A447" s="37" t="s">
        <v>139</v>
      </c>
      <c r="B447" s="10">
        <v>39986</v>
      </c>
      <c r="C447" s="36">
        <v>82.829800000000006</v>
      </c>
      <c r="D447" s="11">
        <v>673</v>
      </c>
    </row>
    <row r="448" spans="1:4" hidden="1" x14ac:dyDescent="0.3">
      <c r="A448" s="37" t="s">
        <v>139</v>
      </c>
      <c r="B448" s="10">
        <v>40354</v>
      </c>
      <c r="C448" s="36">
        <v>94.533800000000014</v>
      </c>
      <c r="D448" s="11">
        <v>713</v>
      </c>
    </row>
    <row r="449" spans="1:4" hidden="1" x14ac:dyDescent="0.3">
      <c r="A449" s="37" t="s">
        <v>139</v>
      </c>
      <c r="B449" s="10">
        <v>40729</v>
      </c>
      <c r="C449" s="36">
        <v>84.000200000000007</v>
      </c>
      <c r="D449" s="11">
        <v>677</v>
      </c>
    </row>
    <row r="450" spans="1:4" hidden="1" x14ac:dyDescent="0.3">
      <c r="A450" s="37" t="s">
        <v>139</v>
      </c>
      <c r="B450" s="10">
        <v>41087</v>
      </c>
      <c r="C450" s="11">
        <v>140</v>
      </c>
      <c r="D450" s="11">
        <v>848</v>
      </c>
    </row>
    <row r="451" spans="1:4" hidden="1" x14ac:dyDescent="0.3">
      <c r="A451" s="37" t="s">
        <v>139</v>
      </c>
      <c r="B451" s="10">
        <v>41493</v>
      </c>
      <c r="C451" s="36">
        <v>107.40820000000002</v>
      </c>
      <c r="D451" s="11">
        <v>757</v>
      </c>
    </row>
    <row r="452" spans="1:4" hidden="1" x14ac:dyDescent="0.3">
      <c r="A452" s="37" t="s">
        <v>139</v>
      </c>
      <c r="B452" s="10">
        <v>41857</v>
      </c>
      <c r="C452" s="36">
        <v>156.85760000000002</v>
      </c>
      <c r="D452" s="11">
        <v>926</v>
      </c>
    </row>
    <row r="453" spans="1:4" hidden="1" x14ac:dyDescent="0.3">
      <c r="A453" s="37" t="s">
        <v>139</v>
      </c>
      <c r="B453" s="10">
        <v>42241</v>
      </c>
      <c r="C453" s="36">
        <v>79.611200000000025</v>
      </c>
      <c r="D453" s="11">
        <v>662</v>
      </c>
    </row>
    <row r="454" spans="1:4" hidden="1" x14ac:dyDescent="0.3">
      <c r="A454" s="37" t="s">
        <v>139</v>
      </c>
      <c r="B454" s="10">
        <v>42598</v>
      </c>
      <c r="C454" s="36">
        <v>67.907200000000017</v>
      </c>
      <c r="D454" s="11">
        <v>622</v>
      </c>
    </row>
    <row r="455" spans="1:4" hidden="1" x14ac:dyDescent="0.3">
      <c r="A455" s="37" t="s">
        <v>139</v>
      </c>
      <c r="B455" s="10">
        <v>42949</v>
      </c>
      <c r="C455" s="36">
        <v>66.444200000000023</v>
      </c>
      <c r="D455" s="11">
        <v>617</v>
      </c>
    </row>
    <row r="456" spans="1:4" hidden="1" x14ac:dyDescent="0.3">
      <c r="A456" s="37" t="s">
        <v>139</v>
      </c>
      <c r="B456" s="10">
        <v>43678</v>
      </c>
      <c r="C456" s="36">
        <v>190.21400000000003</v>
      </c>
      <c r="D456" s="11">
        <v>1040</v>
      </c>
    </row>
    <row r="457" spans="1:4" hidden="1" x14ac:dyDescent="0.3">
      <c r="A457" s="37" t="s">
        <v>140</v>
      </c>
      <c r="B457" s="20">
        <v>38152</v>
      </c>
      <c r="C457" s="35">
        <v>588.29999999999995</v>
      </c>
      <c r="D457" s="35">
        <v>2490</v>
      </c>
    </row>
    <row r="458" spans="1:4" hidden="1" x14ac:dyDescent="0.3">
      <c r="A458" s="37" t="s">
        <v>140</v>
      </c>
      <c r="B458" s="20">
        <v>38579</v>
      </c>
      <c r="C458" s="35">
        <v>1083</v>
      </c>
      <c r="D458" s="35">
        <v>3650</v>
      </c>
    </row>
    <row r="459" spans="1:4" hidden="1" x14ac:dyDescent="0.3">
      <c r="A459" s="37" t="s">
        <v>140</v>
      </c>
      <c r="B459" s="20">
        <v>39268</v>
      </c>
      <c r="C459" s="35">
        <v>474.3</v>
      </c>
      <c r="D459" s="35">
        <v>1840</v>
      </c>
    </row>
    <row r="460" spans="1:4" hidden="1" x14ac:dyDescent="0.3">
      <c r="A460" s="37" t="s">
        <v>140</v>
      </c>
      <c r="B460" s="20">
        <v>39646</v>
      </c>
      <c r="C460" s="35">
        <v>427.6</v>
      </c>
      <c r="D460" s="35">
        <v>2088</v>
      </c>
    </row>
    <row r="461" spans="1:4" hidden="1" x14ac:dyDescent="0.3">
      <c r="A461" s="37" t="s">
        <v>140</v>
      </c>
      <c r="B461" s="10">
        <v>39986</v>
      </c>
      <c r="C461" s="11">
        <v>364</v>
      </c>
      <c r="D461" s="11">
        <v>1590</v>
      </c>
    </row>
    <row r="462" spans="1:4" hidden="1" x14ac:dyDescent="0.3">
      <c r="A462" s="37" t="s">
        <v>140</v>
      </c>
      <c r="B462" s="10">
        <v>40354</v>
      </c>
      <c r="C462" s="36">
        <v>234.10400000000001</v>
      </c>
      <c r="D462" s="11">
        <v>1190</v>
      </c>
    </row>
    <row r="463" spans="1:4" hidden="1" x14ac:dyDescent="0.3">
      <c r="A463" s="37" t="s">
        <v>140</v>
      </c>
      <c r="B463" s="10">
        <v>40721</v>
      </c>
      <c r="C463" s="11">
        <v>330</v>
      </c>
      <c r="D463" s="11">
        <v>1390</v>
      </c>
    </row>
    <row r="464" spans="1:4" hidden="1" x14ac:dyDescent="0.3">
      <c r="A464" s="37" t="s">
        <v>140</v>
      </c>
      <c r="B464" s="10">
        <v>41087</v>
      </c>
      <c r="C464" s="11">
        <v>392</v>
      </c>
      <c r="D464" s="11">
        <v>1640</v>
      </c>
    </row>
    <row r="465" spans="1:4" hidden="1" x14ac:dyDescent="0.3">
      <c r="A465" s="37" t="s">
        <v>140</v>
      </c>
      <c r="B465" s="10">
        <v>41493</v>
      </c>
      <c r="C465" s="11">
        <v>782</v>
      </c>
      <c r="D465" s="11">
        <v>2900</v>
      </c>
    </row>
    <row r="466" spans="1:4" hidden="1" x14ac:dyDescent="0.3">
      <c r="A466" s="37" t="s">
        <v>140</v>
      </c>
      <c r="B466" s="10">
        <v>41857</v>
      </c>
      <c r="C466" s="11">
        <v>793</v>
      </c>
      <c r="D466" s="11">
        <v>3210</v>
      </c>
    </row>
    <row r="467" spans="1:4" hidden="1" x14ac:dyDescent="0.3">
      <c r="A467" s="37" t="s">
        <v>140</v>
      </c>
      <c r="B467" s="10">
        <v>42241</v>
      </c>
      <c r="C467" s="11">
        <v>2510</v>
      </c>
      <c r="D467" s="11">
        <v>8740</v>
      </c>
    </row>
    <row r="468" spans="1:4" hidden="1" x14ac:dyDescent="0.3">
      <c r="A468" s="37" t="s">
        <v>140</v>
      </c>
      <c r="B468" s="10">
        <v>42598</v>
      </c>
      <c r="C468" s="11">
        <v>474</v>
      </c>
      <c r="D468" s="11">
        <v>2140</v>
      </c>
    </row>
    <row r="469" spans="1:4" hidden="1" x14ac:dyDescent="0.3">
      <c r="A469" s="37" t="s">
        <v>140</v>
      </c>
      <c r="B469" s="10">
        <v>42955</v>
      </c>
      <c r="C469" s="11">
        <v>718</v>
      </c>
      <c r="D469" s="11">
        <v>3560</v>
      </c>
    </row>
    <row r="470" spans="1:4" hidden="1" x14ac:dyDescent="0.3">
      <c r="A470" s="38" t="s">
        <v>141</v>
      </c>
      <c r="B470" s="20">
        <v>38364</v>
      </c>
      <c r="C470" s="35">
        <v>1370</v>
      </c>
      <c r="D470" s="35">
        <v>4740</v>
      </c>
    </row>
    <row r="471" spans="1:4" hidden="1" x14ac:dyDescent="0.3">
      <c r="A471" s="38" t="s">
        <v>141</v>
      </c>
      <c r="B471" s="20">
        <v>39030</v>
      </c>
      <c r="C471" s="35">
        <v>1509</v>
      </c>
      <c r="D471" s="35">
        <v>5000</v>
      </c>
    </row>
    <row r="472" spans="1:4" hidden="1" x14ac:dyDescent="0.3">
      <c r="A472" s="38" t="s">
        <v>141</v>
      </c>
      <c r="B472" s="20">
        <v>39233</v>
      </c>
      <c r="C472" s="35">
        <v>1772</v>
      </c>
      <c r="D472" s="35">
        <v>5820</v>
      </c>
    </row>
    <row r="473" spans="1:4" hidden="1" x14ac:dyDescent="0.3">
      <c r="A473" s="38" t="s">
        <v>141</v>
      </c>
      <c r="B473" s="20">
        <v>39622</v>
      </c>
      <c r="C473" s="35">
        <v>2389</v>
      </c>
      <c r="D473" s="35">
        <v>7570</v>
      </c>
    </row>
    <row r="474" spans="1:4" hidden="1" x14ac:dyDescent="0.3">
      <c r="A474" s="46" t="s">
        <v>142</v>
      </c>
      <c r="B474" s="20">
        <v>37847</v>
      </c>
      <c r="C474" s="35">
        <v>215</v>
      </c>
      <c r="D474" s="35">
        <v>1133</v>
      </c>
    </row>
    <row r="475" spans="1:4" hidden="1" x14ac:dyDescent="0.3">
      <c r="A475" s="46" t="s">
        <v>142</v>
      </c>
      <c r="B475" s="20">
        <v>39286</v>
      </c>
      <c r="C475" s="35">
        <v>297.5</v>
      </c>
      <c r="D475" s="35">
        <v>1278</v>
      </c>
    </row>
    <row r="476" spans="1:4" hidden="1" x14ac:dyDescent="0.3">
      <c r="A476" s="46" t="s">
        <v>142</v>
      </c>
      <c r="B476" s="10">
        <v>40339</v>
      </c>
      <c r="C476" s="36">
        <v>150.71299999999999</v>
      </c>
      <c r="D476" s="11">
        <v>905</v>
      </c>
    </row>
    <row r="477" spans="1:4" hidden="1" x14ac:dyDescent="0.3">
      <c r="A477" s="46" t="s">
        <v>142</v>
      </c>
      <c r="B477" s="10">
        <v>40710</v>
      </c>
      <c r="C477" s="36">
        <v>167.68380000000005</v>
      </c>
      <c r="D477" s="11">
        <v>963</v>
      </c>
    </row>
    <row r="478" spans="1:4" hidden="1" x14ac:dyDescent="0.3">
      <c r="A478" s="46" t="s">
        <v>142</v>
      </c>
      <c r="B478" s="10">
        <v>41066</v>
      </c>
      <c r="C478" s="11">
        <v>211</v>
      </c>
      <c r="D478" s="11">
        <v>1010</v>
      </c>
    </row>
    <row r="479" spans="1:4" hidden="1" x14ac:dyDescent="0.3">
      <c r="A479" s="46" t="s">
        <v>142</v>
      </c>
      <c r="B479" s="10">
        <v>41478</v>
      </c>
      <c r="C479" s="36">
        <v>131.69400000000002</v>
      </c>
      <c r="D479" s="11">
        <v>840</v>
      </c>
    </row>
    <row r="480" spans="1:4" hidden="1" x14ac:dyDescent="0.3">
      <c r="A480" s="46" t="s">
        <v>142</v>
      </c>
      <c r="B480" s="10">
        <v>41829</v>
      </c>
      <c r="C480" s="36">
        <v>142.22760000000002</v>
      </c>
      <c r="D480" s="11">
        <v>876</v>
      </c>
    </row>
    <row r="481" spans="1:4" hidden="1" x14ac:dyDescent="0.3">
      <c r="A481" s="46" t="s">
        <v>142</v>
      </c>
      <c r="B481" s="10">
        <v>42227</v>
      </c>
      <c r="C481" s="36">
        <v>272.14200000000005</v>
      </c>
      <c r="D481" s="11">
        <v>1320</v>
      </c>
    </row>
    <row r="482" spans="1:4" hidden="1" x14ac:dyDescent="0.3">
      <c r="A482" s="46" t="s">
        <v>142</v>
      </c>
      <c r="B482" s="10">
        <v>42586</v>
      </c>
      <c r="C482" s="11">
        <v>518</v>
      </c>
      <c r="D482" s="11">
        <v>2020</v>
      </c>
    </row>
    <row r="483" spans="1:4" hidden="1" x14ac:dyDescent="0.3">
      <c r="A483" s="46" t="s">
        <v>142</v>
      </c>
      <c r="B483" s="10">
        <v>42929</v>
      </c>
      <c r="C483" s="11">
        <v>421</v>
      </c>
      <c r="D483" s="11">
        <v>1680</v>
      </c>
    </row>
    <row r="484" spans="1:4" hidden="1" x14ac:dyDescent="0.3">
      <c r="A484" s="46" t="s">
        <v>142</v>
      </c>
      <c r="B484" s="10">
        <v>43314</v>
      </c>
      <c r="C484" s="36">
        <v>345.29200000000003</v>
      </c>
      <c r="D484" s="11">
        <v>1570</v>
      </c>
    </row>
    <row r="485" spans="1:4" hidden="1" x14ac:dyDescent="0.3">
      <c r="A485" s="38" t="s">
        <v>143</v>
      </c>
      <c r="B485" s="20">
        <v>38397</v>
      </c>
      <c r="C485" s="35">
        <v>1142</v>
      </c>
      <c r="D485" s="35">
        <v>3770</v>
      </c>
    </row>
    <row r="486" spans="1:4" hidden="1" x14ac:dyDescent="0.3">
      <c r="A486" s="38" t="s">
        <v>143</v>
      </c>
      <c r="B486" s="10">
        <v>40339</v>
      </c>
      <c r="C486" s="36">
        <v>210.696</v>
      </c>
      <c r="D486" s="11">
        <v>1110</v>
      </c>
    </row>
    <row r="487" spans="1:4" hidden="1" x14ac:dyDescent="0.3">
      <c r="A487" s="38" t="s">
        <v>143</v>
      </c>
      <c r="B487" s="10">
        <v>40553</v>
      </c>
      <c r="C487" s="11">
        <v>746</v>
      </c>
      <c r="D487" s="11">
        <v>2780</v>
      </c>
    </row>
    <row r="488" spans="1:4" hidden="1" x14ac:dyDescent="0.3">
      <c r="A488" s="38" t="s">
        <v>143</v>
      </c>
      <c r="B488" s="10">
        <v>40945</v>
      </c>
      <c r="C488" s="11">
        <v>1150</v>
      </c>
      <c r="D488" s="11">
        <v>3970</v>
      </c>
    </row>
    <row r="489" spans="1:4" hidden="1" x14ac:dyDescent="0.3">
      <c r="A489" s="38" t="s">
        <v>143</v>
      </c>
      <c r="B489" s="10">
        <v>41297</v>
      </c>
      <c r="C489" s="11">
        <v>1680</v>
      </c>
      <c r="D489" s="11">
        <v>5710</v>
      </c>
    </row>
    <row r="490" spans="1:4" hidden="1" x14ac:dyDescent="0.3">
      <c r="A490" s="38" t="s">
        <v>143</v>
      </c>
      <c r="B490" s="10">
        <v>41660</v>
      </c>
      <c r="C490" s="11">
        <v>2030</v>
      </c>
      <c r="D490" s="11">
        <v>6710</v>
      </c>
    </row>
    <row r="491" spans="1:4" hidden="1" x14ac:dyDescent="0.3">
      <c r="A491" s="38" t="s">
        <v>143</v>
      </c>
      <c r="B491" s="10">
        <v>42016</v>
      </c>
      <c r="C491" s="11">
        <v>1540</v>
      </c>
      <c r="D491" s="11">
        <v>5250</v>
      </c>
    </row>
    <row r="492" spans="1:4" hidden="1" x14ac:dyDescent="0.3">
      <c r="A492" s="38" t="s">
        <v>143</v>
      </c>
      <c r="B492" s="10">
        <v>42423</v>
      </c>
      <c r="C492" s="11">
        <v>2180</v>
      </c>
      <c r="D492" s="11">
        <v>8200</v>
      </c>
    </row>
    <row r="493" spans="1:4" hidden="1" x14ac:dyDescent="0.3">
      <c r="A493" s="38" t="s">
        <v>143</v>
      </c>
      <c r="B493" s="10">
        <v>42738</v>
      </c>
      <c r="C493" s="11">
        <v>2750</v>
      </c>
      <c r="D493" s="11">
        <v>8860</v>
      </c>
    </row>
    <row r="494" spans="1:4" hidden="1" x14ac:dyDescent="0.3">
      <c r="A494" s="38" t="s">
        <v>143</v>
      </c>
      <c r="B494" s="10">
        <v>43118</v>
      </c>
      <c r="C494" s="11">
        <v>1400</v>
      </c>
      <c r="D494" s="11">
        <v>4820</v>
      </c>
    </row>
    <row r="495" spans="1:4" hidden="1" x14ac:dyDescent="0.3">
      <c r="A495" s="47" t="s">
        <v>144</v>
      </c>
      <c r="B495" s="10">
        <v>40553</v>
      </c>
      <c r="C495" s="11">
        <v>679</v>
      </c>
      <c r="D495" s="11">
        <v>3720</v>
      </c>
    </row>
    <row r="496" spans="1:4" hidden="1" x14ac:dyDescent="0.3">
      <c r="A496" s="47" t="s">
        <v>144</v>
      </c>
      <c r="B496" s="10">
        <v>41065</v>
      </c>
      <c r="C496" s="11">
        <v>923</v>
      </c>
      <c r="D496" s="11">
        <v>3330</v>
      </c>
    </row>
    <row r="497" spans="1:4" hidden="1" x14ac:dyDescent="0.3">
      <c r="A497" s="47" t="s">
        <v>144</v>
      </c>
      <c r="B497" s="10">
        <v>41290</v>
      </c>
      <c r="C497" s="11">
        <v>1470</v>
      </c>
      <c r="D497" s="11">
        <v>5330</v>
      </c>
    </row>
    <row r="498" spans="1:4" hidden="1" x14ac:dyDescent="0.3">
      <c r="A498" s="47" t="s">
        <v>144</v>
      </c>
      <c r="B498" s="10">
        <v>41674</v>
      </c>
      <c r="C498" s="11">
        <v>1550</v>
      </c>
      <c r="D498" s="11">
        <v>5550</v>
      </c>
    </row>
    <row r="499" spans="1:4" hidden="1" x14ac:dyDescent="0.3">
      <c r="A499" s="47" t="s">
        <v>144</v>
      </c>
      <c r="B499" s="10">
        <v>42019</v>
      </c>
      <c r="C499" s="11">
        <v>2320</v>
      </c>
      <c r="D499" s="11">
        <v>8150</v>
      </c>
    </row>
    <row r="500" spans="1:4" hidden="1" x14ac:dyDescent="0.3">
      <c r="A500" s="47" t="s">
        <v>144</v>
      </c>
      <c r="B500" s="10">
        <v>42432</v>
      </c>
      <c r="C500" s="11">
        <v>1740</v>
      </c>
      <c r="D500" s="11">
        <v>6420</v>
      </c>
    </row>
    <row r="501" spans="1:4" hidden="1" x14ac:dyDescent="0.3">
      <c r="A501" s="47" t="s">
        <v>144</v>
      </c>
      <c r="B501" s="10">
        <v>42747</v>
      </c>
      <c r="C501" s="11">
        <v>1690</v>
      </c>
      <c r="D501" s="11">
        <v>5770</v>
      </c>
    </row>
    <row r="502" spans="1:4" hidden="1" x14ac:dyDescent="0.3">
      <c r="A502" s="47" t="s">
        <v>144</v>
      </c>
      <c r="B502" s="10">
        <v>43124</v>
      </c>
      <c r="C502" s="36">
        <v>617.41000000000008</v>
      </c>
      <c r="D502" s="11">
        <v>2500</v>
      </c>
    </row>
    <row r="503" spans="1:4" hidden="1" x14ac:dyDescent="0.3">
      <c r="A503" s="47" t="s">
        <v>144</v>
      </c>
      <c r="B503" s="10">
        <v>43524</v>
      </c>
      <c r="C503" s="11">
        <v>921</v>
      </c>
      <c r="D503" s="11">
        <v>4920</v>
      </c>
    </row>
    <row r="504" spans="1:4" hidden="1" x14ac:dyDescent="0.3">
      <c r="A504" s="46" t="s">
        <v>145</v>
      </c>
      <c r="B504" s="10">
        <v>40395</v>
      </c>
      <c r="C504" s="36">
        <v>266.29000000000008</v>
      </c>
      <c r="D504" s="11">
        <v>1300</v>
      </c>
    </row>
    <row r="505" spans="1:4" hidden="1" x14ac:dyDescent="0.3">
      <c r="A505" s="46" t="s">
        <v>145</v>
      </c>
      <c r="B505" s="10">
        <v>40751</v>
      </c>
      <c r="C505" s="36">
        <v>187.28800000000004</v>
      </c>
      <c r="D505" s="11">
        <v>1030</v>
      </c>
    </row>
    <row r="506" spans="1:4" hidden="1" x14ac:dyDescent="0.3">
      <c r="A506" s="46" t="s">
        <v>145</v>
      </c>
      <c r="B506" s="10">
        <v>41128</v>
      </c>
      <c r="C506" s="11">
        <v>279</v>
      </c>
      <c r="D506" s="11">
        <v>1160</v>
      </c>
    </row>
    <row r="507" spans="1:4" hidden="1" x14ac:dyDescent="0.3">
      <c r="A507" s="38" t="s">
        <v>146</v>
      </c>
      <c r="B507" s="20">
        <v>38364</v>
      </c>
      <c r="C507" s="35">
        <v>306.3</v>
      </c>
      <c r="D507" s="35">
        <v>1235</v>
      </c>
    </row>
    <row r="508" spans="1:4" hidden="1" x14ac:dyDescent="0.3">
      <c r="A508" s="38" t="s">
        <v>146</v>
      </c>
      <c r="B508" s="20">
        <v>39050</v>
      </c>
      <c r="C508" s="35">
        <v>291.10000000000002</v>
      </c>
      <c r="D508" s="35">
        <v>1208</v>
      </c>
    </row>
    <row r="509" spans="1:4" hidden="1" x14ac:dyDescent="0.3">
      <c r="A509" s="38" t="s">
        <v>146</v>
      </c>
      <c r="B509" s="20">
        <v>39233</v>
      </c>
      <c r="C509" s="35">
        <v>313.10000000000002</v>
      </c>
      <c r="D509" s="35">
        <v>1305</v>
      </c>
    </row>
    <row r="510" spans="1:4" hidden="1" x14ac:dyDescent="0.3">
      <c r="A510" s="38" t="s">
        <v>146</v>
      </c>
      <c r="B510" s="10">
        <v>40721</v>
      </c>
      <c r="C510" s="36">
        <v>219.47400000000002</v>
      </c>
      <c r="D510" s="11">
        <v>1140</v>
      </c>
    </row>
    <row r="511" spans="1:4" hidden="1" x14ac:dyDescent="0.3">
      <c r="A511" s="38" t="s">
        <v>146</v>
      </c>
      <c r="B511" s="10">
        <v>40955</v>
      </c>
      <c r="C511" s="11">
        <v>293</v>
      </c>
      <c r="D511" s="11">
        <v>1230</v>
      </c>
    </row>
    <row r="512" spans="1:4" hidden="1" x14ac:dyDescent="0.3">
      <c r="A512" s="38" t="s">
        <v>146</v>
      </c>
      <c r="B512" s="10">
        <v>41674</v>
      </c>
      <c r="C512" s="36">
        <v>324.81000000000006</v>
      </c>
      <c r="D512" s="11">
        <v>1500</v>
      </c>
    </row>
    <row r="513" spans="1:4" hidden="1" x14ac:dyDescent="0.3">
      <c r="A513" s="38" t="s">
        <v>146</v>
      </c>
      <c r="B513" s="10">
        <v>43124</v>
      </c>
      <c r="C513" s="11">
        <v>480</v>
      </c>
      <c r="D513" s="11">
        <v>1780</v>
      </c>
    </row>
    <row r="514" spans="1:4" hidden="1" x14ac:dyDescent="0.3">
      <c r="A514" s="38" t="s">
        <v>146</v>
      </c>
      <c r="B514" s="10">
        <v>43481</v>
      </c>
      <c r="C514" s="36">
        <v>471.11</v>
      </c>
      <c r="D514" s="11">
        <v>2000</v>
      </c>
    </row>
    <row r="515" spans="1:4" hidden="1" x14ac:dyDescent="0.3">
      <c r="A515" s="38" t="s">
        <v>147</v>
      </c>
      <c r="B515" s="20">
        <v>38397</v>
      </c>
      <c r="C515" s="35">
        <v>261.7</v>
      </c>
      <c r="D515" s="35">
        <v>1244</v>
      </c>
    </row>
    <row r="516" spans="1:4" hidden="1" x14ac:dyDescent="0.3">
      <c r="A516" s="38" t="s">
        <v>147</v>
      </c>
      <c r="B516" s="20">
        <v>39050</v>
      </c>
      <c r="C516" s="35">
        <v>394.5</v>
      </c>
      <c r="D516" s="35">
        <v>1763</v>
      </c>
    </row>
    <row r="517" spans="1:4" hidden="1" x14ac:dyDescent="0.3">
      <c r="A517" s="38" t="s">
        <v>147</v>
      </c>
      <c r="B517" s="20">
        <v>39233</v>
      </c>
      <c r="C517" s="35">
        <v>270.2</v>
      </c>
      <c r="D517" s="35">
        <v>1327</v>
      </c>
    </row>
    <row r="518" spans="1:4" hidden="1" x14ac:dyDescent="0.3">
      <c r="A518" s="38" t="s">
        <v>147</v>
      </c>
      <c r="B518" s="20">
        <v>39622</v>
      </c>
      <c r="C518" s="35">
        <v>497.9</v>
      </c>
      <c r="D518" s="35">
        <v>2130</v>
      </c>
    </row>
    <row r="519" spans="1:4" hidden="1" x14ac:dyDescent="0.3">
      <c r="A519" s="38" t="s">
        <v>147</v>
      </c>
      <c r="B519" s="10">
        <v>40219</v>
      </c>
      <c r="C519" s="11">
        <v>774</v>
      </c>
      <c r="D519" s="11">
        <v>2830</v>
      </c>
    </row>
    <row r="520" spans="1:4" hidden="1" x14ac:dyDescent="0.3">
      <c r="A520" s="38" t="s">
        <v>147</v>
      </c>
      <c r="B520" s="10">
        <v>40549</v>
      </c>
      <c r="C520" s="11">
        <v>735</v>
      </c>
      <c r="D520" s="11">
        <v>2880</v>
      </c>
    </row>
    <row r="521" spans="1:4" hidden="1" x14ac:dyDescent="0.3">
      <c r="A521" s="38" t="s">
        <v>147</v>
      </c>
      <c r="B521" s="10">
        <v>40945</v>
      </c>
      <c r="C521" s="11">
        <v>675</v>
      </c>
      <c r="D521" s="11">
        <v>2660</v>
      </c>
    </row>
    <row r="522" spans="1:4" hidden="1" x14ac:dyDescent="0.3">
      <c r="A522" s="38" t="s">
        <v>147</v>
      </c>
      <c r="B522" s="10">
        <v>41660</v>
      </c>
      <c r="C522" s="11">
        <v>1550</v>
      </c>
      <c r="D522" s="11">
        <v>5460</v>
      </c>
    </row>
    <row r="523" spans="1:4" hidden="1" x14ac:dyDescent="0.3">
      <c r="A523" s="38" t="s">
        <v>147</v>
      </c>
      <c r="B523" s="10">
        <v>42016</v>
      </c>
      <c r="C523" s="11">
        <v>1700</v>
      </c>
      <c r="D523" s="11">
        <v>5750</v>
      </c>
    </row>
    <row r="524" spans="1:4" hidden="1" x14ac:dyDescent="0.3">
      <c r="A524" s="38" t="s">
        <v>147</v>
      </c>
      <c r="B524" s="10">
        <v>42423</v>
      </c>
      <c r="C524" s="11">
        <v>1450</v>
      </c>
      <c r="D524" s="11">
        <v>5430</v>
      </c>
    </row>
    <row r="525" spans="1:4" hidden="1" x14ac:dyDescent="0.3">
      <c r="A525" s="38" t="s">
        <v>147</v>
      </c>
      <c r="B525" s="10">
        <v>42738</v>
      </c>
      <c r="C525" s="11">
        <v>1130</v>
      </c>
      <c r="D525" s="11">
        <v>4210</v>
      </c>
    </row>
    <row r="526" spans="1:4" hidden="1" x14ac:dyDescent="0.3">
      <c r="A526" s="38" t="s">
        <v>147</v>
      </c>
      <c r="B526" s="20">
        <v>43118</v>
      </c>
      <c r="C526" s="35">
        <v>1370</v>
      </c>
      <c r="D526" s="11">
        <v>4740</v>
      </c>
    </row>
    <row r="527" spans="1:4" hidden="1" x14ac:dyDescent="0.3">
      <c r="A527" s="38" t="s">
        <v>147</v>
      </c>
      <c r="B527" s="10">
        <v>43481</v>
      </c>
      <c r="C527" s="36">
        <v>1126.5340000000001</v>
      </c>
      <c r="D527" s="11">
        <v>4240</v>
      </c>
    </row>
    <row r="528" spans="1:4" hidden="1" x14ac:dyDescent="0.3">
      <c r="A528" s="37" t="s">
        <v>148</v>
      </c>
      <c r="B528" s="20">
        <v>39268</v>
      </c>
      <c r="C528" s="35">
        <v>123.8</v>
      </c>
      <c r="D528" s="35">
        <v>805</v>
      </c>
    </row>
    <row r="529" spans="1:4" hidden="1" x14ac:dyDescent="0.3">
      <c r="A529" s="37" t="s">
        <v>148</v>
      </c>
      <c r="B529" s="20">
        <v>39651</v>
      </c>
      <c r="C529" s="35">
        <v>188.9</v>
      </c>
      <c r="D529" s="35">
        <v>927</v>
      </c>
    </row>
    <row r="530" spans="1:4" hidden="1" x14ac:dyDescent="0.3">
      <c r="A530" s="37" t="s">
        <v>148</v>
      </c>
      <c r="B530" s="10">
        <v>40015</v>
      </c>
      <c r="C530" s="36">
        <v>147.20180000000002</v>
      </c>
      <c r="D530" s="11">
        <v>893</v>
      </c>
    </row>
    <row r="531" spans="1:4" hidden="1" x14ac:dyDescent="0.3">
      <c r="A531" s="37" t="s">
        <v>148</v>
      </c>
      <c r="B531" s="10">
        <v>40357</v>
      </c>
      <c r="C531" s="36">
        <v>168.56160000000003</v>
      </c>
      <c r="D531" s="11">
        <v>966</v>
      </c>
    </row>
    <row r="532" spans="1:4" hidden="1" x14ac:dyDescent="0.3">
      <c r="A532" s="37" t="s">
        <v>148</v>
      </c>
      <c r="B532" s="10">
        <v>40732</v>
      </c>
      <c r="C532" s="36">
        <v>237.03</v>
      </c>
      <c r="D532" s="11">
        <v>1200</v>
      </c>
    </row>
    <row r="533" spans="1:4" hidden="1" x14ac:dyDescent="0.3">
      <c r="A533" s="37" t="s">
        <v>148</v>
      </c>
      <c r="B533" s="10">
        <v>41081</v>
      </c>
      <c r="C533" s="12">
        <v>88.9</v>
      </c>
      <c r="D533" s="11">
        <v>805</v>
      </c>
    </row>
    <row r="534" spans="1:4" hidden="1" x14ac:dyDescent="0.3">
      <c r="A534" s="37" t="s">
        <v>148</v>
      </c>
      <c r="B534" s="10">
        <v>41484</v>
      </c>
      <c r="C534" s="36">
        <v>79.02600000000001</v>
      </c>
      <c r="D534" s="11">
        <v>660</v>
      </c>
    </row>
    <row r="535" spans="1:4" hidden="1" x14ac:dyDescent="0.3">
      <c r="A535" s="37" t="s">
        <v>148</v>
      </c>
      <c r="B535" s="20">
        <v>41858</v>
      </c>
      <c r="C535" s="36">
        <v>145.15360000000001</v>
      </c>
      <c r="D535" s="11">
        <v>886</v>
      </c>
    </row>
    <row r="536" spans="1:4" hidden="1" x14ac:dyDescent="0.3">
      <c r="A536" s="37" t="s">
        <v>148</v>
      </c>
      <c r="B536" s="20">
        <v>42241</v>
      </c>
      <c r="C536" s="36">
        <v>119.99000000000001</v>
      </c>
      <c r="D536" s="11">
        <v>800</v>
      </c>
    </row>
    <row r="537" spans="1:4" hidden="1" x14ac:dyDescent="0.3">
      <c r="A537" s="37" t="s">
        <v>148</v>
      </c>
      <c r="B537" s="20">
        <v>42598</v>
      </c>
      <c r="C537" s="36">
        <v>184.36200000000005</v>
      </c>
      <c r="D537" s="11">
        <v>1020</v>
      </c>
    </row>
    <row r="538" spans="1:4" hidden="1" x14ac:dyDescent="0.3">
      <c r="A538" s="37" t="s">
        <v>148</v>
      </c>
      <c r="B538" s="20">
        <v>42955</v>
      </c>
      <c r="C538" s="36">
        <v>471.11</v>
      </c>
      <c r="D538" s="11">
        <v>2000</v>
      </c>
    </row>
    <row r="539" spans="1:4" hidden="1" x14ac:dyDescent="0.3">
      <c r="A539" s="37" t="s">
        <v>149</v>
      </c>
      <c r="B539" s="20">
        <v>38581</v>
      </c>
      <c r="C539" s="35">
        <v>284.3</v>
      </c>
      <c r="D539" s="35">
        <v>1230</v>
      </c>
    </row>
    <row r="540" spans="1:4" hidden="1" x14ac:dyDescent="0.3">
      <c r="A540" s="37" t="s">
        <v>149</v>
      </c>
      <c r="B540" s="20">
        <v>39302</v>
      </c>
      <c r="C540" s="35">
        <v>863.8</v>
      </c>
      <c r="D540" s="35">
        <v>3220</v>
      </c>
    </row>
    <row r="541" spans="1:4" hidden="1" x14ac:dyDescent="0.3">
      <c r="A541" s="37" t="s">
        <v>149</v>
      </c>
      <c r="B541" s="20">
        <v>39636</v>
      </c>
      <c r="C541" s="35">
        <v>497.9</v>
      </c>
      <c r="D541" s="35">
        <v>1920</v>
      </c>
    </row>
    <row r="542" spans="1:4" hidden="1" x14ac:dyDescent="0.3">
      <c r="A542" s="37" t="s">
        <v>149</v>
      </c>
      <c r="B542" s="10">
        <v>40010</v>
      </c>
      <c r="C542" s="11">
        <v>518</v>
      </c>
      <c r="D542" s="11">
        <v>2040</v>
      </c>
    </row>
    <row r="543" spans="1:4" hidden="1" x14ac:dyDescent="0.3">
      <c r="A543" s="37" t="s">
        <v>149</v>
      </c>
      <c r="B543" s="10">
        <v>40340</v>
      </c>
      <c r="C543" s="11">
        <v>335</v>
      </c>
      <c r="D543" s="11">
        <v>1450</v>
      </c>
    </row>
    <row r="544" spans="1:4" hidden="1" x14ac:dyDescent="0.3">
      <c r="A544" s="37" t="s">
        <v>149</v>
      </c>
      <c r="B544" s="10">
        <v>40710</v>
      </c>
      <c r="C544" s="11">
        <v>426</v>
      </c>
      <c r="D544" s="11">
        <v>1610</v>
      </c>
    </row>
    <row r="545" spans="1:4" hidden="1" x14ac:dyDescent="0.3">
      <c r="A545" s="37" t="s">
        <v>149</v>
      </c>
      <c r="B545" s="10">
        <v>41072</v>
      </c>
      <c r="C545" s="11">
        <v>410</v>
      </c>
      <c r="D545" s="11">
        <v>1700</v>
      </c>
    </row>
    <row r="546" spans="1:4" hidden="1" x14ac:dyDescent="0.3">
      <c r="A546" s="37" t="s">
        <v>149</v>
      </c>
      <c r="B546" s="10">
        <v>41466</v>
      </c>
      <c r="C546" s="11">
        <v>567</v>
      </c>
      <c r="D546" s="11">
        <v>2200</v>
      </c>
    </row>
    <row r="547" spans="1:4" hidden="1" x14ac:dyDescent="0.3">
      <c r="A547" s="37" t="s">
        <v>149</v>
      </c>
      <c r="B547" s="10">
        <v>41830</v>
      </c>
      <c r="C547" s="11">
        <v>606</v>
      </c>
      <c r="D547" s="11">
        <v>2270</v>
      </c>
    </row>
    <row r="548" spans="1:4" hidden="1" x14ac:dyDescent="0.3">
      <c r="A548" s="37" t="s">
        <v>149</v>
      </c>
      <c r="B548" s="10">
        <v>42228</v>
      </c>
      <c r="C548" s="11">
        <v>672</v>
      </c>
      <c r="D548" s="11">
        <v>2480</v>
      </c>
    </row>
    <row r="549" spans="1:4" hidden="1" x14ac:dyDescent="0.3">
      <c r="A549" s="37" t="s">
        <v>149</v>
      </c>
      <c r="B549" s="10">
        <v>42585</v>
      </c>
      <c r="C549" s="11">
        <v>1260</v>
      </c>
      <c r="D549" s="11">
        <v>2200</v>
      </c>
    </row>
    <row r="550" spans="1:4" hidden="1" x14ac:dyDescent="0.3">
      <c r="A550" s="37" t="s">
        <v>149</v>
      </c>
      <c r="B550" s="10">
        <v>42927</v>
      </c>
      <c r="C550" s="11">
        <v>658</v>
      </c>
      <c r="D550" s="11">
        <v>2420</v>
      </c>
    </row>
    <row r="551" spans="1:4" hidden="1" x14ac:dyDescent="0.3">
      <c r="A551" s="37" t="s">
        <v>149</v>
      </c>
      <c r="B551" s="10">
        <v>43314</v>
      </c>
      <c r="C551" s="11">
        <v>923</v>
      </c>
      <c r="D551" s="11">
        <v>3220</v>
      </c>
    </row>
    <row r="552" spans="1:4" hidden="1" x14ac:dyDescent="0.3">
      <c r="A552" s="37" t="s">
        <v>149</v>
      </c>
      <c r="B552" s="10">
        <v>43655</v>
      </c>
      <c r="C552" s="11">
        <v>652</v>
      </c>
      <c r="D552" s="11">
        <v>2640</v>
      </c>
    </row>
    <row r="553" spans="1:4" hidden="1" x14ac:dyDescent="0.3">
      <c r="A553" s="43" t="s">
        <v>150</v>
      </c>
      <c r="B553" s="20">
        <v>38139</v>
      </c>
      <c r="C553" s="35">
        <v>271.2</v>
      </c>
      <c r="D553" s="35">
        <v>1180</v>
      </c>
    </row>
    <row r="554" spans="1:4" hidden="1" x14ac:dyDescent="0.3">
      <c r="A554" s="46" t="s">
        <v>151</v>
      </c>
      <c r="B554" s="20">
        <v>39302</v>
      </c>
      <c r="C554" s="35">
        <v>300.3</v>
      </c>
      <c r="D554" s="35">
        <v>1255</v>
      </c>
    </row>
    <row r="555" spans="1:4" hidden="1" x14ac:dyDescent="0.3">
      <c r="A555" s="46" t="s">
        <v>151</v>
      </c>
      <c r="B555" s="10">
        <v>40016</v>
      </c>
      <c r="C555" s="36">
        <v>187.28800000000004</v>
      </c>
      <c r="D555" s="11">
        <v>1030</v>
      </c>
    </row>
    <row r="556" spans="1:4" hidden="1" x14ac:dyDescent="0.3">
      <c r="A556" s="46" t="s">
        <v>151</v>
      </c>
      <c r="B556" s="10">
        <v>40339</v>
      </c>
      <c r="C556" s="36">
        <v>171.48760000000001</v>
      </c>
      <c r="D556" s="11">
        <v>976</v>
      </c>
    </row>
    <row r="557" spans="1:4" hidden="1" x14ac:dyDescent="0.3">
      <c r="A557" s="46" t="s">
        <v>151</v>
      </c>
      <c r="B557" s="10">
        <v>40365</v>
      </c>
      <c r="C557" s="36">
        <v>228.25200000000004</v>
      </c>
      <c r="D557" s="11">
        <v>1170</v>
      </c>
    </row>
    <row r="558" spans="1:4" hidden="1" x14ac:dyDescent="0.3">
      <c r="A558" s="46" t="s">
        <v>151</v>
      </c>
      <c r="B558" s="10">
        <v>40710</v>
      </c>
      <c r="C558" s="36">
        <v>172.95060000000004</v>
      </c>
      <c r="D558" s="11">
        <v>981</v>
      </c>
    </row>
    <row r="559" spans="1:4" hidden="1" x14ac:dyDescent="0.3">
      <c r="A559" s="46" t="s">
        <v>151</v>
      </c>
      <c r="B559" s="10">
        <v>40763</v>
      </c>
      <c r="C559" s="11">
        <v>338</v>
      </c>
      <c r="D559" s="11">
        <v>1550</v>
      </c>
    </row>
    <row r="560" spans="1:4" hidden="1" x14ac:dyDescent="0.3">
      <c r="A560" s="46" t="s">
        <v>151</v>
      </c>
      <c r="B560" s="10">
        <v>41066</v>
      </c>
      <c r="C560" s="11">
        <v>134</v>
      </c>
      <c r="D560" s="11">
        <v>946</v>
      </c>
    </row>
    <row r="561" spans="1:4" hidden="1" x14ac:dyDescent="0.3">
      <c r="A561" s="46" t="s">
        <v>151</v>
      </c>
      <c r="B561" s="10">
        <v>41466</v>
      </c>
      <c r="C561" s="36">
        <v>245.80800000000002</v>
      </c>
      <c r="D561" s="11">
        <v>1230</v>
      </c>
    </row>
    <row r="562" spans="1:4" hidden="1" x14ac:dyDescent="0.3">
      <c r="A562" s="46" t="s">
        <v>151</v>
      </c>
      <c r="B562" s="10">
        <v>41843</v>
      </c>
      <c r="C562" s="36">
        <v>216.54800000000003</v>
      </c>
      <c r="D562" s="11">
        <v>1130</v>
      </c>
    </row>
    <row r="563" spans="1:4" hidden="1" x14ac:dyDescent="0.3">
      <c r="A563" s="46" t="s">
        <v>151</v>
      </c>
      <c r="B563" s="10">
        <v>42227</v>
      </c>
      <c r="C563" s="36">
        <v>321.88400000000001</v>
      </c>
      <c r="D563" s="11">
        <v>1490</v>
      </c>
    </row>
    <row r="564" spans="1:4" hidden="1" x14ac:dyDescent="0.3">
      <c r="A564" s="46" t="s">
        <v>151</v>
      </c>
      <c r="B564" s="10">
        <v>42584</v>
      </c>
      <c r="C564" s="36">
        <v>239.95600000000005</v>
      </c>
      <c r="D564" s="11">
        <v>1210</v>
      </c>
    </row>
    <row r="565" spans="1:4" hidden="1" x14ac:dyDescent="0.3">
      <c r="A565" s="46" t="s">
        <v>151</v>
      </c>
      <c r="B565" s="10">
        <v>42927</v>
      </c>
      <c r="C565" s="36">
        <v>260.43799999999999</v>
      </c>
      <c r="D565" s="11">
        <v>1280</v>
      </c>
    </row>
    <row r="566" spans="1:4" hidden="1" x14ac:dyDescent="0.3">
      <c r="A566" s="46" t="s">
        <v>151</v>
      </c>
      <c r="B566" s="10">
        <v>43314</v>
      </c>
      <c r="C566" s="36">
        <v>228.25200000000004</v>
      </c>
      <c r="D566" s="11">
        <v>1170</v>
      </c>
    </row>
    <row r="567" spans="1:4" hidden="1" x14ac:dyDescent="0.3">
      <c r="A567" s="46" t="s">
        <v>152</v>
      </c>
      <c r="B567" s="10">
        <v>40016</v>
      </c>
      <c r="C567" s="36">
        <v>160.0762</v>
      </c>
      <c r="D567" s="11">
        <v>937</v>
      </c>
    </row>
    <row r="568" spans="1:4" hidden="1" x14ac:dyDescent="0.3">
      <c r="A568" s="46" t="s">
        <v>152</v>
      </c>
      <c r="B568" s="10">
        <v>41066</v>
      </c>
      <c r="C568" s="11">
        <v>214</v>
      </c>
      <c r="D568" s="11">
        <v>1100</v>
      </c>
    </row>
    <row r="569" spans="1:4" hidden="1" x14ac:dyDescent="0.3">
      <c r="A569" s="46" t="s">
        <v>152</v>
      </c>
      <c r="B569" s="10">
        <v>41466</v>
      </c>
      <c r="C569" s="36">
        <v>231.17800000000003</v>
      </c>
      <c r="D569" s="11">
        <v>1180</v>
      </c>
    </row>
    <row r="570" spans="1:4" hidden="1" x14ac:dyDescent="0.3">
      <c r="A570" s="46" t="s">
        <v>152</v>
      </c>
      <c r="B570" s="10">
        <v>41850</v>
      </c>
      <c r="C570" s="36">
        <v>260.43799999999999</v>
      </c>
      <c r="D570" s="11">
        <v>1280</v>
      </c>
    </row>
    <row r="571" spans="1:4" hidden="1" x14ac:dyDescent="0.3">
      <c r="A571" s="46" t="s">
        <v>152</v>
      </c>
      <c r="B571" s="10">
        <v>42227</v>
      </c>
      <c r="C571" s="11">
        <v>362</v>
      </c>
      <c r="D571" s="11">
        <v>1540</v>
      </c>
    </row>
    <row r="572" spans="1:4" hidden="1" x14ac:dyDescent="0.3">
      <c r="A572" s="46" t="s">
        <v>152</v>
      </c>
      <c r="B572" s="10">
        <v>42584</v>
      </c>
      <c r="C572" s="36">
        <v>286.77200000000005</v>
      </c>
      <c r="D572" s="11">
        <v>1370</v>
      </c>
    </row>
    <row r="573" spans="1:4" hidden="1" x14ac:dyDescent="0.3">
      <c r="A573" s="46" t="s">
        <v>152</v>
      </c>
      <c r="B573" s="10">
        <v>42927</v>
      </c>
      <c r="C573" s="36">
        <v>260.43799999999999</v>
      </c>
      <c r="D573" s="11">
        <v>1280</v>
      </c>
    </row>
    <row r="574" spans="1:4" hidden="1" x14ac:dyDescent="0.3">
      <c r="A574" s="46" t="s">
        <v>152</v>
      </c>
      <c r="B574" s="10">
        <v>43314</v>
      </c>
      <c r="C574" s="36">
        <v>245.80800000000002</v>
      </c>
      <c r="D574" s="11">
        <v>1230</v>
      </c>
    </row>
    <row r="575" spans="1:4" hidden="1" x14ac:dyDescent="0.3">
      <c r="A575" s="46" t="s">
        <v>153</v>
      </c>
      <c r="B575" s="20">
        <v>39287</v>
      </c>
      <c r="C575" s="35">
        <v>548.79999999999995</v>
      </c>
      <c r="D575" s="35">
        <v>2593</v>
      </c>
    </row>
    <row r="576" spans="1:4" hidden="1" x14ac:dyDescent="0.3">
      <c r="A576" s="46" t="s">
        <v>153</v>
      </c>
      <c r="B576" s="10">
        <v>40759</v>
      </c>
      <c r="C576" s="36">
        <v>114.72320000000002</v>
      </c>
      <c r="D576" s="11">
        <v>782</v>
      </c>
    </row>
    <row r="577" spans="1:4" hidden="1" x14ac:dyDescent="0.3">
      <c r="A577" s="46" t="s">
        <v>153</v>
      </c>
      <c r="B577" s="10">
        <v>41072</v>
      </c>
      <c r="C577" s="11">
        <v>100</v>
      </c>
      <c r="D577" s="11">
        <v>701</v>
      </c>
    </row>
    <row r="578" spans="1:4" hidden="1" x14ac:dyDescent="0.3">
      <c r="A578" s="46" t="s">
        <v>153</v>
      </c>
      <c r="B578" s="10">
        <v>41484</v>
      </c>
      <c r="C578" s="36">
        <v>98.922800000000024</v>
      </c>
      <c r="D578" s="11">
        <v>728</v>
      </c>
    </row>
    <row r="579" spans="1:4" hidden="1" x14ac:dyDescent="0.3">
      <c r="A579" s="46" t="s">
        <v>153</v>
      </c>
      <c r="B579" s="10">
        <v>41850</v>
      </c>
      <c r="C579" s="36">
        <v>97.45980000000003</v>
      </c>
      <c r="D579" s="11">
        <v>723</v>
      </c>
    </row>
    <row r="580" spans="1:4" hidden="1" x14ac:dyDescent="0.3">
      <c r="A580" s="46" t="s">
        <v>153</v>
      </c>
      <c r="B580" s="10">
        <v>42248</v>
      </c>
      <c r="C580" s="36">
        <v>126.71980000000002</v>
      </c>
      <c r="D580" s="11">
        <v>823</v>
      </c>
    </row>
    <row r="581" spans="1:4" hidden="1" x14ac:dyDescent="0.3">
      <c r="A581" s="46" t="s">
        <v>153</v>
      </c>
      <c r="B581" s="10">
        <v>42586</v>
      </c>
      <c r="C581" s="36">
        <v>104.77480000000003</v>
      </c>
      <c r="D581" s="11">
        <v>748</v>
      </c>
    </row>
    <row r="582" spans="1:4" hidden="1" x14ac:dyDescent="0.3">
      <c r="A582" s="46" t="s">
        <v>153</v>
      </c>
      <c r="B582" s="10">
        <v>42929</v>
      </c>
      <c r="C582" s="36">
        <v>66.151600000000002</v>
      </c>
      <c r="D582" s="11">
        <v>616</v>
      </c>
    </row>
    <row r="583" spans="1:4" hidden="1" x14ac:dyDescent="0.3">
      <c r="A583" s="46" t="s">
        <v>153</v>
      </c>
      <c r="B583" s="10">
        <v>43676</v>
      </c>
      <c r="C583" s="36">
        <v>160.36880000000005</v>
      </c>
      <c r="D583" s="11">
        <v>938</v>
      </c>
    </row>
    <row r="584" spans="1:4" hidden="1" x14ac:dyDescent="0.3">
      <c r="A584" s="46" t="s">
        <v>154</v>
      </c>
      <c r="B584" s="10">
        <v>40015</v>
      </c>
      <c r="C584" s="36">
        <v>213.62200000000004</v>
      </c>
      <c r="D584" s="11">
        <v>1120</v>
      </c>
    </row>
    <row r="585" spans="1:4" hidden="1" x14ac:dyDescent="0.3">
      <c r="A585" s="46" t="s">
        <v>154</v>
      </c>
      <c r="B585" s="10">
        <v>40372</v>
      </c>
      <c r="C585" s="36">
        <v>178.51000000000002</v>
      </c>
      <c r="D585" s="11">
        <v>1000</v>
      </c>
    </row>
    <row r="586" spans="1:4" hidden="1" x14ac:dyDescent="0.3">
      <c r="A586" s="46" t="s">
        <v>154</v>
      </c>
      <c r="B586" s="10">
        <v>40751</v>
      </c>
      <c r="C586" s="11">
        <v>535</v>
      </c>
      <c r="D586" s="11">
        <v>2290</v>
      </c>
    </row>
    <row r="587" spans="1:4" hidden="1" x14ac:dyDescent="0.3">
      <c r="A587" s="46" t="s">
        <v>154</v>
      </c>
      <c r="B587" s="10">
        <v>41128</v>
      </c>
      <c r="C587" s="11">
        <v>486</v>
      </c>
      <c r="D587" s="11">
        <v>2170</v>
      </c>
    </row>
    <row r="588" spans="1:4" hidden="1" x14ac:dyDescent="0.3">
      <c r="A588" s="46" t="s">
        <v>154</v>
      </c>
      <c r="B588" s="10">
        <v>42241</v>
      </c>
      <c r="C588" s="36">
        <v>359.92200000000003</v>
      </c>
      <c r="D588" s="11">
        <v>1620</v>
      </c>
    </row>
    <row r="589" spans="1:4" hidden="1" x14ac:dyDescent="0.3">
      <c r="A589" s="46" t="s">
        <v>154</v>
      </c>
      <c r="B589" s="10">
        <v>43677</v>
      </c>
      <c r="C589" s="11">
        <v>387</v>
      </c>
      <c r="D589" s="11">
        <v>2180</v>
      </c>
    </row>
    <row r="590" spans="1:4" hidden="1" x14ac:dyDescent="0.3">
      <c r="A590" s="46" t="s">
        <v>155</v>
      </c>
      <c r="B590" s="10">
        <v>40380</v>
      </c>
      <c r="C590" s="36">
        <v>101.84880000000001</v>
      </c>
      <c r="D590" s="11">
        <v>738</v>
      </c>
    </row>
    <row r="591" spans="1:4" hidden="1" x14ac:dyDescent="0.3">
      <c r="A591" s="46" t="s">
        <v>155</v>
      </c>
      <c r="B591" s="10">
        <v>40757</v>
      </c>
      <c r="C591" s="36">
        <v>237.03</v>
      </c>
      <c r="D591" s="11">
        <v>1200</v>
      </c>
    </row>
    <row r="592" spans="1:4" hidden="1" x14ac:dyDescent="0.3">
      <c r="A592" s="46" t="s">
        <v>155</v>
      </c>
      <c r="B592" s="10">
        <v>41122</v>
      </c>
      <c r="C592" s="36">
        <v>127.30500000000001</v>
      </c>
      <c r="D592" s="11">
        <v>825</v>
      </c>
    </row>
    <row r="593" spans="1:4" hidden="1" x14ac:dyDescent="0.3">
      <c r="A593" s="46" t="s">
        <v>155</v>
      </c>
      <c r="B593" s="10">
        <v>41494</v>
      </c>
      <c r="C593" s="36">
        <v>91.900400000000019</v>
      </c>
      <c r="D593" s="11">
        <v>704</v>
      </c>
    </row>
    <row r="594" spans="1:4" hidden="1" x14ac:dyDescent="0.3">
      <c r="A594" s="46" t="s">
        <v>156</v>
      </c>
      <c r="B594" s="10">
        <v>43690</v>
      </c>
      <c r="C594" s="36">
        <v>351.14400000000001</v>
      </c>
      <c r="D594" s="11">
        <v>1590</v>
      </c>
    </row>
    <row r="595" spans="1:4" hidden="1" x14ac:dyDescent="0.3">
      <c r="A595" s="46" t="s">
        <v>157</v>
      </c>
      <c r="B595" s="10">
        <v>43692</v>
      </c>
      <c r="C595" s="11">
        <v>345</v>
      </c>
      <c r="D595" s="11">
        <v>1690</v>
      </c>
    </row>
    <row r="596" spans="1:4" hidden="1" x14ac:dyDescent="0.3">
      <c r="A596" s="47" t="s">
        <v>158</v>
      </c>
      <c r="B596" s="10">
        <v>43524</v>
      </c>
      <c r="C596" s="36">
        <v>160.36880000000005</v>
      </c>
      <c r="D596" s="11">
        <v>938</v>
      </c>
    </row>
    <row r="597" spans="1:4" hidden="1" x14ac:dyDescent="0.3">
      <c r="A597" s="47" t="s">
        <v>158</v>
      </c>
      <c r="B597" s="10">
        <v>43690</v>
      </c>
      <c r="C597" s="11">
        <v>306</v>
      </c>
      <c r="D597" s="11">
        <v>2660</v>
      </c>
    </row>
    <row r="598" spans="1:4" hidden="1" x14ac:dyDescent="0.3">
      <c r="A598" s="38" t="s">
        <v>159</v>
      </c>
      <c r="B598" s="20">
        <v>38140</v>
      </c>
      <c r="C598" s="35">
        <v>298.2</v>
      </c>
      <c r="D598" s="35">
        <v>1419</v>
      </c>
    </row>
    <row r="599" spans="1:4" hidden="1" x14ac:dyDescent="0.3">
      <c r="A599" s="38" t="s">
        <v>159</v>
      </c>
      <c r="B599" s="10">
        <v>43517</v>
      </c>
      <c r="C599" s="11">
        <v>2840</v>
      </c>
      <c r="D599" s="11">
        <v>9260</v>
      </c>
    </row>
    <row r="600" spans="1:4" hidden="1" x14ac:dyDescent="0.3">
      <c r="A600" s="38" t="s">
        <v>160</v>
      </c>
      <c r="B600" s="20">
        <v>38159</v>
      </c>
      <c r="C600" s="35">
        <v>695.6</v>
      </c>
      <c r="D600" s="35">
        <v>2560</v>
      </c>
    </row>
    <row r="601" spans="1:4" hidden="1" x14ac:dyDescent="0.3">
      <c r="A601" s="38" t="s">
        <v>160</v>
      </c>
      <c r="B601" s="10">
        <v>40219</v>
      </c>
      <c r="C601" s="11">
        <v>549</v>
      </c>
      <c r="D601" s="11">
        <v>2600</v>
      </c>
    </row>
    <row r="602" spans="1:4" hidden="1" x14ac:dyDescent="0.3">
      <c r="A602" s="38" t="s">
        <v>160</v>
      </c>
      <c r="B602" s="10">
        <v>41676</v>
      </c>
      <c r="C602" s="11">
        <v>871</v>
      </c>
      <c r="D602" s="11">
        <v>3320</v>
      </c>
    </row>
    <row r="603" spans="1:4" hidden="1" x14ac:dyDescent="0.3">
      <c r="A603" s="38" t="s">
        <v>161</v>
      </c>
      <c r="B603" s="20">
        <v>38364</v>
      </c>
      <c r="C603" s="35">
        <v>421.6</v>
      </c>
      <c r="D603" s="35">
        <v>1810</v>
      </c>
    </row>
    <row r="604" spans="1:4" hidden="1" x14ac:dyDescent="0.3">
      <c r="A604" s="38" t="s">
        <v>161</v>
      </c>
      <c r="B604" s="20">
        <v>39030</v>
      </c>
      <c r="C604" s="35">
        <v>1228</v>
      </c>
      <c r="D604" s="35">
        <v>4090</v>
      </c>
    </row>
    <row r="605" spans="1:4" hidden="1" x14ac:dyDescent="0.3">
      <c r="A605" s="38" t="s">
        <v>161</v>
      </c>
      <c r="B605" s="20">
        <v>39233</v>
      </c>
      <c r="C605" s="35">
        <v>834.4</v>
      </c>
      <c r="D605" s="35">
        <v>3050</v>
      </c>
    </row>
    <row r="606" spans="1:4" hidden="1" x14ac:dyDescent="0.3">
      <c r="A606" s="38" t="s">
        <v>161</v>
      </c>
      <c r="B606" s="20">
        <v>39622</v>
      </c>
      <c r="C606" s="35">
        <v>1029</v>
      </c>
      <c r="D606" s="35">
        <v>3560</v>
      </c>
    </row>
    <row r="607" spans="1:4" hidden="1" x14ac:dyDescent="0.3">
      <c r="A607" s="38" t="s">
        <v>161</v>
      </c>
      <c r="B607" s="10">
        <v>40217</v>
      </c>
      <c r="C607" s="11">
        <v>778</v>
      </c>
      <c r="D607" s="11">
        <v>2970</v>
      </c>
    </row>
    <row r="608" spans="1:4" hidden="1" x14ac:dyDescent="0.3">
      <c r="A608" s="38" t="s">
        <v>161</v>
      </c>
      <c r="B608" s="10">
        <v>40549</v>
      </c>
      <c r="C608" s="11">
        <v>418</v>
      </c>
      <c r="D608" s="11">
        <v>1870</v>
      </c>
    </row>
    <row r="609" spans="1:4" hidden="1" x14ac:dyDescent="0.3">
      <c r="A609" s="38" t="s">
        <v>161</v>
      </c>
      <c r="B609" s="10">
        <v>40954</v>
      </c>
      <c r="C609" s="11">
        <v>1450</v>
      </c>
      <c r="D609" s="11">
        <v>5340</v>
      </c>
    </row>
    <row r="610" spans="1:4" hidden="1" x14ac:dyDescent="0.3">
      <c r="A610" s="38" t="s">
        <v>161</v>
      </c>
      <c r="B610" s="10">
        <v>41283</v>
      </c>
      <c r="C610" s="11">
        <v>956</v>
      </c>
      <c r="D610" s="11">
        <v>3390</v>
      </c>
    </row>
    <row r="611" spans="1:4" hidden="1" x14ac:dyDescent="0.3">
      <c r="A611" s="38" t="s">
        <v>161</v>
      </c>
      <c r="B611" s="10">
        <v>41660</v>
      </c>
      <c r="C611" s="11">
        <v>1430</v>
      </c>
      <c r="D611" s="11">
        <v>4910</v>
      </c>
    </row>
    <row r="612" spans="1:4" hidden="1" x14ac:dyDescent="0.3">
      <c r="A612" s="38" t="s">
        <v>161</v>
      </c>
      <c r="B612" s="10">
        <v>41841</v>
      </c>
      <c r="C612" s="12">
        <v>40.9</v>
      </c>
      <c r="D612" s="11">
        <v>771</v>
      </c>
    </row>
    <row r="613" spans="1:4" hidden="1" x14ac:dyDescent="0.3">
      <c r="A613" s="38" t="s">
        <v>161</v>
      </c>
      <c r="B613" s="10">
        <v>42017</v>
      </c>
      <c r="C613" s="11">
        <v>1780</v>
      </c>
      <c r="D613" s="11">
        <v>5900</v>
      </c>
    </row>
    <row r="614" spans="1:4" hidden="1" x14ac:dyDescent="0.3">
      <c r="A614" s="38" t="s">
        <v>161</v>
      </c>
      <c r="B614" s="10">
        <v>42423</v>
      </c>
      <c r="C614" s="11">
        <v>2250</v>
      </c>
      <c r="D614" s="11">
        <v>7990</v>
      </c>
    </row>
    <row r="615" spans="1:4" hidden="1" x14ac:dyDescent="0.3">
      <c r="A615" s="38" t="s">
        <v>161</v>
      </c>
      <c r="B615" s="10">
        <v>42738</v>
      </c>
      <c r="C615" s="11">
        <v>2280</v>
      </c>
      <c r="D615" s="11">
        <v>7260</v>
      </c>
    </row>
    <row r="616" spans="1:4" hidden="1" x14ac:dyDescent="0.3">
      <c r="A616" s="38" t="s">
        <v>161</v>
      </c>
      <c r="B616" s="10">
        <v>43118</v>
      </c>
      <c r="C616" s="36">
        <v>142.22760000000002</v>
      </c>
      <c r="D616" s="11">
        <v>876</v>
      </c>
    </row>
    <row r="617" spans="1:4" hidden="1" x14ac:dyDescent="0.3">
      <c r="A617" s="46" t="s">
        <v>162</v>
      </c>
      <c r="B617" s="10">
        <v>40357</v>
      </c>
      <c r="C617" s="36">
        <v>89.267000000000024</v>
      </c>
      <c r="D617" s="11">
        <v>695</v>
      </c>
    </row>
    <row r="618" spans="1:4" hidden="1" x14ac:dyDescent="0.3">
      <c r="A618" s="46" t="s">
        <v>162</v>
      </c>
      <c r="B618" s="10">
        <v>40729</v>
      </c>
      <c r="C618" s="11">
        <v>452</v>
      </c>
      <c r="D618" s="11">
        <v>2090</v>
      </c>
    </row>
    <row r="619" spans="1:4" hidden="1" x14ac:dyDescent="0.3">
      <c r="A619" s="46" t="s">
        <v>162</v>
      </c>
      <c r="B619" s="10">
        <v>41080</v>
      </c>
      <c r="C619" s="11">
        <v>230</v>
      </c>
      <c r="D619" s="11">
        <v>1040</v>
      </c>
    </row>
    <row r="620" spans="1:4" hidden="1" x14ac:dyDescent="0.3">
      <c r="A620" s="46" t="s">
        <v>162</v>
      </c>
      <c r="B620" s="10">
        <v>41486</v>
      </c>
      <c r="C620" s="36">
        <v>269.21600000000001</v>
      </c>
      <c r="D620" s="11">
        <v>1310</v>
      </c>
    </row>
    <row r="621" spans="1:4" hidden="1" x14ac:dyDescent="0.3">
      <c r="A621" s="46" t="s">
        <v>162</v>
      </c>
      <c r="B621" s="10">
        <v>41871</v>
      </c>
      <c r="C621" s="36">
        <v>234.10400000000001</v>
      </c>
      <c r="D621" s="11">
        <v>1190</v>
      </c>
    </row>
    <row r="622" spans="1:4" hidden="1" x14ac:dyDescent="0.3">
      <c r="A622" s="46" t="s">
        <v>162</v>
      </c>
      <c r="B622" s="10">
        <v>42243</v>
      </c>
      <c r="C622" s="36">
        <v>187.28800000000004</v>
      </c>
      <c r="D622" s="11">
        <v>1030</v>
      </c>
    </row>
    <row r="623" spans="1:4" hidden="1" x14ac:dyDescent="0.3">
      <c r="A623" s="46" t="s">
        <v>162</v>
      </c>
      <c r="B623" s="10">
        <v>42592</v>
      </c>
      <c r="C623" s="36">
        <v>254.58600000000004</v>
      </c>
      <c r="D623" s="11">
        <v>1260</v>
      </c>
    </row>
    <row r="624" spans="1:4" hidden="1" x14ac:dyDescent="0.3">
      <c r="A624" s="46" t="s">
        <v>162</v>
      </c>
      <c r="B624" s="10">
        <v>42955</v>
      </c>
      <c r="C624" s="36">
        <v>158.32060000000004</v>
      </c>
      <c r="D624" s="11">
        <v>931</v>
      </c>
    </row>
    <row r="625" spans="1:4" hidden="1" x14ac:dyDescent="0.3">
      <c r="A625" s="46" t="s">
        <v>162</v>
      </c>
      <c r="B625" s="10">
        <v>43340</v>
      </c>
      <c r="C625" s="36">
        <v>60.299600000000027</v>
      </c>
      <c r="D625" s="11">
        <v>596</v>
      </c>
    </row>
    <row r="626" spans="1:4" hidden="1" x14ac:dyDescent="0.3">
      <c r="A626" s="46" t="s">
        <v>162</v>
      </c>
      <c r="B626" s="10">
        <v>43682</v>
      </c>
      <c r="C626" s="36">
        <v>181.43600000000001</v>
      </c>
      <c r="D626" s="11">
        <v>1010</v>
      </c>
    </row>
    <row r="627" spans="1:4" hidden="1" x14ac:dyDescent="0.3">
      <c r="A627" s="47" t="s">
        <v>163</v>
      </c>
      <c r="B627" s="10">
        <v>43489</v>
      </c>
      <c r="C627" s="11">
        <v>773</v>
      </c>
      <c r="D627" s="11">
        <v>2820</v>
      </c>
    </row>
    <row r="628" spans="1:4" hidden="1" x14ac:dyDescent="0.3">
      <c r="A628" s="37" t="s">
        <v>164</v>
      </c>
      <c r="B628" s="20">
        <v>39322</v>
      </c>
      <c r="C628" s="44">
        <v>46.92</v>
      </c>
      <c r="D628" s="35">
        <v>573</v>
      </c>
    </row>
    <row r="629" spans="1:4" hidden="1" x14ac:dyDescent="0.3">
      <c r="A629" s="37" t="s">
        <v>164</v>
      </c>
      <c r="B629" s="10">
        <v>40745</v>
      </c>
      <c r="C629" s="11">
        <v>485</v>
      </c>
      <c r="D629" s="11">
        <v>2150</v>
      </c>
    </row>
    <row r="630" spans="1:4" hidden="1" x14ac:dyDescent="0.3">
      <c r="A630" s="37" t="s">
        <v>165</v>
      </c>
      <c r="B630" s="20">
        <v>37847</v>
      </c>
      <c r="C630" s="44">
        <v>79.599999999999994</v>
      </c>
      <c r="D630" s="35">
        <v>862</v>
      </c>
    </row>
    <row r="631" spans="1:4" hidden="1" x14ac:dyDescent="0.3">
      <c r="A631" s="37" t="s">
        <v>165</v>
      </c>
      <c r="B631" s="10">
        <v>40339</v>
      </c>
      <c r="C631" s="36">
        <v>156.27240000000003</v>
      </c>
      <c r="D631" s="11">
        <v>924</v>
      </c>
    </row>
    <row r="632" spans="1:4" hidden="1" x14ac:dyDescent="0.3">
      <c r="A632" s="37" t="s">
        <v>165</v>
      </c>
      <c r="B632" s="10">
        <v>43655</v>
      </c>
      <c r="C632" s="36">
        <v>225.32600000000005</v>
      </c>
      <c r="D632" s="11">
        <v>1160</v>
      </c>
    </row>
    <row r="633" spans="1:4" hidden="1" x14ac:dyDescent="0.3">
      <c r="A633" s="37" t="s">
        <v>166</v>
      </c>
      <c r="B633" s="20">
        <v>39289</v>
      </c>
      <c r="C633" s="35">
        <v>373.4</v>
      </c>
      <c r="D633" s="35">
        <v>1458</v>
      </c>
    </row>
    <row r="634" spans="1:4" hidden="1" x14ac:dyDescent="0.3">
      <c r="A634" s="37" t="s">
        <v>166</v>
      </c>
      <c r="B634" s="20">
        <v>39651</v>
      </c>
      <c r="C634" s="35">
        <v>351.6</v>
      </c>
      <c r="D634" s="35">
        <v>1375</v>
      </c>
    </row>
    <row r="635" spans="1:4" hidden="1" x14ac:dyDescent="0.3">
      <c r="A635" s="37" t="s">
        <v>166</v>
      </c>
      <c r="B635" s="10">
        <v>40003</v>
      </c>
      <c r="C635" s="11">
        <v>341</v>
      </c>
      <c r="D635" s="11">
        <v>1390</v>
      </c>
    </row>
    <row r="636" spans="1:4" hidden="1" x14ac:dyDescent="0.3">
      <c r="A636" s="37" t="s">
        <v>166</v>
      </c>
      <c r="B636" s="10">
        <v>40368</v>
      </c>
      <c r="C636" s="36">
        <v>228.25200000000004</v>
      </c>
      <c r="D636" s="11">
        <v>1170</v>
      </c>
    </row>
    <row r="637" spans="1:4" hidden="1" x14ac:dyDescent="0.3">
      <c r="A637" s="37" t="s">
        <v>166</v>
      </c>
      <c r="B637" s="10">
        <v>40736</v>
      </c>
      <c r="C637" s="11">
        <v>442</v>
      </c>
      <c r="D637" s="11">
        <v>1580</v>
      </c>
    </row>
    <row r="638" spans="1:4" hidden="1" x14ac:dyDescent="0.3">
      <c r="A638" s="37" t="s">
        <v>166</v>
      </c>
      <c r="B638" s="10">
        <v>41095</v>
      </c>
      <c r="C638" s="11">
        <v>387</v>
      </c>
      <c r="D638" s="11">
        <v>1520</v>
      </c>
    </row>
    <row r="639" spans="1:4" hidden="1" x14ac:dyDescent="0.3">
      <c r="A639" s="37" t="s">
        <v>166</v>
      </c>
      <c r="B639" s="10">
        <v>41499</v>
      </c>
      <c r="C639" s="36">
        <v>257.51200000000006</v>
      </c>
      <c r="D639" s="11">
        <v>1270</v>
      </c>
    </row>
    <row r="640" spans="1:4" hidden="1" x14ac:dyDescent="0.3">
      <c r="A640" s="37" t="s">
        <v>166</v>
      </c>
      <c r="B640" s="10">
        <v>41878</v>
      </c>
      <c r="C640" s="36">
        <v>237.03</v>
      </c>
      <c r="D640" s="11">
        <v>1200</v>
      </c>
    </row>
    <row r="641" spans="1:4" hidden="1" x14ac:dyDescent="0.3">
      <c r="A641" s="37" t="s">
        <v>166</v>
      </c>
      <c r="B641" s="10">
        <v>42248</v>
      </c>
      <c r="C641" s="11">
        <v>420</v>
      </c>
      <c r="D641" s="11">
        <v>1580</v>
      </c>
    </row>
    <row r="642" spans="1:4" hidden="1" x14ac:dyDescent="0.3">
      <c r="A642" s="37" t="s">
        <v>166</v>
      </c>
      <c r="B642" s="10">
        <v>42608</v>
      </c>
      <c r="C642" s="36">
        <v>213.62200000000004</v>
      </c>
      <c r="D642" s="11">
        <v>1120</v>
      </c>
    </row>
    <row r="643" spans="1:4" hidden="1" x14ac:dyDescent="0.3">
      <c r="A643" s="37" t="s">
        <v>166</v>
      </c>
      <c r="B643" s="10">
        <v>42963</v>
      </c>
      <c r="C643" s="36">
        <v>231.17800000000003</v>
      </c>
      <c r="D643" s="11">
        <v>1180</v>
      </c>
    </row>
    <row r="644" spans="1:4" hidden="1" x14ac:dyDescent="0.3">
      <c r="A644" s="37" t="s">
        <v>166</v>
      </c>
      <c r="B644" s="10">
        <v>43334</v>
      </c>
      <c r="C644" s="36">
        <v>99.215400000000017</v>
      </c>
      <c r="D644" s="11">
        <v>729</v>
      </c>
    </row>
    <row r="645" spans="1:4" hidden="1" x14ac:dyDescent="0.3">
      <c r="A645" s="37" t="s">
        <v>166</v>
      </c>
      <c r="B645" s="10">
        <v>43662</v>
      </c>
      <c r="C645" s="36">
        <v>181.43600000000001</v>
      </c>
      <c r="D645" s="11">
        <v>1010</v>
      </c>
    </row>
    <row r="646" spans="1:4" hidden="1" x14ac:dyDescent="0.3">
      <c r="A646" s="37" t="s">
        <v>167</v>
      </c>
      <c r="B646" s="20">
        <v>38159</v>
      </c>
      <c r="C646" s="35">
        <v>318.5</v>
      </c>
      <c r="D646" s="35">
        <v>1417</v>
      </c>
    </row>
    <row r="647" spans="1:4" hidden="1" x14ac:dyDescent="0.3">
      <c r="A647" s="37" t="s">
        <v>167</v>
      </c>
      <c r="B647" s="20">
        <v>38581</v>
      </c>
      <c r="C647" s="35">
        <v>310.10000000000002</v>
      </c>
      <c r="D647" s="35">
        <v>1427</v>
      </c>
    </row>
    <row r="648" spans="1:4" hidden="1" x14ac:dyDescent="0.3">
      <c r="A648" s="37" t="s">
        <v>167</v>
      </c>
      <c r="B648" s="20">
        <v>39286</v>
      </c>
      <c r="C648" s="35">
        <v>522.70000000000005</v>
      </c>
      <c r="D648" s="35">
        <v>2030</v>
      </c>
    </row>
    <row r="649" spans="1:4" hidden="1" x14ac:dyDescent="0.3">
      <c r="A649" s="37" t="s">
        <v>167</v>
      </c>
      <c r="B649" s="10">
        <v>43692</v>
      </c>
      <c r="C649" s="36">
        <v>137.83860000000001</v>
      </c>
      <c r="D649" s="11">
        <v>861</v>
      </c>
    </row>
    <row r="650" spans="1:4" hidden="1" x14ac:dyDescent="0.3">
      <c r="A650" s="47" t="s">
        <v>168</v>
      </c>
      <c r="B650" s="10">
        <v>40220</v>
      </c>
      <c r="C650" s="11">
        <v>1430</v>
      </c>
      <c r="D650" s="11">
        <v>5440</v>
      </c>
    </row>
    <row r="651" spans="1:4" hidden="1" x14ac:dyDescent="0.3">
      <c r="A651" s="47" t="s">
        <v>168</v>
      </c>
      <c r="B651" s="10">
        <v>40547</v>
      </c>
      <c r="C651" s="11">
        <v>814</v>
      </c>
      <c r="D651" s="11">
        <v>5080</v>
      </c>
    </row>
    <row r="652" spans="1:4" hidden="1" x14ac:dyDescent="0.3">
      <c r="A652" s="47" t="s">
        <v>168</v>
      </c>
      <c r="B652" s="10">
        <v>40961</v>
      </c>
      <c r="C652" s="11">
        <v>2230</v>
      </c>
      <c r="D652" s="11">
        <v>9610</v>
      </c>
    </row>
    <row r="653" spans="1:4" hidden="1" x14ac:dyDescent="0.3">
      <c r="A653" s="47" t="s">
        <v>168</v>
      </c>
      <c r="B653" s="10">
        <v>41285</v>
      </c>
      <c r="C653" s="11">
        <v>1790</v>
      </c>
      <c r="D653" s="11">
        <v>7130</v>
      </c>
    </row>
    <row r="654" spans="1:4" hidden="1" x14ac:dyDescent="0.3">
      <c r="A654" s="47" t="s">
        <v>168</v>
      </c>
      <c r="B654" s="10">
        <v>41675</v>
      </c>
      <c r="C654" s="11">
        <v>2000</v>
      </c>
      <c r="D654" s="11">
        <v>7700</v>
      </c>
    </row>
    <row r="655" spans="1:4" hidden="1" x14ac:dyDescent="0.3">
      <c r="A655" s="47" t="s">
        <v>168</v>
      </c>
      <c r="B655" s="10">
        <v>42018</v>
      </c>
      <c r="C655" s="11">
        <v>1930</v>
      </c>
      <c r="D655" s="11">
        <v>7690</v>
      </c>
    </row>
    <row r="656" spans="1:4" hidden="1" x14ac:dyDescent="0.3">
      <c r="A656" s="47" t="s">
        <v>168</v>
      </c>
      <c r="B656" s="10">
        <v>42430</v>
      </c>
      <c r="C656" s="11">
        <v>2020</v>
      </c>
      <c r="D656" s="11">
        <v>7490</v>
      </c>
    </row>
    <row r="657" spans="1:4" hidden="1" x14ac:dyDescent="0.3">
      <c r="A657" s="47" t="s">
        <v>168</v>
      </c>
      <c r="B657" s="10">
        <v>42740</v>
      </c>
      <c r="C657" s="11">
        <v>1690</v>
      </c>
      <c r="D657" s="11">
        <v>6330</v>
      </c>
    </row>
    <row r="658" spans="1:4" hidden="1" x14ac:dyDescent="0.3">
      <c r="A658" s="47" t="s">
        <v>168</v>
      </c>
      <c r="B658" s="10">
        <v>43132</v>
      </c>
      <c r="C658" s="11">
        <v>993</v>
      </c>
      <c r="D658" s="11">
        <v>4590</v>
      </c>
    </row>
    <row r="659" spans="1:4" hidden="1" x14ac:dyDescent="0.3">
      <c r="A659" s="47" t="s">
        <v>168</v>
      </c>
      <c r="B659" s="10">
        <v>43501</v>
      </c>
      <c r="C659" s="11">
        <v>1710</v>
      </c>
      <c r="D659" s="11">
        <v>6510</v>
      </c>
    </row>
    <row r="660" spans="1:4" x14ac:dyDescent="0.3">
      <c r="A660" s="38" t="s">
        <v>9</v>
      </c>
      <c r="B660" s="20">
        <v>38397</v>
      </c>
      <c r="C660" s="35">
        <v>319.3</v>
      </c>
      <c r="D660" s="35">
        <v>1584</v>
      </c>
    </row>
    <row r="661" spans="1:4" x14ac:dyDescent="0.3">
      <c r="A661" s="38" t="s">
        <v>9</v>
      </c>
      <c r="B661" s="20">
        <v>39050</v>
      </c>
      <c r="C661" s="35">
        <v>264.5</v>
      </c>
      <c r="D661" s="35">
        <v>1657</v>
      </c>
    </row>
    <row r="662" spans="1:4" x14ac:dyDescent="0.3">
      <c r="A662" s="38" t="s">
        <v>9</v>
      </c>
      <c r="B662" s="20">
        <v>39233</v>
      </c>
      <c r="C662" s="35">
        <v>409.1</v>
      </c>
      <c r="D662" s="35">
        <v>1917</v>
      </c>
    </row>
    <row r="663" spans="1:4" x14ac:dyDescent="0.3">
      <c r="A663" s="38" t="s">
        <v>9</v>
      </c>
      <c r="B663" s="20">
        <v>39622</v>
      </c>
      <c r="C663" s="35">
        <v>166.3</v>
      </c>
      <c r="D663" s="35">
        <v>979</v>
      </c>
    </row>
    <row r="664" spans="1:4" x14ac:dyDescent="0.3">
      <c r="A664" s="38" t="s">
        <v>9</v>
      </c>
      <c r="B664" s="10">
        <v>40217</v>
      </c>
      <c r="C664" s="36">
        <v>430.14600000000007</v>
      </c>
      <c r="D664" s="11">
        <v>1860</v>
      </c>
    </row>
    <row r="665" spans="1:4" x14ac:dyDescent="0.3">
      <c r="A665" s="38" t="s">
        <v>9</v>
      </c>
      <c r="B665" s="10">
        <v>40549</v>
      </c>
      <c r="C665" s="11">
        <v>896</v>
      </c>
      <c r="D665" s="11">
        <v>4750</v>
      </c>
    </row>
    <row r="666" spans="1:4" x14ac:dyDescent="0.3">
      <c r="A666" s="38" t="s">
        <v>9</v>
      </c>
      <c r="B666" s="10">
        <v>40945</v>
      </c>
      <c r="C666" s="11">
        <v>1750</v>
      </c>
      <c r="D666" s="11">
        <v>7700</v>
      </c>
    </row>
    <row r="667" spans="1:4" x14ac:dyDescent="0.3">
      <c r="A667" s="38" t="s">
        <v>9</v>
      </c>
      <c r="B667" s="10">
        <v>41316</v>
      </c>
      <c r="C667" s="36">
        <v>118.23440000000002</v>
      </c>
      <c r="D667" s="11">
        <v>794</v>
      </c>
    </row>
    <row r="668" spans="1:4" x14ac:dyDescent="0.3">
      <c r="A668" s="38" t="s">
        <v>9</v>
      </c>
      <c r="B668" s="10">
        <v>41660</v>
      </c>
      <c r="C668" s="11">
        <v>1110</v>
      </c>
      <c r="D668" s="11">
        <v>5200</v>
      </c>
    </row>
    <row r="669" spans="1:4" x14ac:dyDescent="0.3">
      <c r="A669" s="38" t="s">
        <v>9</v>
      </c>
      <c r="B669" s="10">
        <v>42017</v>
      </c>
      <c r="C669" s="11">
        <v>748</v>
      </c>
      <c r="D669" s="11">
        <v>3800</v>
      </c>
    </row>
    <row r="670" spans="1:4" x14ac:dyDescent="0.3">
      <c r="A670" s="38" t="s">
        <v>9</v>
      </c>
      <c r="B670" s="10">
        <v>42423</v>
      </c>
      <c r="C670" s="11">
        <v>512</v>
      </c>
      <c r="D670" s="11">
        <v>3260</v>
      </c>
    </row>
    <row r="671" spans="1:4" x14ac:dyDescent="0.3">
      <c r="A671" s="38" t="s">
        <v>9</v>
      </c>
      <c r="B671" s="10">
        <v>42738</v>
      </c>
      <c r="C671" s="11">
        <v>398</v>
      </c>
      <c r="D671" s="11">
        <v>2680</v>
      </c>
    </row>
    <row r="672" spans="1:4" x14ac:dyDescent="0.3">
      <c r="A672" s="38" t="s">
        <v>9</v>
      </c>
      <c r="B672" s="10">
        <v>43118</v>
      </c>
      <c r="C672" s="36">
        <v>389.18200000000002</v>
      </c>
      <c r="D672" s="11">
        <v>1720</v>
      </c>
    </row>
    <row r="673" spans="1:4" x14ac:dyDescent="0.3">
      <c r="A673" s="38" t="s">
        <v>9</v>
      </c>
      <c r="B673" s="10">
        <v>43482</v>
      </c>
      <c r="C673" s="11">
        <v>603</v>
      </c>
      <c r="D673" s="11">
        <v>6060</v>
      </c>
    </row>
    <row r="674" spans="1:4" x14ac:dyDescent="0.3">
      <c r="A674" s="37" t="s">
        <v>49</v>
      </c>
      <c r="B674" s="20">
        <v>37846</v>
      </c>
      <c r="C674" s="35">
        <v>162.80000000000001</v>
      </c>
      <c r="D674" s="35">
        <v>873</v>
      </c>
    </row>
    <row r="675" spans="1:4" x14ac:dyDescent="0.3">
      <c r="A675" s="37" t="s">
        <v>49</v>
      </c>
      <c r="B675" s="20">
        <v>39289</v>
      </c>
      <c r="C675" s="35">
        <v>106.8</v>
      </c>
      <c r="D675" s="35">
        <v>757</v>
      </c>
    </row>
    <row r="676" spans="1:4" x14ac:dyDescent="0.3">
      <c r="A676" s="37" t="s">
        <v>49</v>
      </c>
      <c r="B676" s="20">
        <v>39651</v>
      </c>
      <c r="C676" s="44">
        <v>90.43</v>
      </c>
      <c r="D676" s="35">
        <v>683</v>
      </c>
    </row>
    <row r="677" spans="1:4" x14ac:dyDescent="0.3">
      <c r="A677" s="37" t="s">
        <v>49</v>
      </c>
      <c r="B677" s="10">
        <v>40003</v>
      </c>
      <c r="C677" s="36">
        <v>80.489000000000004</v>
      </c>
      <c r="D677" s="11">
        <v>665</v>
      </c>
    </row>
    <row r="678" spans="1:4" x14ac:dyDescent="0.3">
      <c r="A678" s="37" t="s">
        <v>49</v>
      </c>
      <c r="B678" s="10">
        <v>40368</v>
      </c>
      <c r="C678" s="36">
        <v>76.392600000000016</v>
      </c>
      <c r="D678" s="11">
        <v>651</v>
      </c>
    </row>
    <row r="679" spans="1:4" x14ac:dyDescent="0.3">
      <c r="A679" s="37" t="s">
        <v>49</v>
      </c>
      <c r="B679" s="10">
        <v>40736</v>
      </c>
      <c r="C679" s="36">
        <v>121.74560000000002</v>
      </c>
      <c r="D679" s="11">
        <v>806</v>
      </c>
    </row>
    <row r="680" spans="1:4" x14ac:dyDescent="0.3">
      <c r="A680" s="37" t="s">
        <v>49</v>
      </c>
      <c r="B680" s="10">
        <v>41110</v>
      </c>
      <c r="C680" s="11">
        <v>115</v>
      </c>
      <c r="D680" s="11">
        <v>754</v>
      </c>
    </row>
    <row r="681" spans="1:4" x14ac:dyDescent="0.3">
      <c r="A681" s="37" t="s">
        <v>49</v>
      </c>
      <c r="B681" s="10">
        <v>41521</v>
      </c>
      <c r="C681" s="36">
        <v>110.91940000000002</v>
      </c>
      <c r="D681" s="11">
        <v>769</v>
      </c>
    </row>
    <row r="682" spans="1:4" x14ac:dyDescent="0.3">
      <c r="A682" s="37" t="s">
        <v>49</v>
      </c>
      <c r="B682" s="10">
        <v>41878</v>
      </c>
      <c r="C682" s="36">
        <v>158.32060000000004</v>
      </c>
      <c r="D682" s="11">
        <v>931</v>
      </c>
    </row>
    <row r="683" spans="1:4" x14ac:dyDescent="0.3">
      <c r="A683" s="37" t="s">
        <v>49</v>
      </c>
      <c r="B683" s="10">
        <v>42248</v>
      </c>
      <c r="C683" s="36">
        <v>151.29820000000004</v>
      </c>
      <c r="D683" s="11">
        <v>907</v>
      </c>
    </row>
    <row r="684" spans="1:4" x14ac:dyDescent="0.3">
      <c r="A684" s="37" t="s">
        <v>49</v>
      </c>
      <c r="B684" s="10">
        <v>42608</v>
      </c>
      <c r="C684" s="36">
        <v>126.71980000000002</v>
      </c>
      <c r="D684" s="11">
        <v>823</v>
      </c>
    </row>
    <row r="685" spans="1:4" x14ac:dyDescent="0.3">
      <c r="A685" s="37" t="s">
        <v>49</v>
      </c>
      <c r="B685" s="10">
        <v>42969</v>
      </c>
      <c r="C685" s="36">
        <v>161.24660000000003</v>
      </c>
      <c r="D685" s="11">
        <v>941</v>
      </c>
    </row>
    <row r="686" spans="1:4" x14ac:dyDescent="0.3">
      <c r="A686" s="37" t="s">
        <v>49</v>
      </c>
      <c r="B686" s="10">
        <v>43334</v>
      </c>
      <c r="C686" s="36">
        <v>109.16380000000001</v>
      </c>
      <c r="D686" s="11">
        <v>763</v>
      </c>
    </row>
    <row r="687" spans="1:4" x14ac:dyDescent="0.3">
      <c r="A687" s="37" t="s">
        <v>49</v>
      </c>
      <c r="B687" s="10">
        <v>43662</v>
      </c>
      <c r="C687" s="36">
        <v>162.417</v>
      </c>
      <c r="D687" s="11">
        <v>945</v>
      </c>
    </row>
    <row r="688" spans="1:4" x14ac:dyDescent="0.3">
      <c r="A688" s="47" t="s">
        <v>78</v>
      </c>
      <c r="B688" s="10">
        <v>40219</v>
      </c>
      <c r="C688" s="11">
        <v>379</v>
      </c>
      <c r="D688" s="11">
        <v>1600</v>
      </c>
    </row>
    <row r="689" spans="1:4" x14ac:dyDescent="0.3">
      <c r="A689" s="47" t="s">
        <v>78</v>
      </c>
      <c r="B689" s="10">
        <v>40549</v>
      </c>
      <c r="C689" s="11">
        <v>677</v>
      </c>
      <c r="D689" s="11">
        <v>3420</v>
      </c>
    </row>
    <row r="690" spans="1:4" x14ac:dyDescent="0.3">
      <c r="A690" s="47" t="s">
        <v>78</v>
      </c>
      <c r="B690" s="10">
        <v>40954</v>
      </c>
      <c r="C690" s="11">
        <v>629</v>
      </c>
      <c r="D690" s="11">
        <v>3340</v>
      </c>
    </row>
    <row r="691" spans="1:4" x14ac:dyDescent="0.3">
      <c r="A691" s="47" t="s">
        <v>78</v>
      </c>
      <c r="B691" s="10">
        <v>41291</v>
      </c>
      <c r="C691" s="11">
        <v>789</v>
      </c>
      <c r="D691" s="11">
        <v>3830</v>
      </c>
    </row>
    <row r="692" spans="1:4" x14ac:dyDescent="0.3">
      <c r="A692" s="47" t="s">
        <v>78</v>
      </c>
      <c r="B692" s="10">
        <v>41674</v>
      </c>
      <c r="C692" s="11">
        <v>718</v>
      </c>
      <c r="D692" s="11">
        <v>3490</v>
      </c>
    </row>
    <row r="693" spans="1:4" x14ac:dyDescent="0.3">
      <c r="A693" s="47" t="s">
        <v>78</v>
      </c>
      <c r="B693" s="10">
        <v>42017</v>
      </c>
      <c r="C693" s="36">
        <v>397.96000000000004</v>
      </c>
      <c r="D693" s="11">
        <v>1750</v>
      </c>
    </row>
    <row r="694" spans="1:4" x14ac:dyDescent="0.3">
      <c r="A694" s="47" t="s">
        <v>78</v>
      </c>
      <c r="B694" s="10">
        <v>42424</v>
      </c>
      <c r="C694" s="11">
        <v>1060</v>
      </c>
      <c r="D694" s="11">
        <v>5070</v>
      </c>
    </row>
    <row r="695" spans="1:4" x14ac:dyDescent="0.3">
      <c r="A695" s="47" t="s">
        <v>78</v>
      </c>
      <c r="B695" s="10">
        <v>42739</v>
      </c>
      <c r="C695" s="11">
        <v>1200</v>
      </c>
      <c r="D695" s="11">
        <v>5470</v>
      </c>
    </row>
    <row r="696" spans="1:4" x14ac:dyDescent="0.3">
      <c r="A696" s="47" t="s">
        <v>78</v>
      </c>
      <c r="B696" s="10">
        <v>43124</v>
      </c>
      <c r="C696" s="11">
        <v>1100</v>
      </c>
      <c r="D696" s="11">
        <v>4840</v>
      </c>
    </row>
    <row r="697" spans="1:4" x14ac:dyDescent="0.3">
      <c r="A697" s="47" t="s">
        <v>78</v>
      </c>
      <c r="B697" s="10">
        <v>43487</v>
      </c>
      <c r="C697" s="11">
        <v>433</v>
      </c>
      <c r="D697" s="11">
        <v>2730</v>
      </c>
    </row>
    <row r="698" spans="1:4" x14ac:dyDescent="0.3">
      <c r="A698" s="37" t="s">
        <v>48</v>
      </c>
      <c r="B698" s="20">
        <v>37846</v>
      </c>
      <c r="C698" s="35">
        <v>672.3</v>
      </c>
      <c r="D698" s="35">
        <v>2500</v>
      </c>
    </row>
    <row r="699" spans="1:4" x14ac:dyDescent="0.3">
      <c r="A699" s="37" t="s">
        <v>48</v>
      </c>
      <c r="B699" s="20">
        <v>39289</v>
      </c>
      <c r="C699" s="35">
        <v>722.4</v>
      </c>
      <c r="D699" s="35">
        <v>2647</v>
      </c>
    </row>
    <row r="700" spans="1:4" x14ac:dyDescent="0.3">
      <c r="A700" s="37" t="s">
        <v>48</v>
      </c>
      <c r="B700" s="20">
        <v>39651</v>
      </c>
      <c r="C700" s="35">
        <v>483.4</v>
      </c>
      <c r="D700" s="35">
        <v>1843</v>
      </c>
    </row>
    <row r="701" spans="1:4" x14ac:dyDescent="0.3">
      <c r="A701" s="37" t="s">
        <v>48</v>
      </c>
      <c r="B701" s="10">
        <v>40003</v>
      </c>
      <c r="C701" s="11">
        <v>614</v>
      </c>
      <c r="D701" s="11">
        <v>2370</v>
      </c>
    </row>
    <row r="702" spans="1:4" x14ac:dyDescent="0.3">
      <c r="A702" s="37" t="s">
        <v>48</v>
      </c>
      <c r="B702" s="10">
        <v>40368</v>
      </c>
      <c r="C702" s="11">
        <v>526</v>
      </c>
      <c r="D702" s="11">
        <v>1860</v>
      </c>
    </row>
    <row r="703" spans="1:4" x14ac:dyDescent="0.3">
      <c r="A703" s="37" t="s">
        <v>48</v>
      </c>
      <c r="B703" s="10">
        <v>40736</v>
      </c>
      <c r="C703" s="11">
        <v>591</v>
      </c>
      <c r="D703" s="11">
        <v>2290</v>
      </c>
    </row>
    <row r="704" spans="1:4" x14ac:dyDescent="0.3">
      <c r="A704" s="37" t="s">
        <v>48</v>
      </c>
      <c r="B704" s="10">
        <v>41095</v>
      </c>
      <c r="C704" s="11">
        <v>534</v>
      </c>
      <c r="D704" s="11">
        <v>1980</v>
      </c>
    </row>
    <row r="705" spans="1:4" x14ac:dyDescent="0.3">
      <c r="A705" s="37" t="s">
        <v>48</v>
      </c>
      <c r="B705" s="10">
        <v>41499</v>
      </c>
      <c r="C705" s="11">
        <v>865</v>
      </c>
      <c r="D705" s="11">
        <v>3170</v>
      </c>
    </row>
    <row r="706" spans="1:4" x14ac:dyDescent="0.3">
      <c r="A706" s="37" t="s">
        <v>48</v>
      </c>
      <c r="B706" s="10">
        <v>41878</v>
      </c>
      <c r="C706" s="11">
        <v>922</v>
      </c>
      <c r="D706" s="11">
        <v>3320</v>
      </c>
    </row>
    <row r="707" spans="1:4" x14ac:dyDescent="0.3">
      <c r="A707" s="37" t="s">
        <v>48</v>
      </c>
      <c r="B707" s="10">
        <v>42248</v>
      </c>
      <c r="C707" s="11">
        <v>1000</v>
      </c>
      <c r="D707" s="11">
        <v>3380</v>
      </c>
    </row>
    <row r="708" spans="1:4" x14ac:dyDescent="0.3">
      <c r="A708" s="37" t="s">
        <v>48</v>
      </c>
      <c r="B708" s="10">
        <v>42608</v>
      </c>
      <c r="C708" s="11">
        <v>578</v>
      </c>
      <c r="D708" s="11">
        <v>2140</v>
      </c>
    </row>
    <row r="709" spans="1:4" x14ac:dyDescent="0.3">
      <c r="A709" s="37" t="s">
        <v>48</v>
      </c>
      <c r="B709" s="10">
        <v>42963</v>
      </c>
      <c r="C709" s="11">
        <v>750</v>
      </c>
      <c r="D709" s="11">
        <v>2670</v>
      </c>
    </row>
    <row r="710" spans="1:4" x14ac:dyDescent="0.3">
      <c r="A710" s="37" t="s">
        <v>48</v>
      </c>
      <c r="B710" s="10">
        <v>43334</v>
      </c>
      <c r="C710" s="11">
        <v>796</v>
      </c>
      <c r="D710" s="11">
        <v>2900</v>
      </c>
    </row>
    <row r="711" spans="1:4" x14ac:dyDescent="0.3">
      <c r="A711" s="37" t="s">
        <v>48</v>
      </c>
      <c r="B711" s="10">
        <v>43662</v>
      </c>
      <c r="C711" s="11">
        <v>765</v>
      </c>
      <c r="D711" s="11">
        <v>3320</v>
      </c>
    </row>
    <row r="712" spans="1:4" x14ac:dyDescent="0.3">
      <c r="A712" s="38" t="s">
        <v>35</v>
      </c>
      <c r="B712" s="20">
        <v>38139</v>
      </c>
      <c r="C712" s="35">
        <v>421.1</v>
      </c>
      <c r="D712" s="35">
        <v>1749</v>
      </c>
    </row>
    <row r="713" spans="1:4" x14ac:dyDescent="0.3">
      <c r="A713" s="38" t="s">
        <v>35</v>
      </c>
      <c r="B713" s="20">
        <v>38397</v>
      </c>
      <c r="C713" s="35">
        <v>1208</v>
      </c>
      <c r="D713" s="35">
        <v>4120</v>
      </c>
    </row>
    <row r="714" spans="1:4" x14ac:dyDescent="0.3">
      <c r="A714" s="38" t="s">
        <v>35</v>
      </c>
      <c r="B714" s="20">
        <v>38579</v>
      </c>
      <c r="C714" s="35">
        <v>1320</v>
      </c>
      <c r="D714" s="35">
        <v>4310</v>
      </c>
    </row>
    <row r="715" spans="1:4" x14ac:dyDescent="0.3">
      <c r="A715" s="38" t="s">
        <v>35</v>
      </c>
      <c r="B715" s="10">
        <v>40217</v>
      </c>
      <c r="C715" s="11">
        <v>467</v>
      </c>
      <c r="D715" s="11">
        <v>1780</v>
      </c>
    </row>
    <row r="716" spans="1:4" x14ac:dyDescent="0.3">
      <c r="A716" s="38" t="s">
        <v>35</v>
      </c>
      <c r="B716" s="10">
        <v>40555</v>
      </c>
      <c r="C716" s="36">
        <v>269.21600000000001</v>
      </c>
      <c r="D716" s="11">
        <v>1310</v>
      </c>
    </row>
    <row r="717" spans="1:4" x14ac:dyDescent="0.3">
      <c r="A717" s="38" t="s">
        <v>35</v>
      </c>
      <c r="B717" s="10">
        <v>40945</v>
      </c>
      <c r="C717" s="11">
        <v>459</v>
      </c>
      <c r="D717" s="11">
        <v>1960</v>
      </c>
    </row>
    <row r="718" spans="1:4" x14ac:dyDescent="0.3">
      <c r="A718" s="38" t="s">
        <v>35</v>
      </c>
      <c r="B718" s="10">
        <v>41302</v>
      </c>
      <c r="C718" s="36">
        <v>383.33000000000004</v>
      </c>
      <c r="D718" s="11">
        <v>1700</v>
      </c>
    </row>
    <row r="719" spans="1:4" x14ac:dyDescent="0.3">
      <c r="A719" s="38" t="s">
        <v>35</v>
      </c>
      <c r="B719" s="10">
        <v>41674</v>
      </c>
      <c r="C719" s="36">
        <v>485.74</v>
      </c>
      <c r="D719" s="11">
        <v>2050</v>
      </c>
    </row>
    <row r="720" spans="1:4" x14ac:dyDescent="0.3">
      <c r="A720" s="38" t="s">
        <v>35</v>
      </c>
      <c r="B720" s="10">
        <v>42017</v>
      </c>
      <c r="C720" s="11">
        <v>414</v>
      </c>
      <c r="D720" s="11">
        <v>2440</v>
      </c>
    </row>
    <row r="721" spans="1:4" x14ac:dyDescent="0.3">
      <c r="A721" s="38" t="s">
        <v>35</v>
      </c>
      <c r="B721" s="10">
        <v>42423</v>
      </c>
      <c r="C721" s="11">
        <v>483</v>
      </c>
      <c r="D721" s="11">
        <v>3100</v>
      </c>
    </row>
    <row r="722" spans="1:4" x14ac:dyDescent="0.3">
      <c r="A722" s="38" t="s">
        <v>35</v>
      </c>
      <c r="B722" s="10">
        <v>42738</v>
      </c>
      <c r="C722" s="11">
        <v>558</v>
      </c>
      <c r="D722" s="11">
        <v>3190</v>
      </c>
    </row>
    <row r="723" spans="1:4" x14ac:dyDescent="0.3">
      <c r="A723" s="38" t="s">
        <v>35</v>
      </c>
      <c r="B723" s="10">
        <v>43118</v>
      </c>
      <c r="C723" s="11">
        <v>652</v>
      </c>
      <c r="D723" s="11">
        <v>3440</v>
      </c>
    </row>
    <row r="724" spans="1:4" x14ac:dyDescent="0.3">
      <c r="A724" s="38" t="s">
        <v>77</v>
      </c>
      <c r="B724" s="20">
        <v>38224</v>
      </c>
      <c r="C724" s="35">
        <v>421.1</v>
      </c>
      <c r="D724" s="35">
        <v>1837</v>
      </c>
    </row>
    <row r="725" spans="1:4" x14ac:dyDescent="0.3">
      <c r="A725" s="38" t="s">
        <v>77</v>
      </c>
      <c r="B725" s="20">
        <v>38397</v>
      </c>
      <c r="C725" s="35">
        <v>602.5</v>
      </c>
      <c r="D725" s="35">
        <v>2260</v>
      </c>
    </row>
    <row r="726" spans="1:4" x14ac:dyDescent="0.3">
      <c r="A726" s="38" t="s">
        <v>77</v>
      </c>
      <c r="B726" s="10">
        <v>40339</v>
      </c>
      <c r="C726" s="11">
        <v>502</v>
      </c>
      <c r="D726" s="11">
        <v>1870</v>
      </c>
    </row>
    <row r="727" spans="1:4" x14ac:dyDescent="0.3">
      <c r="A727" s="38" t="s">
        <v>77</v>
      </c>
      <c r="B727" s="10">
        <v>43481</v>
      </c>
      <c r="C727" s="36">
        <v>219.47400000000002</v>
      </c>
      <c r="D727" s="11">
        <v>1140</v>
      </c>
    </row>
    <row r="728" spans="1:4" x14ac:dyDescent="0.3">
      <c r="A728" s="37" t="s">
        <v>47</v>
      </c>
      <c r="B728" s="20">
        <v>39302</v>
      </c>
      <c r="C728" s="35">
        <v>1024</v>
      </c>
      <c r="D728" s="35">
        <v>3810</v>
      </c>
    </row>
    <row r="729" spans="1:4" x14ac:dyDescent="0.3">
      <c r="A729" s="37" t="s">
        <v>47</v>
      </c>
      <c r="B729" s="10">
        <v>40003</v>
      </c>
      <c r="C729" s="11">
        <v>846</v>
      </c>
      <c r="D729" s="11">
        <v>3160</v>
      </c>
    </row>
    <row r="730" spans="1:4" x14ac:dyDescent="0.3">
      <c r="A730" s="37" t="s">
        <v>47</v>
      </c>
      <c r="B730" s="10">
        <v>40368</v>
      </c>
      <c r="C730" s="11">
        <v>1050</v>
      </c>
      <c r="D730" s="11">
        <v>3770</v>
      </c>
    </row>
    <row r="731" spans="1:4" x14ac:dyDescent="0.3">
      <c r="A731" s="37" t="s">
        <v>47</v>
      </c>
      <c r="B731" s="10">
        <v>40736</v>
      </c>
      <c r="C731" s="11">
        <v>827</v>
      </c>
      <c r="D731" s="11">
        <v>3210</v>
      </c>
    </row>
    <row r="732" spans="1:4" x14ac:dyDescent="0.3">
      <c r="A732" s="37" t="s">
        <v>47</v>
      </c>
      <c r="B732" s="10">
        <v>41095</v>
      </c>
      <c r="C732" s="11">
        <v>837</v>
      </c>
      <c r="D732" s="11">
        <v>3120</v>
      </c>
    </row>
    <row r="733" spans="1:4" x14ac:dyDescent="0.3">
      <c r="A733" s="37" t="s">
        <v>47</v>
      </c>
      <c r="B733" s="10">
        <v>41499</v>
      </c>
      <c r="C733" s="11">
        <v>1040</v>
      </c>
      <c r="D733" s="11">
        <v>4000</v>
      </c>
    </row>
    <row r="734" spans="1:4" x14ac:dyDescent="0.3">
      <c r="A734" s="37" t="s">
        <v>47</v>
      </c>
      <c r="B734" s="10">
        <v>41878</v>
      </c>
      <c r="C734" s="11">
        <v>1170</v>
      </c>
      <c r="D734" s="11">
        <v>4290</v>
      </c>
    </row>
    <row r="735" spans="1:4" x14ac:dyDescent="0.3">
      <c r="A735" s="37" t="s">
        <v>47</v>
      </c>
      <c r="B735" s="10">
        <v>42248</v>
      </c>
      <c r="C735" s="11">
        <v>971</v>
      </c>
      <c r="D735" s="11">
        <v>3660</v>
      </c>
    </row>
    <row r="736" spans="1:4" x14ac:dyDescent="0.3">
      <c r="A736" s="37" t="s">
        <v>47</v>
      </c>
      <c r="B736" s="10">
        <v>42608</v>
      </c>
      <c r="C736" s="11">
        <v>949</v>
      </c>
      <c r="D736" s="11">
        <v>3310</v>
      </c>
    </row>
    <row r="737" spans="1:4" x14ac:dyDescent="0.3">
      <c r="A737" s="37" t="s">
        <v>47</v>
      </c>
      <c r="B737" s="10">
        <v>42963</v>
      </c>
      <c r="C737" s="11">
        <v>1180</v>
      </c>
      <c r="D737" s="11">
        <v>4070</v>
      </c>
    </row>
    <row r="738" spans="1:4" x14ac:dyDescent="0.3">
      <c r="A738" s="47" t="s">
        <v>76</v>
      </c>
      <c r="B738" s="10">
        <v>40220</v>
      </c>
      <c r="C738" s="11">
        <v>1510</v>
      </c>
      <c r="D738" s="11">
        <v>6970</v>
      </c>
    </row>
    <row r="739" spans="1:4" x14ac:dyDescent="0.3">
      <c r="A739" s="47" t="s">
        <v>76</v>
      </c>
      <c r="B739" s="10">
        <v>40547</v>
      </c>
      <c r="C739" s="11">
        <v>2010</v>
      </c>
      <c r="D739" s="11">
        <v>8260</v>
      </c>
    </row>
    <row r="740" spans="1:4" x14ac:dyDescent="0.3">
      <c r="A740" s="47" t="s">
        <v>76</v>
      </c>
      <c r="B740" s="10">
        <v>40961</v>
      </c>
      <c r="C740" s="11">
        <v>2830</v>
      </c>
      <c r="D740" s="11">
        <v>12500</v>
      </c>
    </row>
    <row r="741" spans="1:4" x14ac:dyDescent="0.3">
      <c r="A741" s="47" t="s">
        <v>76</v>
      </c>
      <c r="B741" s="10">
        <v>41283</v>
      </c>
      <c r="C741" s="11">
        <v>2270</v>
      </c>
      <c r="D741" s="11">
        <v>8380</v>
      </c>
    </row>
    <row r="742" spans="1:4" x14ac:dyDescent="0.3">
      <c r="A742" s="47" t="s">
        <v>76</v>
      </c>
      <c r="B742" s="10">
        <v>41675</v>
      </c>
      <c r="C742" s="11">
        <v>1530</v>
      </c>
      <c r="D742" s="11">
        <v>6990</v>
      </c>
    </row>
    <row r="743" spans="1:4" x14ac:dyDescent="0.3">
      <c r="A743" s="47" t="s">
        <v>76</v>
      </c>
      <c r="B743" s="10">
        <v>42018</v>
      </c>
      <c r="C743" s="11">
        <v>1890</v>
      </c>
      <c r="D743" s="11">
        <v>7190</v>
      </c>
    </row>
    <row r="744" spans="1:4" x14ac:dyDescent="0.3">
      <c r="A744" s="47" t="s">
        <v>76</v>
      </c>
      <c r="B744" s="10">
        <v>42740</v>
      </c>
      <c r="C744" s="11">
        <v>1130</v>
      </c>
      <c r="D744" s="11">
        <v>6900</v>
      </c>
    </row>
    <row r="745" spans="1:4" x14ac:dyDescent="0.3">
      <c r="A745" s="47" t="s">
        <v>76</v>
      </c>
      <c r="B745" s="10">
        <v>43132</v>
      </c>
      <c r="C745" s="11">
        <v>1930</v>
      </c>
      <c r="D745" s="11">
        <v>7470</v>
      </c>
    </row>
    <row r="746" spans="1:4" x14ac:dyDescent="0.3">
      <c r="A746" s="47" t="s">
        <v>76</v>
      </c>
      <c r="B746" s="10">
        <v>43531</v>
      </c>
      <c r="C746" s="11">
        <v>1660</v>
      </c>
      <c r="D746" s="11">
        <v>6350</v>
      </c>
    </row>
    <row r="747" spans="1:4" x14ac:dyDescent="0.3">
      <c r="A747" s="37" t="s">
        <v>46</v>
      </c>
      <c r="B747" s="20">
        <v>39322</v>
      </c>
      <c r="C747" s="35">
        <v>263.10000000000002</v>
      </c>
      <c r="D747" s="35">
        <v>1079</v>
      </c>
    </row>
    <row r="748" spans="1:4" x14ac:dyDescent="0.3">
      <c r="A748" s="37" t="s">
        <v>46</v>
      </c>
      <c r="B748" s="20">
        <v>39653</v>
      </c>
      <c r="C748" s="35">
        <v>657.1</v>
      </c>
      <c r="D748" s="35">
        <v>2280</v>
      </c>
    </row>
    <row r="749" spans="1:4" x14ac:dyDescent="0.3">
      <c r="A749" s="37" t="s">
        <v>46</v>
      </c>
      <c r="B749" s="10">
        <v>40003</v>
      </c>
      <c r="C749" s="11">
        <v>559</v>
      </c>
      <c r="D749" s="11">
        <v>2070</v>
      </c>
    </row>
    <row r="750" spans="1:4" x14ac:dyDescent="0.3">
      <c r="A750" s="37" t="s">
        <v>46</v>
      </c>
      <c r="B750" s="10">
        <v>40368</v>
      </c>
      <c r="C750" s="11">
        <v>566</v>
      </c>
      <c r="D750" s="11">
        <v>1910</v>
      </c>
    </row>
    <row r="751" spans="1:4" x14ac:dyDescent="0.3">
      <c r="A751" s="37" t="s">
        <v>46</v>
      </c>
      <c r="B751" s="10">
        <v>40736</v>
      </c>
      <c r="C751" s="11">
        <v>730</v>
      </c>
      <c r="D751" s="11">
        <v>2560</v>
      </c>
    </row>
    <row r="752" spans="1:4" x14ac:dyDescent="0.3">
      <c r="A752" s="37" t="s">
        <v>46</v>
      </c>
      <c r="B752" s="10">
        <v>41095</v>
      </c>
      <c r="C752" s="11">
        <v>523</v>
      </c>
      <c r="D752" s="11">
        <v>1940</v>
      </c>
    </row>
    <row r="753" spans="1:4" x14ac:dyDescent="0.3">
      <c r="A753" s="37" t="s">
        <v>46</v>
      </c>
      <c r="B753" s="10">
        <v>41499</v>
      </c>
      <c r="C753" s="11">
        <v>666</v>
      </c>
      <c r="D753" s="11">
        <v>2400</v>
      </c>
    </row>
    <row r="754" spans="1:4" x14ac:dyDescent="0.3">
      <c r="A754" s="37" t="s">
        <v>46</v>
      </c>
      <c r="B754" s="10">
        <v>41878</v>
      </c>
      <c r="C754" s="11">
        <v>787</v>
      </c>
      <c r="D754" s="11">
        <v>2870</v>
      </c>
    </row>
    <row r="755" spans="1:4" x14ac:dyDescent="0.3">
      <c r="A755" s="37" t="s">
        <v>46</v>
      </c>
      <c r="B755" s="10">
        <v>42248</v>
      </c>
      <c r="C755" s="11">
        <v>789</v>
      </c>
      <c r="D755" s="11">
        <v>2680</v>
      </c>
    </row>
    <row r="756" spans="1:4" x14ac:dyDescent="0.3">
      <c r="A756" s="37" t="s">
        <v>46</v>
      </c>
      <c r="B756" s="10">
        <v>42608</v>
      </c>
      <c r="C756" s="11">
        <v>801</v>
      </c>
      <c r="D756" s="11">
        <v>2630</v>
      </c>
    </row>
    <row r="757" spans="1:4" x14ac:dyDescent="0.3">
      <c r="A757" s="37" t="s">
        <v>46</v>
      </c>
      <c r="B757" s="10">
        <v>42963</v>
      </c>
      <c r="C757" s="11">
        <v>631</v>
      </c>
      <c r="D757" s="11">
        <v>2260</v>
      </c>
    </row>
    <row r="758" spans="1:4" x14ac:dyDescent="0.3">
      <c r="A758" s="37" t="s">
        <v>46</v>
      </c>
      <c r="B758" s="10">
        <v>43334</v>
      </c>
      <c r="C758" s="11">
        <v>498</v>
      </c>
      <c r="D758" s="11">
        <v>1730</v>
      </c>
    </row>
    <row r="759" spans="1:4" x14ac:dyDescent="0.3">
      <c r="A759" s="37" t="s">
        <v>46</v>
      </c>
      <c r="B759" s="10">
        <v>43662</v>
      </c>
      <c r="C759" s="11">
        <v>525</v>
      </c>
      <c r="D759" s="11">
        <v>2140</v>
      </c>
    </row>
    <row r="760" spans="1:4" x14ac:dyDescent="0.3">
      <c r="A760" s="38" t="s">
        <v>8</v>
      </c>
      <c r="B760" s="20">
        <v>39030</v>
      </c>
      <c r="C760" s="35">
        <v>227.3</v>
      </c>
      <c r="D760" s="35">
        <v>1424</v>
      </c>
    </row>
    <row r="761" spans="1:4" x14ac:dyDescent="0.3">
      <c r="A761" s="38" t="s">
        <v>8</v>
      </c>
      <c r="B761" s="20">
        <v>39233</v>
      </c>
      <c r="C761" s="35">
        <v>110</v>
      </c>
      <c r="D761" s="35">
        <v>878</v>
      </c>
    </row>
    <row r="762" spans="1:4" x14ac:dyDescent="0.3">
      <c r="A762" s="38" t="s">
        <v>8</v>
      </c>
      <c r="B762" s="20">
        <v>39622</v>
      </c>
      <c r="C762" s="35">
        <v>164.9</v>
      </c>
      <c r="D762" s="35">
        <v>1033</v>
      </c>
    </row>
    <row r="763" spans="1:4" x14ac:dyDescent="0.3">
      <c r="A763" s="38" t="s">
        <v>8</v>
      </c>
      <c r="B763" s="10">
        <v>40217</v>
      </c>
      <c r="C763" s="36">
        <v>162.417</v>
      </c>
      <c r="D763" s="11">
        <v>945</v>
      </c>
    </row>
    <row r="764" spans="1:4" x14ac:dyDescent="0.3">
      <c r="A764" s="38" t="s">
        <v>8</v>
      </c>
      <c r="B764" s="10">
        <v>40555</v>
      </c>
      <c r="C764" s="36">
        <v>190.21400000000003</v>
      </c>
      <c r="D764" s="11">
        <v>1040</v>
      </c>
    </row>
    <row r="765" spans="1:4" x14ac:dyDescent="0.3">
      <c r="A765" s="38" t="s">
        <v>8</v>
      </c>
      <c r="B765" s="10">
        <v>41674</v>
      </c>
      <c r="C765" s="36">
        <v>155.102</v>
      </c>
      <c r="D765" s="11">
        <v>920</v>
      </c>
    </row>
    <row r="766" spans="1:4" x14ac:dyDescent="0.3">
      <c r="A766" s="38" t="s">
        <v>8</v>
      </c>
      <c r="B766" s="10">
        <v>42017</v>
      </c>
      <c r="C766" s="11">
        <v>2160</v>
      </c>
      <c r="D766" s="11">
        <v>7140</v>
      </c>
    </row>
    <row r="767" spans="1:4" x14ac:dyDescent="0.3">
      <c r="A767" s="38" t="s">
        <v>8</v>
      </c>
      <c r="B767" s="10">
        <v>42423</v>
      </c>
      <c r="C767" s="11">
        <v>2430</v>
      </c>
      <c r="D767" s="11">
        <v>8570</v>
      </c>
    </row>
    <row r="768" spans="1:4" x14ac:dyDescent="0.3">
      <c r="A768" s="38" t="s">
        <v>8</v>
      </c>
      <c r="B768" s="10">
        <v>43118</v>
      </c>
      <c r="C768" s="11">
        <v>2430</v>
      </c>
      <c r="D768" s="11">
        <v>7280</v>
      </c>
    </row>
    <row r="769" spans="1:4" x14ac:dyDescent="0.3">
      <c r="A769" s="38" t="s">
        <v>8</v>
      </c>
      <c r="B769" s="10">
        <v>43482</v>
      </c>
      <c r="C769" s="11">
        <v>3730</v>
      </c>
      <c r="D769" s="11">
        <v>11700</v>
      </c>
    </row>
    <row r="770" spans="1:4" x14ac:dyDescent="0.3">
      <c r="A770" s="43" t="s">
        <v>169</v>
      </c>
      <c r="B770" s="20">
        <v>38159</v>
      </c>
      <c r="C770" s="35">
        <v>214.2</v>
      </c>
      <c r="D770" s="35">
        <v>1432</v>
      </c>
    </row>
    <row r="771" spans="1:4" x14ac:dyDescent="0.3">
      <c r="A771" s="43" t="s">
        <v>169</v>
      </c>
      <c r="B771" s="20">
        <v>39086</v>
      </c>
      <c r="C771" s="35">
        <v>196.2</v>
      </c>
      <c r="D771" s="35">
        <v>1756</v>
      </c>
    </row>
    <row r="772" spans="1:4" x14ac:dyDescent="0.3">
      <c r="A772" s="37" t="s">
        <v>42</v>
      </c>
      <c r="B772" s="20">
        <v>39289</v>
      </c>
      <c r="C772" s="35">
        <v>104.6</v>
      </c>
      <c r="D772" s="35">
        <v>1011</v>
      </c>
    </row>
    <row r="773" spans="1:4" x14ac:dyDescent="0.3">
      <c r="A773" s="37" t="s">
        <v>42</v>
      </c>
      <c r="B773" s="20">
        <v>39653</v>
      </c>
      <c r="C773" s="44">
        <v>90.1</v>
      </c>
      <c r="D773" s="35">
        <v>831</v>
      </c>
    </row>
    <row r="774" spans="1:4" x14ac:dyDescent="0.3">
      <c r="A774" s="37" t="s">
        <v>42</v>
      </c>
      <c r="B774" s="10">
        <v>40003</v>
      </c>
      <c r="C774" s="36">
        <v>101.84880000000001</v>
      </c>
      <c r="D774" s="11">
        <v>738</v>
      </c>
    </row>
    <row r="775" spans="1:4" x14ac:dyDescent="0.3">
      <c r="A775" s="37" t="s">
        <v>42</v>
      </c>
      <c r="B775" s="10">
        <v>40368</v>
      </c>
      <c r="C775" s="36">
        <v>100.09320000000002</v>
      </c>
      <c r="D775" s="11">
        <v>732</v>
      </c>
    </row>
    <row r="776" spans="1:4" x14ac:dyDescent="0.3">
      <c r="A776" s="37" t="s">
        <v>42</v>
      </c>
      <c r="B776" s="10">
        <v>40736</v>
      </c>
      <c r="C776" s="36">
        <v>139.59420000000003</v>
      </c>
      <c r="D776" s="11">
        <v>867</v>
      </c>
    </row>
    <row r="777" spans="1:4" x14ac:dyDescent="0.3">
      <c r="A777" s="37" t="s">
        <v>42</v>
      </c>
      <c r="B777" s="10">
        <v>41095</v>
      </c>
      <c r="C777" s="12">
        <v>86</v>
      </c>
      <c r="D777" s="11">
        <v>949</v>
      </c>
    </row>
    <row r="778" spans="1:4" x14ac:dyDescent="0.3">
      <c r="A778" s="37" t="s">
        <v>42</v>
      </c>
      <c r="B778" s="10">
        <v>41499</v>
      </c>
      <c r="C778" s="36">
        <v>174.7062</v>
      </c>
      <c r="D778" s="11">
        <v>987</v>
      </c>
    </row>
    <row r="779" spans="1:4" x14ac:dyDescent="0.3">
      <c r="A779" s="37" t="s">
        <v>42</v>
      </c>
      <c r="B779" s="10">
        <v>41878</v>
      </c>
      <c r="C779" s="36">
        <v>187.28800000000004</v>
      </c>
      <c r="D779" s="11">
        <v>1030</v>
      </c>
    </row>
    <row r="780" spans="1:4" x14ac:dyDescent="0.3">
      <c r="A780" s="37" t="s">
        <v>42</v>
      </c>
      <c r="B780" s="10">
        <v>42248</v>
      </c>
      <c r="C780" s="36">
        <v>151.88340000000002</v>
      </c>
      <c r="D780" s="11">
        <v>909</v>
      </c>
    </row>
    <row r="781" spans="1:4" x14ac:dyDescent="0.3">
      <c r="A781" s="37" t="s">
        <v>42</v>
      </c>
      <c r="B781" s="10">
        <v>42608</v>
      </c>
      <c r="C781" s="36">
        <v>196.066</v>
      </c>
      <c r="D781" s="11">
        <v>1060</v>
      </c>
    </row>
    <row r="782" spans="1:4" x14ac:dyDescent="0.3">
      <c r="A782" s="37" t="s">
        <v>42</v>
      </c>
      <c r="B782" s="10">
        <v>42963</v>
      </c>
      <c r="C782" s="36">
        <v>128.47540000000001</v>
      </c>
      <c r="D782" s="11">
        <v>829</v>
      </c>
    </row>
    <row r="783" spans="1:4" x14ac:dyDescent="0.3">
      <c r="A783" s="37" t="s">
        <v>42</v>
      </c>
      <c r="B783" s="10">
        <v>43664</v>
      </c>
      <c r="C783" s="12">
        <v>60.1</v>
      </c>
      <c r="D783" s="11">
        <v>970</v>
      </c>
    </row>
    <row r="784" spans="1:4" x14ac:dyDescent="0.3">
      <c r="A784" s="43" t="s">
        <v>170</v>
      </c>
      <c r="B784" s="20">
        <v>37817</v>
      </c>
      <c r="C784" s="35">
        <v>244.4</v>
      </c>
      <c r="D784" s="35">
        <v>1183</v>
      </c>
    </row>
    <row r="785" spans="1:4" x14ac:dyDescent="0.3">
      <c r="A785" s="43" t="s">
        <v>25</v>
      </c>
      <c r="B785" s="20">
        <v>38174</v>
      </c>
      <c r="C785" s="35">
        <v>609.5</v>
      </c>
      <c r="D785" s="35">
        <v>2420</v>
      </c>
    </row>
    <row r="786" spans="1:4" x14ac:dyDescent="0.3">
      <c r="A786" s="37" t="s">
        <v>45</v>
      </c>
      <c r="B786" s="20">
        <v>37846</v>
      </c>
      <c r="C786" s="35">
        <v>145.69999999999999</v>
      </c>
      <c r="D786" s="35">
        <v>812</v>
      </c>
    </row>
    <row r="787" spans="1:4" x14ac:dyDescent="0.3">
      <c r="A787" s="37" t="s">
        <v>45</v>
      </c>
      <c r="B787" s="20">
        <v>39289</v>
      </c>
      <c r="C787" s="35">
        <v>205</v>
      </c>
      <c r="D787" s="35">
        <v>1007</v>
      </c>
    </row>
    <row r="788" spans="1:4" x14ac:dyDescent="0.3">
      <c r="A788" s="37" t="s">
        <v>45</v>
      </c>
      <c r="B788" s="20">
        <v>39653</v>
      </c>
      <c r="C788" s="35">
        <v>198.3</v>
      </c>
      <c r="D788" s="35">
        <v>902</v>
      </c>
    </row>
    <row r="789" spans="1:4" x14ac:dyDescent="0.3">
      <c r="A789" s="37" t="s">
        <v>45</v>
      </c>
      <c r="B789" s="10">
        <v>40003</v>
      </c>
      <c r="C789" s="36">
        <v>140.76460000000003</v>
      </c>
      <c r="D789" s="11">
        <v>871</v>
      </c>
    </row>
    <row r="790" spans="1:4" x14ac:dyDescent="0.3">
      <c r="A790" s="37" t="s">
        <v>45</v>
      </c>
      <c r="B790" s="10">
        <v>40368</v>
      </c>
      <c r="C790" s="36">
        <v>119.99000000000001</v>
      </c>
      <c r="D790" s="11">
        <v>800</v>
      </c>
    </row>
    <row r="791" spans="1:4" x14ac:dyDescent="0.3">
      <c r="A791" s="37" t="s">
        <v>45</v>
      </c>
      <c r="B791" s="10">
        <v>40751</v>
      </c>
      <c r="C791" s="36">
        <v>125.84200000000001</v>
      </c>
      <c r="D791" s="11">
        <v>820</v>
      </c>
    </row>
    <row r="792" spans="1:4" x14ac:dyDescent="0.3">
      <c r="A792" s="37" t="s">
        <v>45</v>
      </c>
      <c r="B792" s="10">
        <v>41102</v>
      </c>
      <c r="C792" s="11">
        <v>141</v>
      </c>
      <c r="D792" s="11">
        <v>860</v>
      </c>
    </row>
    <row r="793" spans="1:4" x14ac:dyDescent="0.3">
      <c r="A793" s="37" t="s">
        <v>45</v>
      </c>
      <c r="B793" s="10">
        <v>41499</v>
      </c>
      <c r="C793" s="36">
        <v>104.18960000000001</v>
      </c>
      <c r="D793" s="11">
        <v>746</v>
      </c>
    </row>
    <row r="794" spans="1:4" x14ac:dyDescent="0.3">
      <c r="A794" s="37" t="s">
        <v>45</v>
      </c>
      <c r="B794" s="10">
        <v>41878</v>
      </c>
      <c r="C794" s="36">
        <v>106.23780000000002</v>
      </c>
      <c r="D794" s="11">
        <v>753</v>
      </c>
    </row>
    <row r="795" spans="1:4" x14ac:dyDescent="0.3">
      <c r="A795" s="37" t="s">
        <v>45</v>
      </c>
      <c r="B795" s="10">
        <v>42248</v>
      </c>
      <c r="C795" s="36">
        <v>76.685200000000009</v>
      </c>
      <c r="D795" s="11">
        <v>652</v>
      </c>
    </row>
    <row r="796" spans="1:4" x14ac:dyDescent="0.3">
      <c r="A796" s="37" t="s">
        <v>45</v>
      </c>
      <c r="B796" s="10">
        <v>42608</v>
      </c>
      <c r="C796" s="36">
        <v>87.804000000000002</v>
      </c>
      <c r="D796" s="11">
        <v>690</v>
      </c>
    </row>
    <row r="797" spans="1:4" x14ac:dyDescent="0.3">
      <c r="A797" s="37" t="s">
        <v>45</v>
      </c>
      <c r="B797" s="10">
        <v>42963</v>
      </c>
      <c r="C797" s="36">
        <v>58.836600000000004</v>
      </c>
      <c r="D797" s="11">
        <v>591</v>
      </c>
    </row>
    <row r="798" spans="1:4" x14ac:dyDescent="0.3">
      <c r="A798" s="37" t="s">
        <v>45</v>
      </c>
      <c r="B798" s="10">
        <v>43334</v>
      </c>
      <c r="C798" s="36">
        <v>35.136000000000024</v>
      </c>
      <c r="D798" s="11">
        <v>510</v>
      </c>
    </row>
    <row r="799" spans="1:4" x14ac:dyDescent="0.3">
      <c r="A799" s="37" t="s">
        <v>45</v>
      </c>
      <c r="B799" s="10">
        <v>43664</v>
      </c>
      <c r="C799" s="36">
        <v>87.511400000000009</v>
      </c>
      <c r="D799" s="11">
        <v>689</v>
      </c>
    </row>
    <row r="800" spans="1:4" x14ac:dyDescent="0.3">
      <c r="A800" s="43" t="s">
        <v>171</v>
      </c>
      <c r="B800" s="20">
        <v>38174</v>
      </c>
      <c r="C800" s="44">
        <v>45.7</v>
      </c>
      <c r="D800" s="35">
        <v>669</v>
      </c>
    </row>
    <row r="801" spans="1:4" x14ac:dyDescent="0.3">
      <c r="A801" s="46" t="s">
        <v>74</v>
      </c>
      <c r="B801" s="10">
        <v>42227</v>
      </c>
      <c r="C801" s="11">
        <v>673</v>
      </c>
      <c r="D801" s="11">
        <v>2510</v>
      </c>
    </row>
    <row r="802" spans="1:4" x14ac:dyDescent="0.3">
      <c r="A802" s="46" t="s">
        <v>74</v>
      </c>
      <c r="B802" s="10">
        <v>43655</v>
      </c>
      <c r="C802" s="11">
        <v>675</v>
      </c>
      <c r="D802" s="11">
        <v>2620</v>
      </c>
    </row>
    <row r="803" spans="1:4" x14ac:dyDescent="0.3">
      <c r="A803" s="47" t="s">
        <v>34</v>
      </c>
      <c r="B803" s="10">
        <v>40219</v>
      </c>
      <c r="C803" s="11">
        <v>497</v>
      </c>
      <c r="D803" s="11">
        <v>3750</v>
      </c>
    </row>
    <row r="804" spans="1:4" x14ac:dyDescent="0.3">
      <c r="A804" s="47" t="s">
        <v>34</v>
      </c>
      <c r="B804" s="10">
        <v>40555</v>
      </c>
      <c r="C804" s="11">
        <v>1190</v>
      </c>
      <c r="D804" s="11">
        <v>6440</v>
      </c>
    </row>
    <row r="805" spans="1:4" x14ac:dyDescent="0.3">
      <c r="A805" s="47" t="s">
        <v>34</v>
      </c>
      <c r="B805" s="10">
        <v>40945</v>
      </c>
      <c r="C805" s="11">
        <v>1010</v>
      </c>
      <c r="D805" s="11">
        <v>4570</v>
      </c>
    </row>
    <row r="806" spans="1:4" x14ac:dyDescent="0.3">
      <c r="A806" s="47" t="s">
        <v>34</v>
      </c>
      <c r="B806" s="10">
        <v>41316</v>
      </c>
      <c r="C806" s="11">
        <v>1080</v>
      </c>
      <c r="D806" s="11">
        <v>5960</v>
      </c>
    </row>
    <row r="807" spans="1:4" x14ac:dyDescent="0.3">
      <c r="A807" s="47" t="s">
        <v>34</v>
      </c>
      <c r="B807" s="10">
        <v>41660</v>
      </c>
      <c r="C807" s="11">
        <v>1080</v>
      </c>
      <c r="D807" s="11">
        <v>5730</v>
      </c>
    </row>
    <row r="808" spans="1:4" x14ac:dyDescent="0.3">
      <c r="A808" s="47" t="s">
        <v>34</v>
      </c>
      <c r="B808" s="10">
        <v>42016</v>
      </c>
      <c r="C808" s="36">
        <v>459.40600000000006</v>
      </c>
      <c r="D808" s="11">
        <v>1960</v>
      </c>
    </row>
    <row r="809" spans="1:4" x14ac:dyDescent="0.3">
      <c r="A809" s="47" t="s">
        <v>34</v>
      </c>
      <c r="B809" s="10">
        <v>42423</v>
      </c>
      <c r="C809" s="11">
        <v>595</v>
      </c>
      <c r="D809" s="11">
        <v>3470</v>
      </c>
    </row>
    <row r="810" spans="1:4" x14ac:dyDescent="0.3">
      <c r="A810" s="47" t="s">
        <v>34</v>
      </c>
      <c r="B810" s="10">
        <v>42738</v>
      </c>
      <c r="C810" s="11">
        <v>744</v>
      </c>
      <c r="D810" s="11">
        <v>3570</v>
      </c>
    </row>
    <row r="811" spans="1:4" x14ac:dyDescent="0.3">
      <c r="A811" s="47" t="s">
        <v>34</v>
      </c>
      <c r="B811" s="10">
        <v>43118</v>
      </c>
      <c r="C811" s="11">
        <v>520</v>
      </c>
      <c r="D811" s="11">
        <v>2860</v>
      </c>
    </row>
    <row r="812" spans="1:4" x14ac:dyDescent="0.3">
      <c r="A812" s="37" t="s">
        <v>73</v>
      </c>
      <c r="B812" s="20">
        <v>37817</v>
      </c>
      <c r="C812" s="35">
        <v>266.10000000000002</v>
      </c>
      <c r="D812" s="35">
        <v>1142</v>
      </c>
    </row>
    <row r="813" spans="1:4" x14ac:dyDescent="0.3">
      <c r="A813" s="37" t="s">
        <v>73</v>
      </c>
      <c r="B813" s="20">
        <v>39268</v>
      </c>
      <c r="C813" s="35">
        <v>370.3</v>
      </c>
      <c r="D813" s="35">
        <v>1494</v>
      </c>
    </row>
    <row r="814" spans="1:4" x14ac:dyDescent="0.3">
      <c r="A814" s="37" t="s">
        <v>73</v>
      </c>
      <c r="B814" s="20">
        <v>39637</v>
      </c>
      <c r="C814" s="35">
        <v>212.6</v>
      </c>
      <c r="D814" s="35">
        <v>966</v>
      </c>
    </row>
    <row r="815" spans="1:4" x14ac:dyDescent="0.3">
      <c r="A815" s="37" t="s">
        <v>73</v>
      </c>
      <c r="B815" s="10">
        <v>39986</v>
      </c>
      <c r="C815" s="11">
        <v>342</v>
      </c>
      <c r="D815" s="11">
        <v>1400</v>
      </c>
    </row>
    <row r="816" spans="1:4" x14ac:dyDescent="0.3">
      <c r="A816" s="37" t="s">
        <v>73</v>
      </c>
      <c r="B816" s="10">
        <v>40357</v>
      </c>
      <c r="C816" s="11">
        <v>353</v>
      </c>
      <c r="D816" s="11">
        <v>1300</v>
      </c>
    </row>
    <row r="817" spans="1:4" x14ac:dyDescent="0.3">
      <c r="A817" s="37" t="s">
        <v>73</v>
      </c>
      <c r="B817" s="10">
        <v>40732</v>
      </c>
      <c r="C817" s="11">
        <v>520</v>
      </c>
      <c r="D817" s="11">
        <v>1640</v>
      </c>
    </row>
    <row r="818" spans="1:4" x14ac:dyDescent="0.3">
      <c r="A818" s="37" t="s">
        <v>73</v>
      </c>
      <c r="B818" s="10">
        <v>41080</v>
      </c>
      <c r="C818" s="11">
        <v>368</v>
      </c>
      <c r="D818" s="11">
        <v>1390</v>
      </c>
    </row>
    <row r="819" spans="1:4" x14ac:dyDescent="0.3">
      <c r="A819" s="37" t="s">
        <v>73</v>
      </c>
      <c r="B819" s="10">
        <v>41486</v>
      </c>
      <c r="C819" s="36">
        <v>324.81000000000006</v>
      </c>
      <c r="D819" s="11">
        <v>1500</v>
      </c>
    </row>
    <row r="820" spans="1:4" x14ac:dyDescent="0.3">
      <c r="A820" s="37" t="s">
        <v>73</v>
      </c>
      <c r="B820" s="10">
        <v>41858</v>
      </c>
      <c r="C820" s="11">
        <v>318</v>
      </c>
      <c r="D820" s="11">
        <v>1290</v>
      </c>
    </row>
    <row r="821" spans="1:4" x14ac:dyDescent="0.3">
      <c r="A821" s="37" t="s">
        <v>73</v>
      </c>
      <c r="B821" s="10">
        <v>42241</v>
      </c>
      <c r="C821" s="36">
        <v>280.92000000000007</v>
      </c>
      <c r="D821" s="11">
        <v>1350</v>
      </c>
    </row>
    <row r="822" spans="1:4" x14ac:dyDescent="0.3">
      <c r="A822" s="37" t="s">
        <v>73</v>
      </c>
      <c r="B822" s="10">
        <v>42597</v>
      </c>
      <c r="C822" s="11">
        <v>693</v>
      </c>
      <c r="D822" s="11">
        <v>3160</v>
      </c>
    </row>
    <row r="823" spans="1:4" x14ac:dyDescent="0.3">
      <c r="A823" s="37" t="s">
        <v>73</v>
      </c>
      <c r="B823" s="10">
        <v>42955</v>
      </c>
      <c r="C823" s="11">
        <v>729</v>
      </c>
      <c r="D823" s="11">
        <v>3010</v>
      </c>
    </row>
    <row r="824" spans="1:4" x14ac:dyDescent="0.3">
      <c r="A824" s="37" t="s">
        <v>73</v>
      </c>
      <c r="B824" s="10">
        <v>43342</v>
      </c>
      <c r="C824" s="11">
        <v>499</v>
      </c>
      <c r="D824" s="11">
        <v>2180</v>
      </c>
    </row>
    <row r="825" spans="1:4" x14ac:dyDescent="0.3">
      <c r="A825" s="37" t="s">
        <v>73</v>
      </c>
      <c r="B825" s="10">
        <v>43657</v>
      </c>
      <c r="C825" s="36">
        <v>441.85</v>
      </c>
      <c r="D825" s="11">
        <v>1900</v>
      </c>
    </row>
    <row r="826" spans="1:4" x14ac:dyDescent="0.3">
      <c r="A826" s="37" t="s">
        <v>172</v>
      </c>
      <c r="B826" s="20">
        <v>38229</v>
      </c>
      <c r="C826" s="35">
        <v>840.8</v>
      </c>
      <c r="D826" s="35">
        <v>2820</v>
      </c>
    </row>
    <row r="827" spans="1:4" x14ac:dyDescent="0.3">
      <c r="A827" s="37" t="s">
        <v>172</v>
      </c>
      <c r="B827" s="20">
        <v>39646</v>
      </c>
      <c r="C827" s="35">
        <v>594.20000000000005</v>
      </c>
      <c r="D827" s="35">
        <v>2271</v>
      </c>
    </row>
    <row r="828" spans="1:4" x14ac:dyDescent="0.3">
      <c r="A828" s="37" t="s">
        <v>172</v>
      </c>
      <c r="B828" s="10">
        <v>40000</v>
      </c>
      <c r="C828" s="11">
        <v>419</v>
      </c>
      <c r="D828" s="11">
        <v>1850</v>
      </c>
    </row>
    <row r="829" spans="1:4" x14ac:dyDescent="0.3">
      <c r="A829" s="37" t="s">
        <v>172</v>
      </c>
      <c r="B829" s="10">
        <v>40368</v>
      </c>
      <c r="C829" s="11">
        <v>512</v>
      </c>
      <c r="D829" s="11">
        <v>1970</v>
      </c>
    </row>
    <row r="830" spans="1:4" x14ac:dyDescent="0.3">
      <c r="A830" s="37" t="s">
        <v>172</v>
      </c>
      <c r="B830" s="10">
        <v>40751</v>
      </c>
      <c r="C830" s="11">
        <v>851</v>
      </c>
      <c r="D830" s="11">
        <v>3020</v>
      </c>
    </row>
    <row r="831" spans="1:4" x14ac:dyDescent="0.3">
      <c r="A831" s="37" t="s">
        <v>172</v>
      </c>
      <c r="B831" s="10">
        <v>41494</v>
      </c>
      <c r="C831" s="11">
        <v>1230</v>
      </c>
      <c r="D831" s="11">
        <v>4520</v>
      </c>
    </row>
    <row r="832" spans="1:4" x14ac:dyDescent="0.3">
      <c r="A832" s="37" t="s">
        <v>172</v>
      </c>
      <c r="B832" s="10">
        <v>41864</v>
      </c>
      <c r="C832" s="11">
        <v>1060</v>
      </c>
      <c r="D832" s="11">
        <v>3990</v>
      </c>
    </row>
    <row r="833" spans="1:4" x14ac:dyDescent="0.3">
      <c r="A833" s="37" t="s">
        <v>172</v>
      </c>
      <c r="B833" s="10">
        <v>42608</v>
      </c>
      <c r="C833" s="11">
        <v>368</v>
      </c>
      <c r="D833" s="11">
        <v>1600</v>
      </c>
    </row>
    <row r="834" spans="1:4" x14ac:dyDescent="0.3">
      <c r="A834" s="37" t="s">
        <v>172</v>
      </c>
      <c r="B834" s="10">
        <v>42969</v>
      </c>
      <c r="C834" s="11">
        <v>831</v>
      </c>
      <c r="D834" s="11">
        <v>3380</v>
      </c>
    </row>
    <row r="835" spans="1:4" x14ac:dyDescent="0.3">
      <c r="A835" s="37" t="s">
        <v>172</v>
      </c>
      <c r="B835" s="10">
        <v>43335</v>
      </c>
      <c r="C835" s="11">
        <v>782</v>
      </c>
      <c r="D835" s="11">
        <v>2860</v>
      </c>
    </row>
    <row r="836" spans="1:4" x14ac:dyDescent="0.3">
      <c r="A836" s="37" t="s">
        <v>72</v>
      </c>
      <c r="B836" s="20">
        <v>38229</v>
      </c>
      <c r="C836" s="35">
        <v>523.29999999999995</v>
      </c>
      <c r="D836" s="35">
        <v>1944</v>
      </c>
    </row>
    <row r="837" spans="1:4" x14ac:dyDescent="0.3">
      <c r="A837" s="37" t="s">
        <v>72</v>
      </c>
      <c r="B837" s="20">
        <v>39646</v>
      </c>
      <c r="C837" s="35">
        <v>468.4</v>
      </c>
      <c r="D837" s="35">
        <v>1856</v>
      </c>
    </row>
    <row r="838" spans="1:4" x14ac:dyDescent="0.3">
      <c r="A838" s="37" t="s">
        <v>72</v>
      </c>
      <c r="B838" s="10">
        <v>40000</v>
      </c>
      <c r="C838" s="11">
        <v>506</v>
      </c>
      <c r="D838" s="11">
        <v>1960</v>
      </c>
    </row>
    <row r="839" spans="1:4" x14ac:dyDescent="0.3">
      <c r="A839" s="37" t="s">
        <v>72</v>
      </c>
      <c r="B839" s="10">
        <v>40368</v>
      </c>
      <c r="C839" s="11">
        <v>649</v>
      </c>
      <c r="D839" s="11">
        <v>2370</v>
      </c>
    </row>
    <row r="840" spans="1:4" x14ac:dyDescent="0.3">
      <c r="A840" s="37" t="s">
        <v>72</v>
      </c>
      <c r="B840" s="10">
        <v>40751</v>
      </c>
      <c r="C840" s="11">
        <v>691</v>
      </c>
      <c r="D840" s="11">
        <v>2540</v>
      </c>
    </row>
    <row r="841" spans="1:4" x14ac:dyDescent="0.3">
      <c r="A841" s="37" t="s">
        <v>72</v>
      </c>
      <c r="B841" s="10">
        <v>41128</v>
      </c>
      <c r="C841" s="11">
        <v>492</v>
      </c>
      <c r="D841" s="11">
        <v>1890</v>
      </c>
    </row>
    <row r="842" spans="1:4" x14ac:dyDescent="0.3">
      <c r="A842" s="37" t="s">
        <v>72</v>
      </c>
      <c r="B842" s="10">
        <v>41494</v>
      </c>
      <c r="C842" s="11">
        <v>484</v>
      </c>
      <c r="D842" s="11">
        <v>1930</v>
      </c>
    </row>
    <row r="843" spans="1:4" x14ac:dyDescent="0.3">
      <c r="A843" s="37" t="s">
        <v>72</v>
      </c>
      <c r="B843" s="10">
        <v>41864</v>
      </c>
      <c r="C843" s="11">
        <v>496</v>
      </c>
      <c r="D843" s="11">
        <v>1970</v>
      </c>
    </row>
    <row r="844" spans="1:4" x14ac:dyDescent="0.3">
      <c r="A844" s="37" t="s">
        <v>72</v>
      </c>
      <c r="B844" s="10">
        <v>42608</v>
      </c>
      <c r="C844" s="11">
        <v>682</v>
      </c>
      <c r="D844" s="11">
        <v>2390</v>
      </c>
    </row>
    <row r="845" spans="1:4" x14ac:dyDescent="0.3">
      <c r="A845" s="37" t="s">
        <v>72</v>
      </c>
      <c r="B845" s="10">
        <v>42969</v>
      </c>
      <c r="C845" s="11">
        <v>490</v>
      </c>
      <c r="D845" s="11">
        <v>1970</v>
      </c>
    </row>
    <row r="846" spans="1:4" x14ac:dyDescent="0.3">
      <c r="A846" s="37" t="s">
        <v>72</v>
      </c>
      <c r="B846" s="10">
        <v>43335</v>
      </c>
      <c r="C846" s="11">
        <v>558</v>
      </c>
      <c r="D846" s="11">
        <v>2040</v>
      </c>
    </row>
    <row r="847" spans="1:4" x14ac:dyDescent="0.3">
      <c r="A847" s="37" t="s">
        <v>72</v>
      </c>
      <c r="B847" s="10">
        <v>43678</v>
      </c>
      <c r="C847" s="11">
        <v>672</v>
      </c>
      <c r="D847" s="11">
        <v>2660</v>
      </c>
    </row>
    <row r="848" spans="1:4" x14ac:dyDescent="0.3">
      <c r="A848" s="37" t="s">
        <v>173</v>
      </c>
      <c r="B848" s="20">
        <v>38229</v>
      </c>
      <c r="C848" s="35">
        <v>723</v>
      </c>
      <c r="D848" s="35">
        <v>2460</v>
      </c>
    </row>
    <row r="849" spans="1:4" x14ac:dyDescent="0.3">
      <c r="A849" s="37" t="s">
        <v>173</v>
      </c>
      <c r="B849" s="20">
        <v>39646</v>
      </c>
      <c r="C849" s="35">
        <v>479.4</v>
      </c>
      <c r="D849" s="35">
        <v>1804</v>
      </c>
    </row>
    <row r="850" spans="1:4" x14ac:dyDescent="0.3">
      <c r="A850" s="37" t="s">
        <v>173</v>
      </c>
      <c r="B850" s="10">
        <v>40000</v>
      </c>
      <c r="C850" s="11">
        <v>366</v>
      </c>
      <c r="D850" s="11">
        <v>1530</v>
      </c>
    </row>
    <row r="851" spans="1:4" x14ac:dyDescent="0.3">
      <c r="A851" s="37" t="s">
        <v>173</v>
      </c>
      <c r="B851" s="10">
        <v>40368</v>
      </c>
      <c r="C851" s="11">
        <v>548</v>
      </c>
      <c r="D851" s="11">
        <v>2120</v>
      </c>
    </row>
    <row r="852" spans="1:4" x14ac:dyDescent="0.3">
      <c r="A852" s="37" t="s">
        <v>173</v>
      </c>
      <c r="B852" s="10">
        <v>40751</v>
      </c>
      <c r="C852" s="11">
        <v>735</v>
      </c>
      <c r="D852" s="11">
        <v>2680</v>
      </c>
    </row>
    <row r="853" spans="1:4" x14ac:dyDescent="0.3">
      <c r="A853" s="37" t="s">
        <v>173</v>
      </c>
      <c r="B853" s="10">
        <v>41494</v>
      </c>
      <c r="C853" s="11">
        <v>609</v>
      </c>
      <c r="D853" s="11">
        <v>2360</v>
      </c>
    </row>
    <row r="854" spans="1:4" x14ac:dyDescent="0.3">
      <c r="A854" s="37" t="s">
        <v>173</v>
      </c>
      <c r="B854" s="10">
        <v>41864</v>
      </c>
      <c r="C854" s="11">
        <v>701</v>
      </c>
      <c r="D854" s="11">
        <v>2710</v>
      </c>
    </row>
    <row r="855" spans="1:4" x14ac:dyDescent="0.3">
      <c r="A855" s="37" t="s">
        <v>173</v>
      </c>
      <c r="B855" s="10">
        <v>42969</v>
      </c>
      <c r="C855" s="11">
        <v>813</v>
      </c>
      <c r="D855" s="11">
        <v>2930</v>
      </c>
    </row>
    <row r="856" spans="1:4" x14ac:dyDescent="0.3">
      <c r="A856" s="37" t="s">
        <v>173</v>
      </c>
      <c r="B856" s="10">
        <v>43335</v>
      </c>
      <c r="C856" s="11">
        <v>692</v>
      </c>
      <c r="D856" s="11">
        <v>2570</v>
      </c>
    </row>
    <row r="857" spans="1:4" x14ac:dyDescent="0.3">
      <c r="A857" s="46" t="s">
        <v>174</v>
      </c>
      <c r="B857" s="20">
        <v>38229</v>
      </c>
      <c r="C857" s="35">
        <v>724.4</v>
      </c>
      <c r="D857" s="35">
        <v>2450</v>
      </c>
    </row>
    <row r="858" spans="1:4" x14ac:dyDescent="0.3">
      <c r="A858" s="46" t="s">
        <v>174</v>
      </c>
      <c r="B858" s="20">
        <v>39322</v>
      </c>
      <c r="C858" s="35">
        <v>713.8</v>
      </c>
      <c r="D858" s="35">
        <v>2553</v>
      </c>
    </row>
    <row r="859" spans="1:4" x14ac:dyDescent="0.3">
      <c r="A859" s="46" t="s">
        <v>174</v>
      </c>
      <c r="B859" s="10">
        <v>40000</v>
      </c>
      <c r="C859" s="11">
        <v>374</v>
      </c>
      <c r="D859" s="11">
        <v>1530</v>
      </c>
    </row>
    <row r="860" spans="1:4" x14ac:dyDescent="0.3">
      <c r="A860" s="46" t="s">
        <v>174</v>
      </c>
      <c r="B860" s="10">
        <v>40368</v>
      </c>
      <c r="C860" s="11">
        <v>551</v>
      </c>
      <c r="D860" s="11">
        <v>2110</v>
      </c>
    </row>
    <row r="861" spans="1:4" x14ac:dyDescent="0.3">
      <c r="A861" s="46" t="s">
        <v>174</v>
      </c>
      <c r="B861" s="10">
        <v>40751</v>
      </c>
      <c r="C861" s="11">
        <v>737</v>
      </c>
      <c r="D861" s="11">
        <v>2690</v>
      </c>
    </row>
    <row r="862" spans="1:4" x14ac:dyDescent="0.3">
      <c r="A862" s="46" t="s">
        <v>174</v>
      </c>
      <c r="B862" s="10">
        <v>41128</v>
      </c>
      <c r="C862" s="11">
        <v>555</v>
      </c>
      <c r="D862" s="11">
        <v>1980</v>
      </c>
    </row>
    <row r="863" spans="1:4" x14ac:dyDescent="0.3">
      <c r="A863" s="46" t="s">
        <v>174</v>
      </c>
      <c r="B863" s="10">
        <v>41494</v>
      </c>
      <c r="C863" s="11">
        <v>613</v>
      </c>
      <c r="D863" s="11">
        <v>2350</v>
      </c>
    </row>
    <row r="864" spans="1:4" x14ac:dyDescent="0.3">
      <c r="A864" s="46" t="s">
        <v>174</v>
      </c>
      <c r="B864" s="10">
        <v>41864</v>
      </c>
      <c r="C864" s="11">
        <v>705</v>
      </c>
      <c r="D864" s="11">
        <v>2730</v>
      </c>
    </row>
    <row r="865" spans="1:4" x14ac:dyDescent="0.3">
      <c r="A865" s="46" t="s">
        <v>174</v>
      </c>
      <c r="B865" s="10">
        <v>42608</v>
      </c>
      <c r="C865" s="11">
        <v>873</v>
      </c>
      <c r="D865" s="11">
        <v>2960</v>
      </c>
    </row>
    <row r="866" spans="1:4" x14ac:dyDescent="0.3">
      <c r="A866" s="46" t="s">
        <v>174</v>
      </c>
      <c r="B866" s="10">
        <v>42969</v>
      </c>
      <c r="C866" s="11">
        <v>809</v>
      </c>
      <c r="D866" s="11">
        <v>2970</v>
      </c>
    </row>
    <row r="867" spans="1:4" x14ac:dyDescent="0.3">
      <c r="A867" s="46" t="s">
        <v>174</v>
      </c>
      <c r="B867" s="10">
        <v>43335</v>
      </c>
      <c r="C867" s="11">
        <v>705</v>
      </c>
      <c r="D867" s="11">
        <v>2580</v>
      </c>
    </row>
    <row r="868" spans="1:4" x14ac:dyDescent="0.3">
      <c r="A868" s="38" t="s">
        <v>33</v>
      </c>
      <c r="B868" s="20">
        <v>39653</v>
      </c>
      <c r="C868" s="35">
        <v>877.3</v>
      </c>
      <c r="D868" s="35">
        <v>3020</v>
      </c>
    </row>
    <row r="869" spans="1:4" x14ac:dyDescent="0.3">
      <c r="A869" s="38" t="s">
        <v>33</v>
      </c>
      <c r="B869" s="20">
        <v>40219</v>
      </c>
      <c r="C869" s="35">
        <v>453</v>
      </c>
      <c r="D869" s="35">
        <v>3180</v>
      </c>
    </row>
    <row r="870" spans="1:4" x14ac:dyDescent="0.3">
      <c r="A870" s="38" t="s">
        <v>33</v>
      </c>
      <c r="B870" s="20">
        <v>40555</v>
      </c>
      <c r="C870" s="35">
        <v>591</v>
      </c>
      <c r="D870" s="35">
        <v>3670</v>
      </c>
    </row>
    <row r="871" spans="1:4" x14ac:dyDescent="0.3">
      <c r="A871" s="38" t="s">
        <v>33</v>
      </c>
      <c r="B871" s="20">
        <v>41283</v>
      </c>
      <c r="C871" s="36">
        <v>324.81000000000006</v>
      </c>
      <c r="D871" s="35">
        <v>1500</v>
      </c>
    </row>
    <row r="872" spans="1:4" x14ac:dyDescent="0.3">
      <c r="A872" s="38" t="s">
        <v>33</v>
      </c>
      <c r="B872" s="20">
        <v>41660</v>
      </c>
      <c r="C872" s="35">
        <v>728</v>
      </c>
      <c r="D872" s="35">
        <v>4390</v>
      </c>
    </row>
    <row r="873" spans="1:4" x14ac:dyDescent="0.3">
      <c r="A873" s="38" t="s">
        <v>33</v>
      </c>
      <c r="B873" s="20">
        <v>42016</v>
      </c>
      <c r="C873" s="35">
        <v>383</v>
      </c>
      <c r="D873" s="35">
        <v>3070</v>
      </c>
    </row>
    <row r="874" spans="1:4" x14ac:dyDescent="0.3">
      <c r="A874" s="38" t="s">
        <v>33</v>
      </c>
      <c r="B874" s="20">
        <v>42423</v>
      </c>
      <c r="C874" s="35">
        <v>762</v>
      </c>
      <c r="D874" s="35">
        <v>4900</v>
      </c>
    </row>
    <row r="875" spans="1:4" x14ac:dyDescent="0.3">
      <c r="A875" s="38" t="s">
        <v>33</v>
      </c>
      <c r="B875" s="20">
        <v>42738</v>
      </c>
      <c r="C875" s="35">
        <v>663</v>
      </c>
      <c r="D875" s="35">
        <v>3720</v>
      </c>
    </row>
    <row r="876" spans="1:4" x14ac:dyDescent="0.3">
      <c r="A876" s="38" t="s">
        <v>33</v>
      </c>
      <c r="B876" s="20">
        <v>43118</v>
      </c>
      <c r="C876" s="35">
        <v>1040</v>
      </c>
      <c r="D876" s="35">
        <v>5320</v>
      </c>
    </row>
    <row r="877" spans="1:4" x14ac:dyDescent="0.3">
      <c r="A877" s="38" t="s">
        <v>33</v>
      </c>
      <c r="B877" s="20">
        <v>43542</v>
      </c>
      <c r="C877" s="36">
        <v>643.74400000000003</v>
      </c>
      <c r="D877" s="35">
        <v>2590</v>
      </c>
    </row>
    <row r="878" spans="1:4" x14ac:dyDescent="0.3">
      <c r="A878" s="37" t="s">
        <v>7</v>
      </c>
      <c r="B878" s="20">
        <v>39302</v>
      </c>
      <c r="C878" s="35">
        <v>502.9</v>
      </c>
      <c r="D878" s="35">
        <v>1965</v>
      </c>
    </row>
    <row r="879" spans="1:4" x14ac:dyDescent="0.3">
      <c r="A879" s="37" t="s">
        <v>7</v>
      </c>
      <c r="B879" s="20">
        <v>40371</v>
      </c>
      <c r="C879" s="35">
        <v>459</v>
      </c>
      <c r="D879" s="35">
        <v>1610</v>
      </c>
    </row>
    <row r="880" spans="1:4" x14ac:dyDescent="0.3">
      <c r="A880" s="37" t="s">
        <v>7</v>
      </c>
      <c r="B880" s="20">
        <v>40716</v>
      </c>
      <c r="C880" s="35">
        <v>413</v>
      </c>
      <c r="D880" s="35">
        <v>1570</v>
      </c>
    </row>
    <row r="881" spans="1:4" x14ac:dyDescent="0.3">
      <c r="A881" s="37" t="s">
        <v>7</v>
      </c>
      <c r="B881" s="20">
        <v>41066</v>
      </c>
      <c r="C881" s="35">
        <v>546</v>
      </c>
      <c r="D881" s="35">
        <v>2140</v>
      </c>
    </row>
    <row r="882" spans="1:4" x14ac:dyDescent="0.3">
      <c r="A882" s="37" t="s">
        <v>7</v>
      </c>
      <c r="B882" s="20">
        <v>41478</v>
      </c>
      <c r="C882" s="35">
        <v>1690</v>
      </c>
      <c r="D882" s="35">
        <v>5770</v>
      </c>
    </row>
    <row r="883" spans="1:4" x14ac:dyDescent="0.3">
      <c r="A883" s="37" t="s">
        <v>7</v>
      </c>
      <c r="B883" s="20">
        <v>41829</v>
      </c>
      <c r="C883" s="35">
        <v>435</v>
      </c>
      <c r="D883" s="35">
        <v>1640</v>
      </c>
    </row>
    <row r="884" spans="1:4" x14ac:dyDescent="0.3">
      <c r="A884" s="37" t="s">
        <v>7</v>
      </c>
      <c r="B884" s="20">
        <v>42227</v>
      </c>
      <c r="C884" s="35">
        <v>745</v>
      </c>
      <c r="D884" s="35">
        <v>2760</v>
      </c>
    </row>
    <row r="885" spans="1:4" x14ac:dyDescent="0.3">
      <c r="A885" s="37" t="s">
        <v>7</v>
      </c>
      <c r="B885" s="20">
        <v>42584</v>
      </c>
      <c r="C885" s="35">
        <v>722</v>
      </c>
      <c r="D885" s="35">
        <v>2510</v>
      </c>
    </row>
    <row r="886" spans="1:4" x14ac:dyDescent="0.3">
      <c r="A886" s="37" t="s">
        <v>7</v>
      </c>
      <c r="B886" s="20">
        <v>42929</v>
      </c>
      <c r="C886" s="35">
        <v>415</v>
      </c>
      <c r="D886" s="35">
        <v>1590</v>
      </c>
    </row>
    <row r="887" spans="1:4" x14ac:dyDescent="0.3">
      <c r="A887" s="37" t="s">
        <v>7</v>
      </c>
      <c r="B887" s="10">
        <v>43655</v>
      </c>
      <c r="C887" s="11">
        <v>522</v>
      </c>
      <c r="D887" s="11">
        <v>1880</v>
      </c>
    </row>
    <row r="888" spans="1:4" x14ac:dyDescent="0.3">
      <c r="A888" s="47" t="s">
        <v>71</v>
      </c>
      <c r="B888" s="10">
        <v>43488</v>
      </c>
      <c r="C888" s="11">
        <v>1400</v>
      </c>
      <c r="D888" s="11">
        <v>6610</v>
      </c>
    </row>
    <row r="889" spans="1:4" x14ac:dyDescent="0.3">
      <c r="A889" s="38" t="s">
        <v>175</v>
      </c>
      <c r="B889" s="20">
        <v>39657</v>
      </c>
      <c r="C889" s="35">
        <v>750.5</v>
      </c>
      <c r="D889" s="35">
        <v>2837</v>
      </c>
    </row>
    <row r="890" spans="1:4" x14ac:dyDescent="0.3">
      <c r="A890" s="38" t="s">
        <v>175</v>
      </c>
      <c r="B890" s="10">
        <v>43501</v>
      </c>
      <c r="C890" s="11">
        <v>409</v>
      </c>
      <c r="D890" s="11">
        <v>2370</v>
      </c>
    </row>
    <row r="891" spans="1:4" x14ac:dyDescent="0.3">
      <c r="A891" s="38" t="s">
        <v>70</v>
      </c>
      <c r="B891" s="20">
        <v>38365</v>
      </c>
      <c r="C891" s="35">
        <v>568.79999999999995</v>
      </c>
      <c r="D891" s="35">
        <v>2190</v>
      </c>
    </row>
    <row r="892" spans="1:4" x14ac:dyDescent="0.3">
      <c r="A892" s="38" t="s">
        <v>70</v>
      </c>
      <c r="B892" s="20">
        <v>39049</v>
      </c>
      <c r="C892" s="35">
        <v>926.2</v>
      </c>
      <c r="D892" s="35">
        <v>3160</v>
      </c>
    </row>
    <row r="893" spans="1:4" x14ac:dyDescent="0.3">
      <c r="A893" s="38" t="s">
        <v>70</v>
      </c>
      <c r="B893" s="20">
        <v>39237</v>
      </c>
      <c r="C893" s="35">
        <v>1088</v>
      </c>
      <c r="D893" s="35">
        <v>3690</v>
      </c>
    </row>
    <row r="894" spans="1:4" x14ac:dyDescent="0.3">
      <c r="A894" s="38" t="s">
        <v>70</v>
      </c>
      <c r="B894" s="20">
        <v>39657</v>
      </c>
      <c r="C894" s="35">
        <v>676.4</v>
      </c>
      <c r="D894" s="35">
        <v>2488</v>
      </c>
    </row>
    <row r="895" spans="1:4" x14ac:dyDescent="0.3">
      <c r="A895" s="38" t="s">
        <v>70</v>
      </c>
      <c r="B895" s="10">
        <v>40220</v>
      </c>
      <c r="C895" s="11">
        <v>884</v>
      </c>
      <c r="D895" s="11">
        <v>3100</v>
      </c>
    </row>
    <row r="896" spans="1:4" x14ac:dyDescent="0.3">
      <c r="A896" s="38" t="s">
        <v>70</v>
      </c>
      <c r="B896" s="10">
        <v>40547</v>
      </c>
      <c r="C896" s="11">
        <v>556</v>
      </c>
      <c r="D896" s="11">
        <v>2120</v>
      </c>
    </row>
    <row r="897" spans="1:4" x14ac:dyDescent="0.3">
      <c r="A897" s="38" t="s">
        <v>70</v>
      </c>
      <c r="B897" s="10">
        <v>40962</v>
      </c>
      <c r="C897" s="11">
        <v>939</v>
      </c>
      <c r="D897" s="11">
        <v>3250</v>
      </c>
    </row>
    <row r="898" spans="1:4" x14ac:dyDescent="0.3">
      <c r="A898" s="38" t="s">
        <v>70</v>
      </c>
      <c r="B898" s="10">
        <v>41285</v>
      </c>
      <c r="C898" s="11">
        <v>1300</v>
      </c>
      <c r="D898" s="11">
        <v>4560</v>
      </c>
    </row>
    <row r="899" spans="1:4" x14ac:dyDescent="0.3">
      <c r="A899" s="38" t="s">
        <v>70</v>
      </c>
      <c r="B899" s="10">
        <v>42018</v>
      </c>
      <c r="C899" s="11">
        <v>476</v>
      </c>
      <c r="D899" s="11">
        <v>2000</v>
      </c>
    </row>
    <row r="900" spans="1:4" x14ac:dyDescent="0.3">
      <c r="A900" s="38" t="s">
        <v>70</v>
      </c>
      <c r="B900" s="10">
        <v>42430</v>
      </c>
      <c r="C900" s="11">
        <v>573</v>
      </c>
      <c r="D900" s="11">
        <v>2320</v>
      </c>
    </row>
    <row r="901" spans="1:4" x14ac:dyDescent="0.3">
      <c r="A901" s="38" t="s">
        <v>70</v>
      </c>
      <c r="B901" s="10">
        <v>42740</v>
      </c>
      <c r="C901" s="11">
        <v>635</v>
      </c>
      <c r="D901" s="11">
        <v>2260</v>
      </c>
    </row>
    <row r="902" spans="1:4" x14ac:dyDescent="0.3">
      <c r="A902" s="38" t="s">
        <v>70</v>
      </c>
      <c r="B902" s="10">
        <v>43132</v>
      </c>
      <c r="C902" s="11">
        <v>750</v>
      </c>
      <c r="D902" s="11">
        <v>2590</v>
      </c>
    </row>
    <row r="903" spans="1:4" x14ac:dyDescent="0.3">
      <c r="A903" s="38" t="s">
        <v>70</v>
      </c>
      <c r="B903" s="10">
        <v>43501</v>
      </c>
      <c r="C903" s="11">
        <v>880</v>
      </c>
      <c r="D903" s="11">
        <v>3280</v>
      </c>
    </row>
    <row r="904" spans="1:4" x14ac:dyDescent="0.3">
      <c r="A904" s="46" t="s">
        <v>32</v>
      </c>
      <c r="B904" s="20">
        <v>37847</v>
      </c>
      <c r="C904" s="35">
        <v>1340</v>
      </c>
      <c r="D904" s="35">
        <v>4640</v>
      </c>
    </row>
    <row r="905" spans="1:4" x14ac:dyDescent="0.3">
      <c r="A905" s="46" t="s">
        <v>32</v>
      </c>
      <c r="B905" s="20">
        <v>39287</v>
      </c>
      <c r="C905" s="35">
        <v>1511</v>
      </c>
      <c r="D905" s="35">
        <v>5270</v>
      </c>
    </row>
    <row r="906" spans="1:4" x14ac:dyDescent="0.3">
      <c r="A906" s="46" t="s">
        <v>32</v>
      </c>
      <c r="B906" s="10">
        <v>40016</v>
      </c>
      <c r="C906" s="11">
        <v>634</v>
      </c>
      <c r="D906" s="11">
        <v>2480</v>
      </c>
    </row>
    <row r="907" spans="1:4" x14ac:dyDescent="0.3">
      <c r="A907" s="46" t="s">
        <v>32</v>
      </c>
      <c r="B907" s="10">
        <v>40339</v>
      </c>
      <c r="C907" s="36">
        <v>286.77200000000005</v>
      </c>
      <c r="D907" s="11">
        <v>1370</v>
      </c>
    </row>
    <row r="908" spans="1:4" x14ac:dyDescent="0.3">
      <c r="A908" s="46" t="s">
        <v>32</v>
      </c>
      <c r="B908" s="10">
        <v>40716</v>
      </c>
      <c r="C908" s="11">
        <v>323</v>
      </c>
      <c r="D908" s="11">
        <v>1520</v>
      </c>
    </row>
    <row r="909" spans="1:4" x14ac:dyDescent="0.3">
      <c r="A909" s="46" t="s">
        <v>32</v>
      </c>
      <c r="B909" s="10">
        <v>41066</v>
      </c>
      <c r="C909" s="11">
        <v>554</v>
      </c>
      <c r="D909" s="11">
        <v>2440</v>
      </c>
    </row>
    <row r="910" spans="1:4" x14ac:dyDescent="0.3">
      <c r="A910" s="46" t="s">
        <v>32</v>
      </c>
      <c r="B910" s="10">
        <v>41478</v>
      </c>
      <c r="C910" s="11">
        <v>844</v>
      </c>
      <c r="D910" s="11">
        <v>3030</v>
      </c>
    </row>
    <row r="911" spans="1:4" x14ac:dyDescent="0.3">
      <c r="A911" s="46" t="s">
        <v>32</v>
      </c>
      <c r="B911" s="10">
        <v>41829</v>
      </c>
      <c r="C911" s="11">
        <v>867</v>
      </c>
      <c r="D911" s="11">
        <v>3300</v>
      </c>
    </row>
    <row r="912" spans="1:4" x14ac:dyDescent="0.3">
      <c r="A912" s="46" t="s">
        <v>32</v>
      </c>
      <c r="B912" s="10">
        <v>42227</v>
      </c>
      <c r="C912" s="11">
        <v>1460</v>
      </c>
      <c r="D912" s="11">
        <v>5230</v>
      </c>
    </row>
    <row r="913" spans="1:4" x14ac:dyDescent="0.3">
      <c r="A913" s="46" t="s">
        <v>32</v>
      </c>
      <c r="B913" s="10">
        <v>42585</v>
      </c>
      <c r="C913" s="11">
        <v>634</v>
      </c>
      <c r="D913" s="11">
        <v>2590</v>
      </c>
    </row>
    <row r="914" spans="1:4" x14ac:dyDescent="0.3">
      <c r="A914" s="46" t="s">
        <v>32</v>
      </c>
      <c r="B914" s="10">
        <v>42929</v>
      </c>
      <c r="C914" s="11">
        <v>444</v>
      </c>
      <c r="D914" s="11">
        <v>2130</v>
      </c>
    </row>
    <row r="915" spans="1:4" x14ac:dyDescent="0.3">
      <c r="A915" s="46" t="s">
        <v>32</v>
      </c>
      <c r="B915" s="10">
        <v>43314</v>
      </c>
      <c r="C915" s="11">
        <v>385</v>
      </c>
      <c r="D915" s="11">
        <v>2100</v>
      </c>
    </row>
    <row r="916" spans="1:4" x14ac:dyDescent="0.3">
      <c r="A916" s="38" t="s">
        <v>176</v>
      </c>
      <c r="B916" s="20">
        <v>38168</v>
      </c>
      <c r="C916" s="35">
        <v>870.6</v>
      </c>
      <c r="D916" s="35">
        <v>4020</v>
      </c>
    </row>
    <row r="917" spans="1:4" x14ac:dyDescent="0.3">
      <c r="A917" s="38" t="s">
        <v>176</v>
      </c>
      <c r="B917" s="20">
        <v>39086</v>
      </c>
      <c r="C917" s="35">
        <v>421.6</v>
      </c>
      <c r="D917" s="35">
        <v>1808</v>
      </c>
    </row>
    <row r="918" spans="1:4" x14ac:dyDescent="0.3">
      <c r="A918" s="38" t="s">
        <v>176</v>
      </c>
      <c r="B918" s="20">
        <v>39622</v>
      </c>
      <c r="C918" s="35">
        <v>664.2</v>
      </c>
      <c r="D918" s="35">
        <v>2384</v>
      </c>
    </row>
    <row r="919" spans="1:4" x14ac:dyDescent="0.3">
      <c r="A919" s="38" t="s">
        <v>176</v>
      </c>
      <c r="B919" s="10">
        <v>40217</v>
      </c>
      <c r="C919" s="36">
        <v>125.25680000000003</v>
      </c>
      <c r="D919" s="11">
        <v>818</v>
      </c>
    </row>
    <row r="920" spans="1:4" x14ac:dyDescent="0.3">
      <c r="A920" s="38" t="s">
        <v>176</v>
      </c>
      <c r="B920" s="20">
        <v>40555</v>
      </c>
      <c r="C920" s="35">
        <v>571</v>
      </c>
      <c r="D920" s="11">
        <v>2140</v>
      </c>
    </row>
    <row r="921" spans="1:4" x14ac:dyDescent="0.3">
      <c r="A921" s="38" t="s">
        <v>176</v>
      </c>
      <c r="B921" s="20">
        <v>40945</v>
      </c>
      <c r="C921" s="35">
        <v>530</v>
      </c>
      <c r="D921" s="11">
        <v>2100</v>
      </c>
    </row>
    <row r="922" spans="1:4" x14ac:dyDescent="0.3">
      <c r="A922" s="38" t="s">
        <v>176</v>
      </c>
      <c r="B922" s="20">
        <v>41283</v>
      </c>
      <c r="C922" s="35">
        <v>837</v>
      </c>
      <c r="D922" s="11">
        <v>2910</v>
      </c>
    </row>
    <row r="923" spans="1:4" x14ac:dyDescent="0.3">
      <c r="A923" s="38" t="s">
        <v>176</v>
      </c>
      <c r="B923" s="20">
        <v>41660</v>
      </c>
      <c r="C923" s="35">
        <v>364</v>
      </c>
      <c r="D923" s="11">
        <v>1590</v>
      </c>
    </row>
    <row r="924" spans="1:4" x14ac:dyDescent="0.3">
      <c r="A924" s="38" t="s">
        <v>176</v>
      </c>
      <c r="B924" s="20">
        <v>42016</v>
      </c>
      <c r="C924" s="35">
        <v>953</v>
      </c>
      <c r="D924" s="11">
        <v>3390</v>
      </c>
    </row>
    <row r="925" spans="1:4" x14ac:dyDescent="0.3">
      <c r="A925" s="38" t="s">
        <v>176</v>
      </c>
      <c r="B925" s="10">
        <v>42423</v>
      </c>
      <c r="C925" s="36">
        <v>201.91800000000003</v>
      </c>
      <c r="D925" s="11">
        <v>1080</v>
      </c>
    </row>
    <row r="926" spans="1:4" x14ac:dyDescent="0.3">
      <c r="A926" s="38" t="s">
        <v>176</v>
      </c>
      <c r="B926" s="20">
        <v>42738</v>
      </c>
      <c r="C926" s="35">
        <v>687</v>
      </c>
      <c r="D926" s="11">
        <v>2540</v>
      </c>
    </row>
    <row r="927" spans="1:4" x14ac:dyDescent="0.3">
      <c r="A927" s="38" t="s">
        <v>176</v>
      </c>
      <c r="B927" s="20">
        <v>43118</v>
      </c>
      <c r="C927" s="35">
        <v>1310</v>
      </c>
      <c r="D927" s="11">
        <v>4330</v>
      </c>
    </row>
    <row r="928" spans="1:4" x14ac:dyDescent="0.3">
      <c r="A928" s="47" t="s">
        <v>28</v>
      </c>
      <c r="B928" s="20">
        <v>39237</v>
      </c>
      <c r="C928" s="35">
        <v>422.7</v>
      </c>
      <c r="D928" s="35">
        <v>1922</v>
      </c>
    </row>
    <row r="929" spans="1:4" x14ac:dyDescent="0.3">
      <c r="A929" s="47" t="s">
        <v>28</v>
      </c>
      <c r="B929" s="10">
        <v>40242</v>
      </c>
      <c r="C929" s="11">
        <v>301</v>
      </c>
      <c r="D929" s="11">
        <v>1390</v>
      </c>
    </row>
    <row r="930" spans="1:4" x14ac:dyDescent="0.3">
      <c r="A930" s="47" t="s">
        <v>28</v>
      </c>
      <c r="B930" s="10">
        <v>40962</v>
      </c>
      <c r="C930" s="11">
        <v>302</v>
      </c>
      <c r="D930" s="11">
        <v>1430</v>
      </c>
    </row>
    <row r="931" spans="1:4" x14ac:dyDescent="0.3">
      <c r="A931" s="47" t="s">
        <v>28</v>
      </c>
      <c r="B931" s="10">
        <v>41290</v>
      </c>
      <c r="C931" s="11">
        <v>303</v>
      </c>
      <c r="D931" s="11">
        <v>1450</v>
      </c>
    </row>
    <row r="932" spans="1:4" x14ac:dyDescent="0.3">
      <c r="A932" s="47" t="s">
        <v>28</v>
      </c>
      <c r="B932" s="10">
        <v>41676</v>
      </c>
      <c r="C932" s="36">
        <v>336.51400000000001</v>
      </c>
      <c r="D932" s="11">
        <v>1540</v>
      </c>
    </row>
    <row r="933" spans="1:4" x14ac:dyDescent="0.3">
      <c r="A933" s="47" t="s">
        <v>28</v>
      </c>
      <c r="B933" s="10">
        <v>42026</v>
      </c>
      <c r="C933" s="11">
        <v>527</v>
      </c>
      <c r="D933" s="11">
        <v>2610</v>
      </c>
    </row>
    <row r="934" spans="1:4" x14ac:dyDescent="0.3">
      <c r="A934" s="47" t="s">
        <v>28</v>
      </c>
      <c r="B934" s="10">
        <v>42431</v>
      </c>
      <c r="C934" s="36">
        <v>260.43799999999999</v>
      </c>
      <c r="D934" s="11">
        <v>1280</v>
      </c>
    </row>
    <row r="935" spans="1:4" x14ac:dyDescent="0.3">
      <c r="A935" s="47" t="s">
        <v>28</v>
      </c>
      <c r="B935" s="10">
        <v>42747</v>
      </c>
      <c r="C935" s="11">
        <v>394</v>
      </c>
      <c r="D935" s="12">
        <v>1680</v>
      </c>
    </row>
    <row r="936" spans="1:4" x14ac:dyDescent="0.3">
      <c r="A936" s="47" t="s">
        <v>28</v>
      </c>
      <c r="B936" s="10">
        <v>43125</v>
      </c>
      <c r="C936" s="11">
        <v>423</v>
      </c>
      <c r="D936" s="12">
        <v>1570</v>
      </c>
    </row>
    <row r="937" spans="1:4" x14ac:dyDescent="0.3">
      <c r="A937" s="47" t="s">
        <v>28</v>
      </c>
      <c r="B937" s="10">
        <v>43517</v>
      </c>
      <c r="C937" s="11">
        <v>356</v>
      </c>
      <c r="D937" s="12">
        <v>1560</v>
      </c>
    </row>
    <row r="938" spans="1:4" x14ac:dyDescent="0.3">
      <c r="A938" s="38" t="s">
        <v>30</v>
      </c>
      <c r="B938" s="20">
        <v>37847</v>
      </c>
      <c r="C938" s="35">
        <v>1090</v>
      </c>
      <c r="D938" s="35">
        <v>3920</v>
      </c>
    </row>
    <row r="939" spans="1:4" x14ac:dyDescent="0.3">
      <c r="A939" s="38" t="s">
        <v>30</v>
      </c>
      <c r="B939" s="20">
        <v>38397</v>
      </c>
      <c r="C939" s="35">
        <v>2074</v>
      </c>
      <c r="D939" s="35">
        <v>6830</v>
      </c>
    </row>
    <row r="940" spans="1:4" x14ac:dyDescent="0.3">
      <c r="A940" s="38" t="s">
        <v>30</v>
      </c>
      <c r="B940" s="20">
        <v>39086</v>
      </c>
      <c r="C940" s="35">
        <v>587.4</v>
      </c>
      <c r="D940" s="35">
        <v>2316</v>
      </c>
    </row>
    <row r="941" spans="1:4" x14ac:dyDescent="0.3">
      <c r="A941" s="38" t="s">
        <v>30</v>
      </c>
      <c r="B941" s="20">
        <v>39622</v>
      </c>
      <c r="C941" s="35">
        <v>1418</v>
      </c>
      <c r="D941" s="35">
        <v>4940</v>
      </c>
    </row>
    <row r="942" spans="1:4" x14ac:dyDescent="0.3">
      <c r="A942" s="38" t="s">
        <v>30</v>
      </c>
      <c r="B942" s="10">
        <v>40217</v>
      </c>
      <c r="C942" s="11">
        <v>535</v>
      </c>
      <c r="D942" s="11">
        <v>2160</v>
      </c>
    </row>
    <row r="943" spans="1:4" x14ac:dyDescent="0.3">
      <c r="A943" s="38" t="s">
        <v>30</v>
      </c>
      <c r="B943" s="10">
        <v>40553</v>
      </c>
      <c r="C943" s="11">
        <v>779</v>
      </c>
      <c r="D943" s="11">
        <v>3000</v>
      </c>
    </row>
    <row r="944" spans="1:4" x14ac:dyDescent="0.3">
      <c r="A944" s="38" t="s">
        <v>30</v>
      </c>
      <c r="B944" s="10">
        <v>40968</v>
      </c>
      <c r="C944" s="11">
        <v>948</v>
      </c>
      <c r="D944" s="11">
        <v>1580</v>
      </c>
    </row>
    <row r="945" spans="1:4" x14ac:dyDescent="0.3">
      <c r="A945" s="38" t="s">
        <v>30</v>
      </c>
      <c r="B945" s="10">
        <v>41660</v>
      </c>
      <c r="C945" s="11">
        <v>714</v>
      </c>
      <c r="D945" s="11">
        <v>2880</v>
      </c>
    </row>
    <row r="946" spans="1:4" x14ac:dyDescent="0.3">
      <c r="A946" s="38" t="s">
        <v>30</v>
      </c>
      <c r="B946" s="10">
        <v>42016</v>
      </c>
      <c r="C946" s="11">
        <v>815</v>
      </c>
      <c r="D946" s="11">
        <v>3070</v>
      </c>
    </row>
    <row r="947" spans="1:4" x14ac:dyDescent="0.3">
      <c r="A947" s="38" t="s">
        <v>30</v>
      </c>
      <c r="B947" s="10">
        <v>42423</v>
      </c>
      <c r="C947" s="11">
        <v>746</v>
      </c>
      <c r="D947" s="11">
        <v>3110</v>
      </c>
    </row>
    <row r="948" spans="1:4" x14ac:dyDescent="0.3">
      <c r="A948" s="38" t="s">
        <v>30</v>
      </c>
      <c r="B948" s="10">
        <v>42738</v>
      </c>
      <c r="C948" s="36">
        <v>310.18000000000006</v>
      </c>
      <c r="D948" s="11">
        <v>1450</v>
      </c>
    </row>
    <row r="949" spans="1:4" x14ac:dyDescent="0.3">
      <c r="A949" s="38" t="s">
        <v>30</v>
      </c>
      <c r="B949" s="10">
        <v>43118</v>
      </c>
      <c r="C949" s="36">
        <v>225.32600000000005</v>
      </c>
      <c r="D949" s="11">
        <v>1160</v>
      </c>
    </row>
    <row r="950" spans="1:4" x14ac:dyDescent="0.3">
      <c r="A950" s="38" t="s">
        <v>30</v>
      </c>
      <c r="B950" s="10">
        <v>43488</v>
      </c>
      <c r="C950" s="11">
        <v>658</v>
      </c>
      <c r="D950" s="11">
        <v>2440</v>
      </c>
    </row>
    <row r="951" spans="1:4" x14ac:dyDescent="0.3">
      <c r="A951" s="37" t="s">
        <v>177</v>
      </c>
      <c r="B951" s="20">
        <v>39322</v>
      </c>
      <c r="C951" s="35">
        <v>824.5</v>
      </c>
      <c r="D951" s="35">
        <v>2903</v>
      </c>
    </row>
    <row r="952" spans="1:4" x14ac:dyDescent="0.3">
      <c r="A952" s="37" t="s">
        <v>177</v>
      </c>
      <c r="B952" s="10">
        <v>40395</v>
      </c>
      <c r="C952" s="11">
        <v>729</v>
      </c>
      <c r="D952" s="11">
        <v>2560</v>
      </c>
    </row>
    <row r="953" spans="1:4" x14ac:dyDescent="0.3">
      <c r="A953" s="37" t="s">
        <v>177</v>
      </c>
      <c r="B953" s="10">
        <v>40779</v>
      </c>
      <c r="C953" s="11">
        <v>940</v>
      </c>
      <c r="D953" s="11">
        <v>3420</v>
      </c>
    </row>
    <row r="954" spans="1:4" x14ac:dyDescent="0.3">
      <c r="A954" s="37" t="s">
        <v>177</v>
      </c>
      <c r="B954" s="10">
        <v>41088</v>
      </c>
      <c r="C954" s="11">
        <v>675</v>
      </c>
      <c r="D954" s="11">
        <v>2460</v>
      </c>
    </row>
    <row r="955" spans="1:4" x14ac:dyDescent="0.3">
      <c r="A955" s="37" t="s">
        <v>29</v>
      </c>
      <c r="B955" s="20">
        <v>37816</v>
      </c>
      <c r="C955" s="35">
        <v>1366</v>
      </c>
      <c r="D955" s="35">
        <v>4780</v>
      </c>
    </row>
    <row r="956" spans="1:4" x14ac:dyDescent="0.3">
      <c r="A956" s="37" t="s">
        <v>29</v>
      </c>
      <c r="B956" s="20">
        <v>39287</v>
      </c>
      <c r="C956" s="35">
        <v>559.70000000000005</v>
      </c>
      <c r="D956" s="35">
        <v>2042</v>
      </c>
    </row>
    <row r="957" spans="1:4" x14ac:dyDescent="0.3">
      <c r="A957" s="37" t="s">
        <v>29</v>
      </c>
      <c r="B957" s="10">
        <v>40365</v>
      </c>
      <c r="C957" s="11">
        <v>556</v>
      </c>
      <c r="D957" s="11">
        <v>2170</v>
      </c>
    </row>
    <row r="958" spans="1:4" x14ac:dyDescent="0.3">
      <c r="A958" s="37" t="s">
        <v>29</v>
      </c>
      <c r="B958" s="10">
        <v>40716</v>
      </c>
      <c r="C958" s="11">
        <v>532</v>
      </c>
      <c r="D958" s="11">
        <v>2090</v>
      </c>
    </row>
    <row r="959" spans="1:4" x14ac:dyDescent="0.3">
      <c r="A959" s="37" t="s">
        <v>29</v>
      </c>
      <c r="B959" s="10">
        <v>41066</v>
      </c>
      <c r="C959" s="11">
        <v>747</v>
      </c>
      <c r="D959" s="11">
        <v>2660</v>
      </c>
    </row>
    <row r="960" spans="1:4" x14ac:dyDescent="0.3">
      <c r="A960" s="37" t="s">
        <v>29</v>
      </c>
      <c r="B960" s="10">
        <v>41479</v>
      </c>
      <c r="C960" s="36">
        <v>304.32800000000009</v>
      </c>
      <c r="D960" s="11">
        <v>1430</v>
      </c>
    </row>
    <row r="961" spans="1:4" x14ac:dyDescent="0.3">
      <c r="A961" s="37" t="s">
        <v>29</v>
      </c>
      <c r="B961" s="10">
        <v>41829</v>
      </c>
      <c r="C961" s="11">
        <v>663</v>
      </c>
      <c r="D961" s="11">
        <v>2470</v>
      </c>
    </row>
    <row r="962" spans="1:4" x14ac:dyDescent="0.3">
      <c r="A962" s="37" t="s">
        <v>29</v>
      </c>
      <c r="B962" s="10">
        <v>42227</v>
      </c>
      <c r="C962" s="11">
        <v>878</v>
      </c>
      <c r="D962" s="11">
        <v>3220</v>
      </c>
    </row>
    <row r="963" spans="1:4" x14ac:dyDescent="0.3">
      <c r="A963" s="37" t="s">
        <v>29</v>
      </c>
      <c r="B963" s="10">
        <v>42584</v>
      </c>
      <c r="C963" s="11">
        <v>676</v>
      </c>
      <c r="D963" s="11">
        <v>2440</v>
      </c>
    </row>
    <row r="964" spans="1:4" x14ac:dyDescent="0.3">
      <c r="A964" s="37" t="s">
        <v>29</v>
      </c>
      <c r="B964" s="10">
        <v>42929</v>
      </c>
      <c r="C964" s="11">
        <v>995</v>
      </c>
      <c r="D964" s="11">
        <v>3280</v>
      </c>
    </row>
    <row r="965" spans="1:4" x14ac:dyDescent="0.3">
      <c r="A965" s="37" t="s">
        <v>29</v>
      </c>
      <c r="B965" s="10">
        <v>43654</v>
      </c>
      <c r="C965" s="11">
        <v>1090</v>
      </c>
      <c r="D965" s="11">
        <v>4320</v>
      </c>
    </row>
    <row r="966" spans="1:4" x14ac:dyDescent="0.3">
      <c r="A966" s="38" t="s">
        <v>53</v>
      </c>
      <c r="B966" s="20">
        <v>38364</v>
      </c>
      <c r="C966" s="35">
        <v>862.1</v>
      </c>
      <c r="D966" s="35">
        <v>2920</v>
      </c>
    </row>
    <row r="967" spans="1:4" x14ac:dyDescent="0.3">
      <c r="A967" s="38" t="s">
        <v>53</v>
      </c>
      <c r="B967" s="20">
        <v>39049</v>
      </c>
      <c r="C967" s="35">
        <v>478</v>
      </c>
      <c r="D967" s="35">
        <v>1807</v>
      </c>
    </row>
    <row r="968" spans="1:4" x14ac:dyDescent="0.3">
      <c r="A968" s="38" t="s">
        <v>53</v>
      </c>
      <c r="B968" s="20">
        <v>39241</v>
      </c>
      <c r="C968" s="35">
        <v>749.1</v>
      </c>
      <c r="D968" s="35">
        <v>2749</v>
      </c>
    </row>
    <row r="969" spans="1:4" x14ac:dyDescent="0.3">
      <c r="A969" s="38" t="s">
        <v>53</v>
      </c>
      <c r="B969" s="20">
        <v>39657</v>
      </c>
      <c r="C969" s="35">
        <v>1102</v>
      </c>
      <c r="D969" s="35">
        <v>3840</v>
      </c>
    </row>
    <row r="970" spans="1:4" x14ac:dyDescent="0.3">
      <c r="A970" s="38" t="s">
        <v>53</v>
      </c>
      <c r="B970" s="10">
        <v>40227</v>
      </c>
      <c r="C970" s="11">
        <v>347</v>
      </c>
      <c r="D970" s="11">
        <v>1920</v>
      </c>
    </row>
    <row r="971" spans="1:4" x14ac:dyDescent="0.3">
      <c r="A971" s="38" t="s">
        <v>53</v>
      </c>
      <c r="B971" s="10">
        <v>40549</v>
      </c>
      <c r="C971" s="11">
        <v>406</v>
      </c>
      <c r="D971" s="11">
        <v>1670</v>
      </c>
    </row>
    <row r="972" spans="1:4" x14ac:dyDescent="0.3">
      <c r="A972" s="38" t="s">
        <v>53</v>
      </c>
      <c r="B972" s="10">
        <v>40962</v>
      </c>
      <c r="C972" s="11">
        <v>527</v>
      </c>
      <c r="D972" s="11">
        <v>1880</v>
      </c>
    </row>
    <row r="973" spans="1:4" x14ac:dyDescent="0.3">
      <c r="A973" s="38" t="s">
        <v>53</v>
      </c>
      <c r="B973" s="10">
        <v>41290</v>
      </c>
      <c r="C973" s="11">
        <v>483</v>
      </c>
      <c r="D973" s="11">
        <v>1740</v>
      </c>
    </row>
    <row r="974" spans="1:4" x14ac:dyDescent="0.3">
      <c r="A974" s="38" t="s">
        <v>53</v>
      </c>
      <c r="B974" s="10">
        <v>41676</v>
      </c>
      <c r="C974" s="11">
        <v>417</v>
      </c>
      <c r="D974" s="11">
        <v>1640</v>
      </c>
    </row>
    <row r="975" spans="1:4" x14ac:dyDescent="0.3">
      <c r="A975" s="38" t="s">
        <v>53</v>
      </c>
      <c r="B975" s="10">
        <v>42026</v>
      </c>
      <c r="C975" s="11">
        <v>1230</v>
      </c>
      <c r="D975" s="11">
        <v>4040</v>
      </c>
    </row>
    <row r="976" spans="1:4" x14ac:dyDescent="0.3">
      <c r="A976" s="38" t="s">
        <v>53</v>
      </c>
      <c r="B976" s="10">
        <v>42431</v>
      </c>
      <c r="C976" s="11">
        <v>1360</v>
      </c>
      <c r="D976" s="11">
        <v>4560</v>
      </c>
    </row>
    <row r="977" spans="1:4" x14ac:dyDescent="0.3">
      <c r="A977" s="38" t="s">
        <v>53</v>
      </c>
      <c r="B977" s="10">
        <v>42740</v>
      </c>
      <c r="C977" s="11">
        <v>1060</v>
      </c>
      <c r="D977" s="11">
        <v>3600</v>
      </c>
    </row>
    <row r="978" spans="1:4" x14ac:dyDescent="0.3">
      <c r="A978" s="38" t="s">
        <v>53</v>
      </c>
      <c r="B978" s="10">
        <v>43132</v>
      </c>
      <c r="C978" s="36">
        <v>175.58400000000003</v>
      </c>
      <c r="D978" s="11">
        <v>990</v>
      </c>
    </row>
    <row r="979" spans="1:4" x14ac:dyDescent="0.3">
      <c r="A979" s="38" t="s">
        <v>53</v>
      </c>
      <c r="B979" s="10">
        <v>43501</v>
      </c>
      <c r="C979" s="36">
        <v>219.47400000000002</v>
      </c>
      <c r="D979" s="11">
        <v>1140</v>
      </c>
    </row>
    <row r="980" spans="1:4" x14ac:dyDescent="0.3">
      <c r="A980" s="37" t="s">
        <v>52</v>
      </c>
      <c r="B980" s="20">
        <v>39657</v>
      </c>
      <c r="C980" s="35">
        <v>235</v>
      </c>
      <c r="D980" s="35">
        <v>1075</v>
      </c>
    </row>
    <row r="981" spans="1:4" x14ac:dyDescent="0.3">
      <c r="A981" s="37" t="s">
        <v>52</v>
      </c>
      <c r="B981" s="10">
        <v>40015</v>
      </c>
      <c r="C981" s="36">
        <v>122.62340000000003</v>
      </c>
      <c r="D981" s="11">
        <v>809</v>
      </c>
    </row>
    <row r="982" spans="1:4" x14ac:dyDescent="0.3">
      <c r="A982" s="37" t="s">
        <v>52</v>
      </c>
      <c r="B982" s="10">
        <v>40371</v>
      </c>
      <c r="C982" s="36">
        <v>132.27920000000003</v>
      </c>
      <c r="D982" s="11">
        <v>842</v>
      </c>
    </row>
    <row r="983" spans="1:4" x14ac:dyDescent="0.3">
      <c r="A983" s="37" t="s">
        <v>52</v>
      </c>
      <c r="B983" s="10">
        <v>40759</v>
      </c>
      <c r="C983" s="36">
        <v>131.69400000000002</v>
      </c>
      <c r="D983" s="11">
        <v>840</v>
      </c>
    </row>
    <row r="984" spans="1:4" x14ac:dyDescent="0.3">
      <c r="A984" s="37" t="s">
        <v>52</v>
      </c>
      <c r="B984" s="10">
        <v>41102</v>
      </c>
      <c r="C984" s="11">
        <v>253</v>
      </c>
      <c r="D984" s="11">
        <v>1060</v>
      </c>
    </row>
    <row r="985" spans="1:4" x14ac:dyDescent="0.3">
      <c r="A985" s="37" t="s">
        <v>52</v>
      </c>
      <c r="B985" s="10">
        <v>41494</v>
      </c>
      <c r="C985" s="36">
        <v>137.83860000000001</v>
      </c>
      <c r="D985" s="11">
        <v>861</v>
      </c>
    </row>
    <row r="986" spans="1:4" x14ac:dyDescent="0.3">
      <c r="A986" s="37" t="s">
        <v>52</v>
      </c>
      <c r="B986" s="10">
        <v>41871</v>
      </c>
      <c r="C986" s="36">
        <v>201.91800000000003</v>
      </c>
      <c r="D986" s="11">
        <v>1080</v>
      </c>
    </row>
    <row r="987" spans="1:4" x14ac:dyDescent="0.3">
      <c r="A987" s="37" t="s">
        <v>52</v>
      </c>
      <c r="B987" s="10">
        <v>42608</v>
      </c>
      <c r="C987" s="36">
        <v>257.51200000000006</v>
      </c>
      <c r="D987" s="11">
        <v>1270</v>
      </c>
    </row>
    <row r="988" spans="1:4" x14ac:dyDescent="0.3">
      <c r="A988" s="37" t="s">
        <v>52</v>
      </c>
      <c r="B988" s="10">
        <v>42969</v>
      </c>
      <c r="C988" s="36">
        <v>175.87660000000002</v>
      </c>
      <c r="D988" s="11">
        <v>991</v>
      </c>
    </row>
    <row r="989" spans="1:4" x14ac:dyDescent="0.3">
      <c r="A989" s="37" t="s">
        <v>52</v>
      </c>
      <c r="B989" s="10">
        <v>43334</v>
      </c>
      <c r="C989" s="36">
        <v>260.43799999999999</v>
      </c>
      <c r="D989" s="11">
        <v>1280</v>
      </c>
    </row>
    <row r="990" spans="1:4" x14ac:dyDescent="0.3">
      <c r="A990" s="37" t="s">
        <v>52</v>
      </c>
      <c r="B990" s="10">
        <v>43678</v>
      </c>
      <c r="C990" s="11">
        <v>301</v>
      </c>
      <c r="D990" s="11">
        <v>1840</v>
      </c>
    </row>
    <row r="991" spans="1:4" x14ac:dyDescent="0.3">
      <c r="A991" s="46" t="s">
        <v>178</v>
      </c>
      <c r="B991" s="10">
        <v>40371</v>
      </c>
      <c r="C991" s="36">
        <v>139.88680000000002</v>
      </c>
      <c r="D991" s="11">
        <v>868</v>
      </c>
    </row>
    <row r="992" spans="1:4" x14ac:dyDescent="0.3">
      <c r="A992" s="46" t="s">
        <v>178</v>
      </c>
      <c r="B992" s="10">
        <v>40766</v>
      </c>
      <c r="C992" s="36">
        <v>154.22420000000002</v>
      </c>
      <c r="D992" s="11">
        <v>917</v>
      </c>
    </row>
    <row r="993" spans="1:4" x14ac:dyDescent="0.3">
      <c r="A993" s="46" t="s">
        <v>178</v>
      </c>
      <c r="B993" s="10">
        <v>41494</v>
      </c>
      <c r="C993" s="36">
        <v>254.58600000000004</v>
      </c>
      <c r="D993" s="11">
        <v>1260</v>
      </c>
    </row>
    <row r="994" spans="1:4" x14ac:dyDescent="0.3">
      <c r="A994" s="46" t="s">
        <v>178</v>
      </c>
      <c r="B994" s="10">
        <v>41871</v>
      </c>
      <c r="C994" s="36">
        <v>198.99200000000005</v>
      </c>
      <c r="D994" s="11">
        <v>1070</v>
      </c>
    </row>
    <row r="995" spans="1:4" x14ac:dyDescent="0.3">
      <c r="A995" s="46" t="s">
        <v>178</v>
      </c>
      <c r="B995" s="10">
        <v>42969</v>
      </c>
      <c r="C995" s="36">
        <v>196.066</v>
      </c>
      <c r="D995" s="11">
        <v>1060</v>
      </c>
    </row>
    <row r="996" spans="1:4" x14ac:dyDescent="0.3">
      <c r="A996" s="47" t="s">
        <v>179</v>
      </c>
      <c r="B996" s="10">
        <v>40227</v>
      </c>
      <c r="C996" s="11">
        <v>1860</v>
      </c>
      <c r="D996" s="11">
        <v>6160</v>
      </c>
    </row>
    <row r="997" spans="1:4" x14ac:dyDescent="0.3">
      <c r="A997" s="47" t="s">
        <v>179</v>
      </c>
      <c r="B997" s="10">
        <v>43501</v>
      </c>
      <c r="C997" s="11">
        <v>2500</v>
      </c>
      <c r="D997" s="11">
        <v>8830</v>
      </c>
    </row>
    <row r="998" spans="1:4" x14ac:dyDescent="0.3">
      <c r="A998" s="46" t="s">
        <v>180</v>
      </c>
      <c r="B998" s="20"/>
      <c r="C998" s="36">
        <v>400.88599999999997</v>
      </c>
      <c r="D998" s="11">
        <v>1760</v>
      </c>
    </row>
    <row r="999" spans="1:4" x14ac:dyDescent="0.3">
      <c r="A999" s="46" t="s">
        <v>69</v>
      </c>
      <c r="B999" s="10">
        <v>42977</v>
      </c>
      <c r="C999" s="11">
        <v>774</v>
      </c>
      <c r="D999" s="11">
        <v>2600</v>
      </c>
    </row>
    <row r="1000" spans="1:4" x14ac:dyDescent="0.3">
      <c r="A1000" s="46" t="s">
        <v>69</v>
      </c>
      <c r="B1000" s="10">
        <v>43314</v>
      </c>
      <c r="C1000" s="11">
        <v>1010</v>
      </c>
      <c r="D1000" s="11">
        <v>3590</v>
      </c>
    </row>
    <row r="1001" spans="1:4" x14ac:dyDescent="0.3">
      <c r="A1001" s="46" t="s">
        <v>69</v>
      </c>
      <c r="B1001" s="10">
        <v>43655</v>
      </c>
      <c r="C1001" s="11">
        <v>626</v>
      </c>
      <c r="D1001" s="11">
        <v>2440</v>
      </c>
    </row>
    <row r="1002" spans="1:4" x14ac:dyDescent="0.3">
      <c r="A1002" s="47" t="s">
        <v>68</v>
      </c>
      <c r="B1002" s="10">
        <v>42017</v>
      </c>
      <c r="C1002" s="11">
        <v>604</v>
      </c>
      <c r="D1002" s="11">
        <v>2340</v>
      </c>
    </row>
    <row r="1003" spans="1:4" x14ac:dyDescent="0.3">
      <c r="A1003" s="47" t="s">
        <v>68</v>
      </c>
      <c r="B1003" s="10">
        <v>42424</v>
      </c>
      <c r="C1003" s="11">
        <v>1900</v>
      </c>
      <c r="D1003" s="11">
        <v>8140</v>
      </c>
    </row>
    <row r="1004" spans="1:4" x14ac:dyDescent="0.3">
      <c r="A1004" s="47" t="s">
        <v>68</v>
      </c>
      <c r="B1004" s="10">
        <v>42739</v>
      </c>
      <c r="C1004" s="11">
        <v>1830</v>
      </c>
      <c r="D1004" s="11">
        <v>7960</v>
      </c>
    </row>
    <row r="1005" spans="1:4" x14ac:dyDescent="0.3">
      <c r="A1005" s="47" t="s">
        <v>68</v>
      </c>
      <c r="B1005" s="10">
        <v>43125</v>
      </c>
      <c r="C1005" s="11">
        <v>2250</v>
      </c>
      <c r="D1005" s="11">
        <v>9320</v>
      </c>
    </row>
    <row r="1006" spans="1:4" x14ac:dyDescent="0.3">
      <c r="A1006" s="47" t="s">
        <v>68</v>
      </c>
      <c r="B1006" s="10">
        <v>43489</v>
      </c>
      <c r="C1006" s="11">
        <v>1920</v>
      </c>
      <c r="D1006" s="11">
        <v>10700</v>
      </c>
    </row>
    <row r="1007" spans="1:4" x14ac:dyDescent="0.3">
      <c r="A1007" s="47" t="s">
        <v>181</v>
      </c>
      <c r="B1007" s="10">
        <v>43690</v>
      </c>
      <c r="C1007" s="11">
        <v>1580</v>
      </c>
      <c r="D1007" s="11">
        <v>6060</v>
      </c>
    </row>
    <row r="1008" spans="1:4" x14ac:dyDescent="0.3">
      <c r="A1008" s="46" t="s">
        <v>21</v>
      </c>
      <c r="B1008" s="10">
        <v>40015</v>
      </c>
      <c r="C1008" s="11">
        <v>1890</v>
      </c>
      <c r="D1008" s="11">
        <v>6890</v>
      </c>
    </row>
    <row r="1009" spans="1:4" x14ac:dyDescent="0.3">
      <c r="A1009" s="46" t="s">
        <v>21</v>
      </c>
      <c r="B1009" s="10">
        <v>40353</v>
      </c>
      <c r="C1009" s="11">
        <v>2390</v>
      </c>
      <c r="D1009" s="11">
        <v>8060</v>
      </c>
    </row>
    <row r="1010" spans="1:4" x14ac:dyDescent="0.3">
      <c r="A1010" s="46" t="s">
        <v>21</v>
      </c>
      <c r="B1010" s="10">
        <v>40729</v>
      </c>
      <c r="C1010" s="11">
        <v>2100</v>
      </c>
      <c r="D1010" s="11">
        <v>7010</v>
      </c>
    </row>
    <row r="1011" spans="1:4" x14ac:dyDescent="0.3">
      <c r="A1011" s="46" t="s">
        <v>21</v>
      </c>
      <c r="B1011" s="10">
        <v>41080</v>
      </c>
      <c r="C1011" s="11">
        <v>1310</v>
      </c>
      <c r="D1011" s="11">
        <v>4940</v>
      </c>
    </row>
    <row r="1012" spans="1:4" x14ac:dyDescent="0.3">
      <c r="A1012" s="46" t="s">
        <v>21</v>
      </c>
      <c r="B1012" s="10">
        <v>41521</v>
      </c>
      <c r="C1012" s="11">
        <v>2420</v>
      </c>
      <c r="D1012" s="11">
        <v>8590</v>
      </c>
    </row>
    <row r="1013" spans="1:4" x14ac:dyDescent="0.3">
      <c r="A1013" s="46" t="s">
        <v>21</v>
      </c>
      <c r="B1013" s="10">
        <v>41858</v>
      </c>
      <c r="C1013" s="11">
        <v>2820</v>
      </c>
      <c r="D1013" s="11">
        <v>9750</v>
      </c>
    </row>
    <row r="1014" spans="1:4" x14ac:dyDescent="0.3">
      <c r="A1014" s="46" t="s">
        <v>21</v>
      </c>
      <c r="B1014" s="10">
        <v>42243</v>
      </c>
      <c r="C1014" s="11">
        <v>2120</v>
      </c>
      <c r="D1014" s="11">
        <v>8060</v>
      </c>
    </row>
    <row r="1015" spans="1:4" x14ac:dyDescent="0.3">
      <c r="A1015" s="46" t="s">
        <v>21</v>
      </c>
      <c r="B1015" s="10">
        <v>42592</v>
      </c>
      <c r="C1015" s="11">
        <v>2020</v>
      </c>
      <c r="D1015" s="11">
        <v>7310</v>
      </c>
    </row>
    <row r="1016" spans="1:4" x14ac:dyDescent="0.3">
      <c r="A1016" s="46" t="s">
        <v>21</v>
      </c>
      <c r="B1016" s="10">
        <v>42949</v>
      </c>
      <c r="C1016" s="11">
        <v>1610</v>
      </c>
      <c r="D1016" s="11">
        <v>5720</v>
      </c>
    </row>
    <row r="1017" spans="1:4" x14ac:dyDescent="0.3">
      <c r="A1017" s="37" t="s">
        <v>56</v>
      </c>
      <c r="B1017" s="20">
        <v>39287</v>
      </c>
      <c r="C1017" s="35">
        <v>122.2</v>
      </c>
      <c r="D1017" s="35">
        <v>699</v>
      </c>
    </row>
    <row r="1018" spans="1:4" x14ac:dyDescent="0.3">
      <c r="A1018" s="37" t="s">
        <v>56</v>
      </c>
      <c r="B1018" s="10">
        <v>40002</v>
      </c>
      <c r="C1018" s="12">
        <v>64</v>
      </c>
      <c r="D1018" s="11">
        <v>604</v>
      </c>
    </row>
    <row r="1019" spans="1:4" x14ac:dyDescent="0.3">
      <c r="A1019" s="37" t="s">
        <v>56</v>
      </c>
      <c r="B1019" s="10">
        <v>40371</v>
      </c>
      <c r="C1019" s="36">
        <v>60.007000000000005</v>
      </c>
      <c r="D1019" s="11">
        <v>595</v>
      </c>
    </row>
    <row r="1020" spans="1:4" x14ac:dyDescent="0.3">
      <c r="A1020" s="37" t="s">
        <v>56</v>
      </c>
      <c r="B1020" s="10">
        <v>40716</v>
      </c>
      <c r="C1020" s="36">
        <v>58.251400000000018</v>
      </c>
      <c r="D1020" s="11">
        <v>589</v>
      </c>
    </row>
    <row r="1021" spans="1:4" x14ac:dyDescent="0.3">
      <c r="A1021" s="37" t="s">
        <v>56</v>
      </c>
      <c r="B1021" s="10">
        <v>41067</v>
      </c>
      <c r="C1021" s="12">
        <v>57.2</v>
      </c>
      <c r="D1021" s="11">
        <v>595</v>
      </c>
    </row>
    <row r="1022" spans="1:4" x14ac:dyDescent="0.3">
      <c r="A1022" s="37" t="s">
        <v>56</v>
      </c>
      <c r="B1022" s="10">
        <v>41843</v>
      </c>
      <c r="C1022" s="11">
        <v>361</v>
      </c>
      <c r="D1022" s="11">
        <v>1790</v>
      </c>
    </row>
    <row r="1023" spans="1:4" x14ac:dyDescent="0.3">
      <c r="A1023" s="37" t="s">
        <v>56</v>
      </c>
      <c r="B1023" s="10">
        <v>42248</v>
      </c>
      <c r="C1023" s="36">
        <v>219.47400000000002</v>
      </c>
      <c r="D1023" s="11">
        <v>1140</v>
      </c>
    </row>
    <row r="1024" spans="1:4" x14ac:dyDescent="0.3">
      <c r="A1024" s="37" t="s">
        <v>54</v>
      </c>
      <c r="B1024" s="20">
        <v>39287</v>
      </c>
      <c r="C1024" s="35">
        <v>229.8</v>
      </c>
      <c r="D1024" s="35">
        <v>1073</v>
      </c>
    </row>
    <row r="1025" spans="1:4" x14ac:dyDescent="0.3">
      <c r="A1025" s="37" t="s">
        <v>54</v>
      </c>
      <c r="B1025" s="10">
        <v>40002</v>
      </c>
      <c r="C1025" s="11">
        <v>203</v>
      </c>
      <c r="D1025" s="11">
        <v>1040</v>
      </c>
    </row>
    <row r="1026" spans="1:4" x14ac:dyDescent="0.3">
      <c r="A1026" s="37" t="s">
        <v>54</v>
      </c>
      <c r="B1026" s="10">
        <v>40372</v>
      </c>
      <c r="C1026" s="36">
        <v>175.87660000000002</v>
      </c>
      <c r="D1026" s="11">
        <v>991</v>
      </c>
    </row>
    <row r="1027" spans="1:4" x14ac:dyDescent="0.3">
      <c r="A1027" s="37" t="s">
        <v>54</v>
      </c>
      <c r="B1027" s="10">
        <v>40721</v>
      </c>
      <c r="C1027" s="36">
        <v>184.36200000000005</v>
      </c>
      <c r="D1027" s="11">
        <v>1020</v>
      </c>
    </row>
    <row r="1028" spans="1:4" x14ac:dyDescent="0.3">
      <c r="A1028" s="37" t="s">
        <v>54</v>
      </c>
      <c r="B1028" s="10">
        <v>41484</v>
      </c>
      <c r="C1028" s="36">
        <v>124.08640000000003</v>
      </c>
      <c r="D1028" s="11">
        <v>814</v>
      </c>
    </row>
    <row r="1029" spans="1:4" x14ac:dyDescent="0.3">
      <c r="A1029" s="37" t="s">
        <v>54</v>
      </c>
      <c r="B1029" s="10">
        <v>41843</v>
      </c>
      <c r="C1029" s="36">
        <v>207.77</v>
      </c>
      <c r="D1029" s="11">
        <v>1100</v>
      </c>
    </row>
    <row r="1030" spans="1:4" x14ac:dyDescent="0.3">
      <c r="A1030" s="37" t="s">
        <v>54</v>
      </c>
      <c r="B1030" s="10">
        <v>42248</v>
      </c>
      <c r="C1030" s="11">
        <v>450</v>
      </c>
      <c r="D1030" s="11">
        <v>1620</v>
      </c>
    </row>
    <row r="1031" spans="1:4" x14ac:dyDescent="0.3">
      <c r="A1031" s="37" t="s">
        <v>54</v>
      </c>
      <c r="B1031" s="10">
        <v>42586</v>
      </c>
      <c r="C1031" s="36">
        <v>201.91800000000003</v>
      </c>
      <c r="D1031" s="11">
        <v>1080</v>
      </c>
    </row>
    <row r="1032" spans="1:4" x14ac:dyDescent="0.3">
      <c r="A1032" s="37" t="s">
        <v>54</v>
      </c>
      <c r="B1032" s="10">
        <v>43676</v>
      </c>
      <c r="C1032" s="12">
        <v>81.599999999999994</v>
      </c>
      <c r="D1032" s="11">
        <v>739</v>
      </c>
    </row>
    <row r="1033" spans="1:4" x14ac:dyDescent="0.3">
      <c r="A1033" s="37" t="s">
        <v>67</v>
      </c>
      <c r="B1033" s="20">
        <v>38152</v>
      </c>
      <c r="C1033" s="35">
        <v>346.2</v>
      </c>
      <c r="D1033" s="35">
        <v>1349</v>
      </c>
    </row>
    <row r="1034" spans="1:4" x14ac:dyDescent="0.3">
      <c r="A1034" s="37" t="s">
        <v>67</v>
      </c>
      <c r="B1034" s="20">
        <v>39268</v>
      </c>
      <c r="C1034" s="35">
        <v>595.1</v>
      </c>
      <c r="D1034" s="35">
        <v>2244</v>
      </c>
    </row>
    <row r="1035" spans="1:4" x14ac:dyDescent="0.3">
      <c r="A1035" s="37" t="s">
        <v>67</v>
      </c>
      <c r="B1035" s="10">
        <v>40017</v>
      </c>
      <c r="C1035" s="11">
        <v>762</v>
      </c>
      <c r="D1035" s="11">
        <v>2750</v>
      </c>
    </row>
    <row r="1036" spans="1:4" x14ac:dyDescent="0.3">
      <c r="A1036" s="37" t="s">
        <v>67</v>
      </c>
      <c r="B1036" s="10">
        <v>40729</v>
      </c>
      <c r="C1036" s="11">
        <v>524</v>
      </c>
      <c r="D1036" s="11">
        <v>2360</v>
      </c>
    </row>
    <row r="1037" spans="1:4" x14ac:dyDescent="0.3">
      <c r="A1037" s="37" t="s">
        <v>67</v>
      </c>
      <c r="B1037" s="10">
        <v>41102</v>
      </c>
      <c r="C1037" s="11">
        <v>580</v>
      </c>
      <c r="D1037" s="11">
        <v>2530</v>
      </c>
    </row>
    <row r="1038" spans="1:4" x14ac:dyDescent="0.3">
      <c r="A1038" s="37" t="s">
        <v>67</v>
      </c>
      <c r="B1038" s="10">
        <v>41486</v>
      </c>
      <c r="C1038" s="11">
        <v>473</v>
      </c>
      <c r="D1038" s="11">
        <v>2360</v>
      </c>
    </row>
    <row r="1039" spans="1:4" x14ac:dyDescent="0.3">
      <c r="A1039" s="37" t="s">
        <v>67</v>
      </c>
      <c r="B1039" s="10">
        <v>41857</v>
      </c>
      <c r="C1039" s="11">
        <v>635</v>
      </c>
      <c r="D1039" s="11">
        <v>2700</v>
      </c>
    </row>
    <row r="1040" spans="1:4" x14ac:dyDescent="0.3">
      <c r="A1040" s="37" t="s">
        <v>67</v>
      </c>
      <c r="B1040" s="10">
        <v>42241</v>
      </c>
      <c r="C1040" s="11">
        <v>655</v>
      </c>
      <c r="D1040" s="11">
        <v>2800</v>
      </c>
    </row>
    <row r="1041" spans="1:4" x14ac:dyDescent="0.3">
      <c r="A1041" s="37" t="s">
        <v>67</v>
      </c>
      <c r="B1041" s="10">
        <v>42608</v>
      </c>
      <c r="C1041" s="11">
        <v>653</v>
      </c>
      <c r="D1041" s="11">
        <v>2630</v>
      </c>
    </row>
    <row r="1042" spans="1:4" x14ac:dyDescent="0.3">
      <c r="A1042" s="37" t="s">
        <v>67</v>
      </c>
      <c r="B1042" s="10">
        <v>42949</v>
      </c>
      <c r="C1042" s="11">
        <v>582</v>
      </c>
      <c r="D1042" s="11">
        <v>2450</v>
      </c>
    </row>
    <row r="1043" spans="1:4" x14ac:dyDescent="0.3">
      <c r="A1043" s="37" t="s">
        <v>67</v>
      </c>
      <c r="B1043" s="10">
        <v>43342</v>
      </c>
      <c r="C1043" s="11">
        <v>616</v>
      </c>
      <c r="D1043" s="11">
        <v>2520</v>
      </c>
    </row>
    <row r="1044" spans="1:4" x14ac:dyDescent="0.3">
      <c r="A1044" s="43" t="s">
        <v>182</v>
      </c>
      <c r="B1044" s="20">
        <v>38139</v>
      </c>
      <c r="C1044" s="35">
        <v>185</v>
      </c>
      <c r="D1044" s="35">
        <v>848</v>
      </c>
    </row>
    <row r="1045" spans="1:4" x14ac:dyDescent="0.3">
      <c r="A1045" s="37" t="s">
        <v>183</v>
      </c>
      <c r="B1045" s="20">
        <v>39322</v>
      </c>
      <c r="C1045" s="44">
        <v>66.95</v>
      </c>
      <c r="D1045" s="35">
        <v>538</v>
      </c>
    </row>
    <row r="1046" spans="1:4" x14ac:dyDescent="0.3">
      <c r="A1046" s="37" t="s">
        <v>183</v>
      </c>
      <c r="B1046" s="20">
        <v>39651</v>
      </c>
      <c r="C1046" s="44">
        <v>80.89</v>
      </c>
      <c r="D1046" s="35">
        <v>643</v>
      </c>
    </row>
    <row r="1047" spans="1:4" x14ac:dyDescent="0.3">
      <c r="A1047" s="37" t="s">
        <v>183</v>
      </c>
      <c r="B1047" s="10">
        <v>40000</v>
      </c>
      <c r="C1047" s="12">
        <v>83.8</v>
      </c>
      <c r="D1047" s="11">
        <v>664</v>
      </c>
    </row>
    <row r="1048" spans="1:4" x14ac:dyDescent="0.3">
      <c r="A1048" s="37" t="s">
        <v>183</v>
      </c>
      <c r="B1048" s="10">
        <v>40354</v>
      </c>
      <c r="C1048" s="36">
        <v>104.77480000000003</v>
      </c>
      <c r="D1048" s="11">
        <v>748</v>
      </c>
    </row>
    <row r="1049" spans="1:4" x14ac:dyDescent="0.3">
      <c r="A1049" s="37" t="s">
        <v>183</v>
      </c>
      <c r="B1049" s="10">
        <v>40757</v>
      </c>
      <c r="C1049" s="36">
        <v>66.736800000000017</v>
      </c>
      <c r="D1049" s="11">
        <v>618</v>
      </c>
    </row>
    <row r="1050" spans="1:4" x14ac:dyDescent="0.3">
      <c r="A1050" s="37" t="s">
        <v>66</v>
      </c>
      <c r="B1050" s="20">
        <v>39269</v>
      </c>
      <c r="C1050" s="35">
        <v>315.89999999999998</v>
      </c>
      <c r="D1050" s="35">
        <v>2349</v>
      </c>
    </row>
    <row r="1051" spans="1:4" x14ac:dyDescent="0.3">
      <c r="A1051" s="37" t="s">
        <v>66</v>
      </c>
      <c r="B1051" s="20">
        <v>39651</v>
      </c>
      <c r="C1051" s="35">
        <v>854.1</v>
      </c>
      <c r="D1051" s="35">
        <v>2902</v>
      </c>
    </row>
    <row r="1052" spans="1:4" x14ac:dyDescent="0.3">
      <c r="A1052" s="37" t="s">
        <v>66</v>
      </c>
      <c r="B1052" s="10">
        <v>40000</v>
      </c>
      <c r="C1052" s="11">
        <v>802</v>
      </c>
      <c r="D1052" s="11">
        <v>3200</v>
      </c>
    </row>
    <row r="1053" spans="1:4" x14ac:dyDescent="0.3">
      <c r="A1053" s="37" t="s">
        <v>66</v>
      </c>
      <c r="B1053" s="10">
        <v>40354</v>
      </c>
      <c r="C1053" s="11">
        <v>421</v>
      </c>
      <c r="D1053" s="11">
        <v>2050</v>
      </c>
    </row>
    <row r="1054" spans="1:4" x14ac:dyDescent="0.3">
      <c r="A1054" s="37" t="s">
        <v>66</v>
      </c>
      <c r="B1054" s="10">
        <v>40745</v>
      </c>
      <c r="C1054" s="11">
        <v>734</v>
      </c>
      <c r="D1054" s="11">
        <v>3340</v>
      </c>
    </row>
    <row r="1055" spans="1:4" x14ac:dyDescent="0.3">
      <c r="A1055" s="37" t="s">
        <v>66</v>
      </c>
      <c r="B1055" s="10">
        <v>41081</v>
      </c>
      <c r="C1055" s="11">
        <v>710</v>
      </c>
      <c r="D1055" s="11">
        <v>3150</v>
      </c>
    </row>
    <row r="1056" spans="1:4" x14ac:dyDescent="0.3">
      <c r="A1056" s="37" t="s">
        <v>66</v>
      </c>
      <c r="B1056" s="10">
        <v>41484</v>
      </c>
      <c r="C1056" s="11">
        <v>636</v>
      </c>
      <c r="D1056" s="11">
        <v>2790</v>
      </c>
    </row>
    <row r="1057" spans="1:4" x14ac:dyDescent="0.3">
      <c r="A1057" s="37" t="s">
        <v>66</v>
      </c>
      <c r="B1057" s="10">
        <v>41864</v>
      </c>
      <c r="C1057" s="11">
        <v>653</v>
      </c>
      <c r="D1057" s="11">
        <v>2860</v>
      </c>
    </row>
    <row r="1058" spans="1:4" x14ac:dyDescent="0.3">
      <c r="A1058" s="37" t="s">
        <v>66</v>
      </c>
      <c r="B1058" s="10">
        <v>42241</v>
      </c>
      <c r="C1058" s="11">
        <v>1010</v>
      </c>
      <c r="D1058" s="11">
        <v>4090</v>
      </c>
    </row>
    <row r="1059" spans="1:4" x14ac:dyDescent="0.3">
      <c r="A1059" s="37" t="s">
        <v>66</v>
      </c>
      <c r="B1059" s="10">
        <v>42608</v>
      </c>
      <c r="C1059" s="11">
        <v>851</v>
      </c>
      <c r="D1059" s="11">
        <v>3720</v>
      </c>
    </row>
    <row r="1060" spans="1:4" x14ac:dyDescent="0.3">
      <c r="A1060" s="37" t="s">
        <v>66</v>
      </c>
      <c r="B1060" s="10">
        <v>42963</v>
      </c>
      <c r="C1060" s="11">
        <v>539</v>
      </c>
      <c r="D1060" s="11">
        <v>2660</v>
      </c>
    </row>
    <row r="1061" spans="1:4" x14ac:dyDescent="0.3">
      <c r="A1061" s="37" t="s">
        <v>66</v>
      </c>
      <c r="B1061" s="10">
        <v>43334</v>
      </c>
      <c r="C1061" s="11">
        <v>498</v>
      </c>
      <c r="D1061" s="11">
        <v>2240</v>
      </c>
    </row>
    <row r="1062" spans="1:4" x14ac:dyDescent="0.3">
      <c r="A1062" s="37" t="s">
        <v>66</v>
      </c>
      <c r="B1062" s="10">
        <v>43678</v>
      </c>
      <c r="C1062" s="11">
        <v>580</v>
      </c>
      <c r="D1062" s="11">
        <v>2730</v>
      </c>
    </row>
    <row r="1063" spans="1:4" x14ac:dyDescent="0.3">
      <c r="A1063" s="46" t="s">
        <v>184</v>
      </c>
      <c r="B1063" s="10">
        <v>41843</v>
      </c>
      <c r="C1063" s="11">
        <v>1070</v>
      </c>
      <c r="D1063" s="11">
        <v>3830</v>
      </c>
    </row>
    <row r="1064" spans="1:4" x14ac:dyDescent="0.3">
      <c r="A1064" s="46" t="s">
        <v>184</v>
      </c>
      <c r="B1064" s="10">
        <v>42586</v>
      </c>
      <c r="C1064" s="11">
        <v>952</v>
      </c>
      <c r="D1064" s="11">
        <v>3320</v>
      </c>
    </row>
    <row r="1065" spans="1:4" x14ac:dyDescent="0.3">
      <c r="A1065" s="46" t="s">
        <v>184</v>
      </c>
      <c r="B1065" s="10">
        <v>43314</v>
      </c>
      <c r="C1065" s="11">
        <v>857</v>
      </c>
      <c r="D1065" s="11">
        <v>3000</v>
      </c>
    </row>
    <row r="1066" spans="1:4" x14ac:dyDescent="0.3">
      <c r="A1066" s="37" t="s">
        <v>65</v>
      </c>
      <c r="B1066" s="20">
        <v>38152</v>
      </c>
      <c r="C1066" s="35">
        <v>383</v>
      </c>
      <c r="D1066" s="35">
        <v>1455</v>
      </c>
    </row>
    <row r="1067" spans="1:4" x14ac:dyDescent="0.3">
      <c r="A1067" s="37" t="s">
        <v>65</v>
      </c>
      <c r="B1067" s="20">
        <v>38579</v>
      </c>
      <c r="C1067" s="35">
        <v>240.2</v>
      </c>
      <c r="D1067" s="35">
        <v>1418</v>
      </c>
    </row>
    <row r="1068" spans="1:4" x14ac:dyDescent="0.3">
      <c r="A1068" s="37" t="s">
        <v>65</v>
      </c>
      <c r="B1068" s="20">
        <v>39646</v>
      </c>
      <c r="C1068" s="35">
        <v>170.5</v>
      </c>
      <c r="D1068" s="35">
        <v>1085</v>
      </c>
    </row>
    <row r="1069" spans="1:4" x14ac:dyDescent="0.3">
      <c r="A1069" s="37" t="s">
        <v>185</v>
      </c>
      <c r="B1069" s="20">
        <v>39268</v>
      </c>
      <c r="C1069" s="35">
        <v>205.5</v>
      </c>
      <c r="D1069" s="35">
        <v>1296</v>
      </c>
    </row>
    <row r="1070" spans="1:4" x14ac:dyDescent="0.3">
      <c r="A1070" s="37" t="s">
        <v>185</v>
      </c>
      <c r="B1070" s="10">
        <v>39986</v>
      </c>
      <c r="C1070" s="36">
        <v>169.43940000000001</v>
      </c>
      <c r="D1070" s="11">
        <v>969</v>
      </c>
    </row>
    <row r="1071" spans="1:4" x14ac:dyDescent="0.3">
      <c r="A1071" s="37" t="s">
        <v>185</v>
      </c>
      <c r="B1071" s="10">
        <v>40354</v>
      </c>
      <c r="C1071" s="36">
        <v>222.4</v>
      </c>
      <c r="D1071" s="11">
        <v>1150</v>
      </c>
    </row>
    <row r="1072" spans="1:4" x14ac:dyDescent="0.3">
      <c r="A1072" s="37" t="s">
        <v>185</v>
      </c>
      <c r="B1072" s="10">
        <v>40721</v>
      </c>
      <c r="C1072" s="36">
        <v>216.54800000000003</v>
      </c>
      <c r="D1072" s="11">
        <v>1130</v>
      </c>
    </row>
    <row r="1073" spans="1:4" x14ac:dyDescent="0.3">
      <c r="A1073" s="37" t="s">
        <v>185</v>
      </c>
      <c r="B1073" s="10">
        <v>41087</v>
      </c>
      <c r="C1073" s="11">
        <v>240</v>
      </c>
      <c r="D1073" s="11">
        <v>1080</v>
      </c>
    </row>
    <row r="1074" spans="1:4" x14ac:dyDescent="0.3">
      <c r="A1074" s="37" t="s">
        <v>185</v>
      </c>
      <c r="B1074" s="10">
        <v>41493</v>
      </c>
      <c r="C1074" s="36">
        <v>354.07000000000005</v>
      </c>
      <c r="D1074" s="11">
        <v>1600</v>
      </c>
    </row>
    <row r="1075" spans="1:4" x14ac:dyDescent="0.3">
      <c r="A1075" s="37" t="s">
        <v>185</v>
      </c>
      <c r="B1075" s="10">
        <v>41857</v>
      </c>
      <c r="C1075" s="36">
        <v>136.66820000000001</v>
      </c>
      <c r="D1075" s="11">
        <v>857</v>
      </c>
    </row>
    <row r="1076" spans="1:4" x14ac:dyDescent="0.3">
      <c r="A1076" s="37" t="s">
        <v>185</v>
      </c>
      <c r="B1076" s="10">
        <v>42241</v>
      </c>
      <c r="C1076" s="36">
        <v>134.32740000000001</v>
      </c>
      <c r="D1076" s="11">
        <v>849</v>
      </c>
    </row>
    <row r="1077" spans="1:4" x14ac:dyDescent="0.3">
      <c r="A1077" s="37" t="s">
        <v>185</v>
      </c>
      <c r="B1077" s="10">
        <v>42598</v>
      </c>
      <c r="C1077" s="36">
        <v>97.167200000000008</v>
      </c>
      <c r="D1077" s="11">
        <v>722</v>
      </c>
    </row>
    <row r="1078" spans="1:4" x14ac:dyDescent="0.3">
      <c r="A1078" s="37" t="s">
        <v>185</v>
      </c>
      <c r="B1078" s="10">
        <v>42955</v>
      </c>
      <c r="C1078" s="36">
        <v>167.68380000000005</v>
      </c>
      <c r="D1078" s="11">
        <v>963</v>
      </c>
    </row>
    <row r="1079" spans="1:4" x14ac:dyDescent="0.3">
      <c r="A1079" s="47" t="s">
        <v>39</v>
      </c>
      <c r="B1079" s="20">
        <v>38365</v>
      </c>
      <c r="C1079" s="35">
        <v>336.2</v>
      </c>
      <c r="D1079" s="35">
        <v>1482</v>
      </c>
    </row>
    <row r="1080" spans="1:4" x14ac:dyDescent="0.3">
      <c r="A1080" s="47" t="s">
        <v>39</v>
      </c>
      <c r="B1080" s="20">
        <v>39237</v>
      </c>
      <c r="C1080" s="35">
        <v>166.3</v>
      </c>
      <c r="D1080" s="35">
        <v>972</v>
      </c>
    </row>
    <row r="1081" spans="1:4" x14ac:dyDescent="0.3">
      <c r="A1081" s="47" t="s">
        <v>39</v>
      </c>
      <c r="B1081" s="10">
        <v>39986</v>
      </c>
      <c r="C1081" s="36">
        <v>174.99880000000005</v>
      </c>
      <c r="D1081" s="11">
        <v>988</v>
      </c>
    </row>
    <row r="1082" spans="1:4" x14ac:dyDescent="0.3">
      <c r="A1082" s="47" t="s">
        <v>39</v>
      </c>
      <c r="B1082" s="10">
        <v>40220</v>
      </c>
      <c r="C1082" s="36">
        <v>201.91800000000003</v>
      </c>
      <c r="D1082" s="11">
        <v>1080</v>
      </c>
    </row>
    <row r="1083" spans="1:4" x14ac:dyDescent="0.3">
      <c r="A1083" s="38" t="s">
        <v>44</v>
      </c>
      <c r="B1083" s="20">
        <v>38159</v>
      </c>
      <c r="C1083" s="35">
        <v>1020</v>
      </c>
      <c r="D1083" s="35">
        <v>3660</v>
      </c>
    </row>
    <row r="1084" spans="1:4" x14ac:dyDescent="0.3">
      <c r="A1084" s="38" t="s">
        <v>44</v>
      </c>
      <c r="B1084" s="20">
        <v>38229</v>
      </c>
      <c r="C1084" s="35">
        <v>1129</v>
      </c>
      <c r="D1084" s="35">
        <v>3670</v>
      </c>
    </row>
    <row r="1085" spans="1:4" x14ac:dyDescent="0.3">
      <c r="A1085" s="38" t="s">
        <v>44</v>
      </c>
      <c r="B1085" s="20">
        <v>38229</v>
      </c>
      <c r="C1085" s="35">
        <v>1124</v>
      </c>
      <c r="D1085" s="35">
        <v>3670</v>
      </c>
    </row>
    <row r="1086" spans="1:4" x14ac:dyDescent="0.3">
      <c r="A1086" s="38" t="s">
        <v>44</v>
      </c>
      <c r="B1086" s="20">
        <v>38335</v>
      </c>
      <c r="C1086" s="44">
        <v>71.06</v>
      </c>
      <c r="D1086" s="35">
        <v>692</v>
      </c>
    </row>
    <row r="1087" spans="1:4" x14ac:dyDescent="0.3">
      <c r="A1087" s="38" t="s">
        <v>44</v>
      </c>
      <c r="B1087" s="20">
        <v>38364</v>
      </c>
      <c r="C1087" s="35">
        <v>250.4</v>
      </c>
      <c r="D1087" s="35">
        <v>1018</v>
      </c>
    </row>
    <row r="1088" spans="1:4" x14ac:dyDescent="0.3">
      <c r="A1088" s="38" t="s">
        <v>44</v>
      </c>
      <c r="B1088" s="20">
        <v>38579</v>
      </c>
      <c r="C1088" s="35">
        <v>534.29999999999995</v>
      </c>
      <c r="D1088" s="35">
        <v>2050</v>
      </c>
    </row>
    <row r="1089" spans="1:4" x14ac:dyDescent="0.3">
      <c r="A1089" s="38" t="s">
        <v>44</v>
      </c>
      <c r="B1089" s="20">
        <v>39049</v>
      </c>
      <c r="C1089" s="35">
        <v>687.8</v>
      </c>
      <c r="D1089" s="35">
        <v>2530</v>
      </c>
    </row>
    <row r="1090" spans="1:4" x14ac:dyDescent="0.3">
      <c r="A1090" s="38" t="s">
        <v>44</v>
      </c>
      <c r="B1090" s="20">
        <v>39233</v>
      </c>
      <c r="C1090" s="35">
        <v>564.4</v>
      </c>
      <c r="D1090" s="35">
        <v>2171</v>
      </c>
    </row>
    <row r="1091" spans="1:4" x14ac:dyDescent="0.3">
      <c r="A1091" s="38" t="s">
        <v>44</v>
      </c>
      <c r="B1091" s="10">
        <v>40002</v>
      </c>
      <c r="C1091" s="11">
        <v>222</v>
      </c>
      <c r="D1091" s="11">
        <v>1600</v>
      </c>
    </row>
    <row r="1092" spans="1:4" x14ac:dyDescent="0.3">
      <c r="A1092" s="38" t="s">
        <v>44</v>
      </c>
      <c r="B1092" s="10">
        <v>40242</v>
      </c>
      <c r="C1092" s="11">
        <v>719</v>
      </c>
      <c r="D1092" s="11">
        <v>3560</v>
      </c>
    </row>
    <row r="1093" spans="1:4" x14ac:dyDescent="0.3">
      <c r="A1093" s="38" t="s">
        <v>44</v>
      </c>
      <c r="B1093" s="10">
        <v>40955</v>
      </c>
      <c r="C1093" s="11">
        <v>1080</v>
      </c>
      <c r="D1093" s="11">
        <v>5130</v>
      </c>
    </row>
    <row r="1094" spans="1:4" x14ac:dyDescent="0.3">
      <c r="A1094" s="38" t="s">
        <v>44</v>
      </c>
      <c r="B1094" s="10">
        <v>41285</v>
      </c>
      <c r="C1094" s="11">
        <v>805</v>
      </c>
      <c r="D1094" s="11">
        <v>4290</v>
      </c>
    </row>
    <row r="1095" spans="1:4" x14ac:dyDescent="0.3">
      <c r="A1095" s="38" t="s">
        <v>44</v>
      </c>
      <c r="B1095" s="10">
        <v>41674</v>
      </c>
      <c r="C1095" s="11">
        <v>756</v>
      </c>
      <c r="D1095" s="11">
        <v>3920</v>
      </c>
    </row>
    <row r="1096" spans="1:4" x14ac:dyDescent="0.3">
      <c r="A1096" s="38" t="s">
        <v>44</v>
      </c>
      <c r="B1096" s="10">
        <v>42017</v>
      </c>
      <c r="C1096" s="11">
        <v>2770</v>
      </c>
      <c r="D1096" s="11">
        <v>9360</v>
      </c>
    </row>
    <row r="1097" spans="1:4" x14ac:dyDescent="0.3">
      <c r="A1097" s="38" t="s">
        <v>44</v>
      </c>
      <c r="B1097" s="10">
        <v>42424</v>
      </c>
      <c r="C1097" s="11">
        <v>3450</v>
      </c>
      <c r="D1097" s="11">
        <v>11500</v>
      </c>
    </row>
    <row r="1098" spans="1:4" x14ac:dyDescent="0.3">
      <c r="A1098" s="38" t="s">
        <v>44</v>
      </c>
      <c r="B1098" s="10">
        <v>42739</v>
      </c>
      <c r="C1098" s="11">
        <v>3330</v>
      </c>
      <c r="D1098" s="11">
        <v>10300</v>
      </c>
    </row>
    <row r="1099" spans="1:4" x14ac:dyDescent="0.3">
      <c r="A1099" s="38" t="s">
        <v>44</v>
      </c>
      <c r="B1099" s="10">
        <v>43125</v>
      </c>
      <c r="C1099" s="11">
        <v>5600</v>
      </c>
      <c r="D1099" s="11">
        <v>15100</v>
      </c>
    </row>
    <row r="1100" spans="1:4" x14ac:dyDescent="0.3">
      <c r="A1100" s="38" t="s">
        <v>44</v>
      </c>
      <c r="B1100" s="10">
        <v>43489</v>
      </c>
      <c r="C1100" s="11">
        <v>2260</v>
      </c>
      <c r="D1100" s="11">
        <v>7310</v>
      </c>
    </row>
    <row r="1101" spans="1:4" x14ac:dyDescent="0.3">
      <c r="A1101" s="46" t="s">
        <v>64</v>
      </c>
      <c r="B1101" s="10">
        <v>40017</v>
      </c>
      <c r="C1101" s="11">
        <v>763</v>
      </c>
      <c r="D1101" s="11">
        <v>2630</v>
      </c>
    </row>
    <row r="1102" spans="1:4" x14ac:dyDescent="0.3">
      <c r="A1102" s="46" t="s">
        <v>64</v>
      </c>
      <c r="B1102" s="10">
        <v>40353</v>
      </c>
      <c r="C1102" s="11">
        <v>457</v>
      </c>
      <c r="D1102" s="11">
        <v>2250</v>
      </c>
    </row>
    <row r="1103" spans="1:4" x14ac:dyDescent="0.3">
      <c r="A1103" s="46" t="s">
        <v>64</v>
      </c>
      <c r="B1103" s="20">
        <v>40721</v>
      </c>
      <c r="C1103" s="11">
        <v>413</v>
      </c>
      <c r="D1103" s="11">
        <v>2210</v>
      </c>
    </row>
    <row r="1104" spans="1:4" x14ac:dyDescent="0.3">
      <c r="A1104" s="46" t="s">
        <v>64</v>
      </c>
      <c r="B1104" s="10">
        <v>41087</v>
      </c>
      <c r="C1104" s="11">
        <v>400</v>
      </c>
      <c r="D1104" s="11">
        <v>1780</v>
      </c>
    </row>
    <row r="1105" spans="1:4" x14ac:dyDescent="0.3">
      <c r="A1105" s="46" t="s">
        <v>64</v>
      </c>
      <c r="B1105" s="10">
        <v>42955</v>
      </c>
      <c r="C1105" s="11">
        <v>676</v>
      </c>
      <c r="D1105" s="11">
        <v>2440</v>
      </c>
    </row>
    <row r="1106" spans="1:4" x14ac:dyDescent="0.3">
      <c r="A1106" s="38" t="s">
        <v>10</v>
      </c>
      <c r="B1106" s="20">
        <v>38397</v>
      </c>
      <c r="C1106" s="35">
        <v>1195</v>
      </c>
      <c r="D1106" s="35">
        <v>3970</v>
      </c>
    </row>
    <row r="1107" spans="1:4" x14ac:dyDescent="0.3">
      <c r="A1107" s="38" t="s">
        <v>10</v>
      </c>
      <c r="B1107" s="20">
        <v>39086</v>
      </c>
      <c r="C1107" s="35">
        <v>813.2</v>
      </c>
      <c r="D1107" s="35">
        <v>2990</v>
      </c>
    </row>
    <row r="1108" spans="1:4" x14ac:dyDescent="0.3">
      <c r="A1108" s="38" t="s">
        <v>10</v>
      </c>
      <c r="B1108" s="10">
        <v>40219</v>
      </c>
      <c r="C1108" s="11">
        <v>950</v>
      </c>
      <c r="D1108" s="11">
        <v>3630</v>
      </c>
    </row>
    <row r="1109" spans="1:4" x14ac:dyDescent="0.3">
      <c r="A1109" s="38" t="s">
        <v>10</v>
      </c>
      <c r="B1109" s="10">
        <v>40549</v>
      </c>
      <c r="C1109" s="11">
        <v>657</v>
      </c>
      <c r="D1109" s="11">
        <v>3160</v>
      </c>
    </row>
    <row r="1110" spans="1:4" x14ac:dyDescent="0.3">
      <c r="A1110" s="38" t="s">
        <v>10</v>
      </c>
      <c r="B1110" s="10">
        <v>40968</v>
      </c>
      <c r="C1110" s="11">
        <v>907</v>
      </c>
      <c r="D1110" s="11">
        <v>4080</v>
      </c>
    </row>
    <row r="1111" spans="1:4" x14ac:dyDescent="0.3">
      <c r="A1111" s="38" t="s">
        <v>10</v>
      </c>
      <c r="B1111" s="10">
        <v>41291</v>
      </c>
      <c r="C1111" s="11">
        <v>790</v>
      </c>
      <c r="D1111" s="11">
        <v>3550</v>
      </c>
    </row>
    <row r="1112" spans="1:4" x14ac:dyDescent="0.3">
      <c r="A1112" s="38" t="s">
        <v>10</v>
      </c>
      <c r="B1112" s="10">
        <v>41676</v>
      </c>
      <c r="C1112" s="11">
        <v>777</v>
      </c>
      <c r="D1112" s="11">
        <v>3580</v>
      </c>
    </row>
    <row r="1113" spans="1:4" x14ac:dyDescent="0.3">
      <c r="A1113" s="38" t="s">
        <v>10</v>
      </c>
      <c r="B1113" s="10">
        <v>42017</v>
      </c>
      <c r="C1113" s="11">
        <v>679</v>
      </c>
      <c r="D1113" s="11">
        <v>3140</v>
      </c>
    </row>
    <row r="1114" spans="1:4" x14ac:dyDescent="0.3">
      <c r="A1114" s="38" t="s">
        <v>10</v>
      </c>
      <c r="B1114" s="10">
        <v>42424</v>
      </c>
      <c r="C1114" s="11">
        <v>1320</v>
      </c>
      <c r="D1114" s="11">
        <v>5940</v>
      </c>
    </row>
    <row r="1115" spans="1:4" x14ac:dyDescent="0.3">
      <c r="A1115" s="38" t="s">
        <v>10</v>
      </c>
      <c r="B1115" s="10">
        <v>42739</v>
      </c>
      <c r="C1115" s="11">
        <v>1270</v>
      </c>
      <c r="D1115" s="11">
        <v>5550</v>
      </c>
    </row>
    <row r="1116" spans="1:4" x14ac:dyDescent="0.3">
      <c r="A1116" s="38" t="s">
        <v>10</v>
      </c>
      <c r="B1116" s="10">
        <v>43124</v>
      </c>
      <c r="C1116" s="11">
        <v>604</v>
      </c>
      <c r="D1116" s="11">
        <v>2980</v>
      </c>
    </row>
    <row r="1117" spans="1:4" x14ac:dyDescent="0.3">
      <c r="A1117" s="38" t="s">
        <v>10</v>
      </c>
      <c r="B1117" s="10">
        <v>43487</v>
      </c>
      <c r="C1117" s="11">
        <v>1160</v>
      </c>
      <c r="D1117" s="11">
        <v>5480</v>
      </c>
    </row>
    <row r="1118" spans="1:4" x14ac:dyDescent="0.3">
      <c r="A1118" s="47" t="s">
        <v>63</v>
      </c>
      <c r="B1118" s="10">
        <v>42432</v>
      </c>
      <c r="C1118" s="11">
        <v>1060</v>
      </c>
      <c r="D1118" s="11">
        <v>3750</v>
      </c>
    </row>
    <row r="1119" spans="1:4" x14ac:dyDescent="0.3">
      <c r="A1119" s="47" t="s">
        <v>63</v>
      </c>
      <c r="B1119" s="10">
        <v>42739</v>
      </c>
      <c r="C1119" s="11">
        <v>1760</v>
      </c>
      <c r="D1119" s="11">
        <v>5720</v>
      </c>
    </row>
    <row r="1120" spans="1:4" x14ac:dyDescent="0.3">
      <c r="A1120" s="47" t="s">
        <v>63</v>
      </c>
      <c r="B1120" s="10">
        <v>43124</v>
      </c>
      <c r="C1120" s="11">
        <v>1830</v>
      </c>
      <c r="D1120" s="11">
        <v>5660</v>
      </c>
    </row>
    <row r="1121" spans="1:4" x14ac:dyDescent="0.3">
      <c r="A1121" s="38" t="s">
        <v>43</v>
      </c>
      <c r="B1121" s="20">
        <v>38168</v>
      </c>
      <c r="C1121" s="35">
        <v>638.6</v>
      </c>
      <c r="D1121" s="35">
        <v>2360</v>
      </c>
    </row>
    <row r="1122" spans="1:4" x14ac:dyDescent="0.3">
      <c r="A1122" s="38" t="s">
        <v>43</v>
      </c>
      <c r="B1122" s="20">
        <v>38579</v>
      </c>
      <c r="C1122" s="35">
        <v>1039</v>
      </c>
      <c r="D1122" s="35">
        <v>3650</v>
      </c>
    </row>
    <row r="1123" spans="1:4" x14ac:dyDescent="0.3">
      <c r="A1123" s="38" t="s">
        <v>43</v>
      </c>
      <c r="B1123" s="20">
        <v>39049</v>
      </c>
      <c r="C1123" s="35">
        <v>998.9</v>
      </c>
      <c r="D1123" s="35">
        <v>3400</v>
      </c>
    </row>
    <row r="1124" spans="1:4" x14ac:dyDescent="0.3">
      <c r="A1124" s="38" t="s">
        <v>43</v>
      </c>
      <c r="B1124" s="20">
        <v>39233</v>
      </c>
      <c r="C1124" s="35">
        <v>542.1</v>
      </c>
      <c r="D1124" s="35">
        <v>2028</v>
      </c>
    </row>
    <row r="1125" spans="1:4" x14ac:dyDescent="0.3">
      <c r="A1125" s="38" t="s">
        <v>43</v>
      </c>
      <c r="B1125" s="10">
        <v>40002</v>
      </c>
      <c r="C1125" s="11">
        <v>498</v>
      </c>
      <c r="D1125" s="11">
        <v>1990</v>
      </c>
    </row>
    <row r="1126" spans="1:4" x14ac:dyDescent="0.3">
      <c r="A1126" s="38" t="s">
        <v>43</v>
      </c>
      <c r="B1126" s="10">
        <v>40220</v>
      </c>
      <c r="C1126" s="36">
        <v>482.81400000000008</v>
      </c>
      <c r="D1126" s="11">
        <v>2040</v>
      </c>
    </row>
    <row r="1127" spans="1:4" x14ac:dyDescent="0.3">
      <c r="A1127" s="38" t="s">
        <v>43</v>
      </c>
      <c r="B1127" s="10">
        <v>40955</v>
      </c>
      <c r="C1127" s="11">
        <v>344</v>
      </c>
      <c r="D1127" s="11">
        <v>1990</v>
      </c>
    </row>
    <row r="1128" spans="1:4" x14ac:dyDescent="0.3">
      <c r="A1128" s="38" t="s">
        <v>43</v>
      </c>
      <c r="B1128" s="10">
        <v>41285</v>
      </c>
      <c r="C1128" s="11">
        <v>344</v>
      </c>
      <c r="D1128" s="11">
        <v>2040</v>
      </c>
    </row>
    <row r="1129" spans="1:4" x14ac:dyDescent="0.3">
      <c r="A1129" s="38" t="s">
        <v>43</v>
      </c>
      <c r="B1129" s="10">
        <v>41674</v>
      </c>
      <c r="C1129" s="11">
        <v>917</v>
      </c>
      <c r="D1129" s="11">
        <v>4160</v>
      </c>
    </row>
    <row r="1130" spans="1:4" x14ac:dyDescent="0.3">
      <c r="A1130" s="38" t="s">
        <v>43</v>
      </c>
      <c r="B1130" s="10">
        <v>42017</v>
      </c>
      <c r="C1130" s="11">
        <v>989</v>
      </c>
      <c r="D1130" s="11">
        <v>4520</v>
      </c>
    </row>
    <row r="1131" spans="1:4" x14ac:dyDescent="0.3">
      <c r="A1131" s="38" t="s">
        <v>43</v>
      </c>
      <c r="B1131" s="10">
        <v>42424</v>
      </c>
      <c r="C1131" s="11">
        <v>925</v>
      </c>
      <c r="D1131" s="11">
        <v>4540</v>
      </c>
    </row>
    <row r="1132" spans="1:4" x14ac:dyDescent="0.3">
      <c r="A1132" s="38" t="s">
        <v>43</v>
      </c>
      <c r="B1132" s="10">
        <v>42739</v>
      </c>
      <c r="C1132" s="11">
        <v>1250</v>
      </c>
      <c r="D1132" s="11">
        <v>5720</v>
      </c>
    </row>
    <row r="1133" spans="1:4" x14ac:dyDescent="0.3">
      <c r="A1133" s="38" t="s">
        <v>43</v>
      </c>
      <c r="B1133" s="10">
        <v>43125</v>
      </c>
      <c r="C1133" s="11">
        <v>1070</v>
      </c>
      <c r="D1133" s="11">
        <v>4640</v>
      </c>
    </row>
    <row r="1134" spans="1:4" x14ac:dyDescent="0.3">
      <c r="A1134" s="38" t="s">
        <v>43</v>
      </c>
      <c r="B1134" s="10">
        <v>43489</v>
      </c>
      <c r="C1134" s="36">
        <v>260.43799999999999</v>
      </c>
      <c r="D1134" s="11">
        <v>1280</v>
      </c>
    </row>
    <row r="1135" spans="1:4" x14ac:dyDescent="0.3">
      <c r="A1135" s="46" t="s">
        <v>26</v>
      </c>
      <c r="B1135" s="10">
        <v>40018</v>
      </c>
      <c r="C1135" s="11">
        <v>813</v>
      </c>
      <c r="D1135" s="11">
        <v>2970</v>
      </c>
    </row>
    <row r="1136" spans="1:4" x14ac:dyDescent="0.3">
      <c r="A1136" s="46" t="s">
        <v>26</v>
      </c>
      <c r="B1136" s="10">
        <v>40380</v>
      </c>
      <c r="C1136" s="11">
        <v>902</v>
      </c>
      <c r="D1136" s="11">
        <v>3120</v>
      </c>
    </row>
    <row r="1137" spans="1:4" x14ac:dyDescent="0.3">
      <c r="A1137" s="46" t="s">
        <v>26</v>
      </c>
      <c r="B1137" s="10">
        <v>40757</v>
      </c>
      <c r="C1137" s="11">
        <v>715</v>
      </c>
      <c r="D1137" s="11">
        <v>2650</v>
      </c>
    </row>
    <row r="1138" spans="1:4" x14ac:dyDescent="0.3">
      <c r="A1138" s="46" t="s">
        <v>26</v>
      </c>
      <c r="B1138" s="10">
        <v>41074</v>
      </c>
      <c r="C1138" s="11">
        <v>814</v>
      </c>
      <c r="D1138" s="11">
        <v>3000</v>
      </c>
    </row>
    <row r="1139" spans="1:4" x14ac:dyDescent="0.3">
      <c r="A1139" s="46" t="s">
        <v>26</v>
      </c>
      <c r="B1139" s="10">
        <v>41494</v>
      </c>
      <c r="C1139" s="11">
        <v>835</v>
      </c>
      <c r="D1139" s="11">
        <v>3080</v>
      </c>
    </row>
    <row r="1140" spans="1:4" x14ac:dyDescent="0.3">
      <c r="A1140" s="46" t="s">
        <v>26</v>
      </c>
      <c r="B1140" s="10">
        <v>41850</v>
      </c>
      <c r="C1140" s="11">
        <v>538</v>
      </c>
      <c r="D1140" s="11">
        <v>2040</v>
      </c>
    </row>
    <row r="1141" spans="1:4" x14ac:dyDescent="0.3">
      <c r="A1141" s="46" t="s">
        <v>26</v>
      </c>
      <c r="B1141" s="10">
        <v>42241</v>
      </c>
      <c r="C1141" s="11">
        <v>1030</v>
      </c>
      <c r="D1141" s="11">
        <v>3610</v>
      </c>
    </row>
    <row r="1142" spans="1:4" x14ac:dyDescent="0.3">
      <c r="A1142" s="46" t="s">
        <v>26</v>
      </c>
      <c r="B1142" s="10">
        <v>42586</v>
      </c>
      <c r="C1142" s="11">
        <v>802</v>
      </c>
      <c r="D1142" s="11">
        <v>2880</v>
      </c>
    </row>
    <row r="1143" spans="1:4" x14ac:dyDescent="0.3">
      <c r="A1143" s="46" t="s">
        <v>26</v>
      </c>
      <c r="B1143" s="10">
        <v>42929</v>
      </c>
      <c r="C1143" s="11">
        <v>885</v>
      </c>
      <c r="D1143" s="11">
        <v>3090</v>
      </c>
    </row>
    <row r="1144" spans="1:4" x14ac:dyDescent="0.3">
      <c r="A1144" s="46" t="s">
        <v>26</v>
      </c>
      <c r="B1144" s="10">
        <v>43335</v>
      </c>
      <c r="C1144" s="11">
        <v>1020</v>
      </c>
      <c r="D1144" s="11">
        <v>3370</v>
      </c>
    </row>
    <row r="1145" spans="1:4" x14ac:dyDescent="0.3">
      <c r="A1145" s="37" t="s">
        <v>62</v>
      </c>
      <c r="B1145" s="20">
        <v>39269</v>
      </c>
      <c r="C1145" s="35">
        <v>264</v>
      </c>
      <c r="D1145" s="35">
        <v>1244</v>
      </c>
    </row>
    <row r="1146" spans="1:4" x14ac:dyDescent="0.3">
      <c r="A1146" s="37" t="s">
        <v>62</v>
      </c>
      <c r="B1146" s="20">
        <v>39637</v>
      </c>
      <c r="C1146" s="35">
        <v>255.9</v>
      </c>
      <c r="D1146" s="35">
        <v>1134</v>
      </c>
    </row>
    <row r="1147" spans="1:4" x14ac:dyDescent="0.3">
      <c r="A1147" s="37" t="s">
        <v>62</v>
      </c>
      <c r="B1147" s="10">
        <v>39995</v>
      </c>
      <c r="C1147" s="36">
        <v>124.37900000000002</v>
      </c>
      <c r="D1147" s="11">
        <v>815</v>
      </c>
    </row>
    <row r="1148" spans="1:4" x14ac:dyDescent="0.3">
      <c r="A1148" s="37" t="s">
        <v>62</v>
      </c>
      <c r="B1148" s="10">
        <v>40357</v>
      </c>
      <c r="C1148" s="36">
        <v>104.77480000000003</v>
      </c>
      <c r="D1148" s="11">
        <v>748</v>
      </c>
    </row>
    <row r="1149" spans="1:4" x14ac:dyDescent="0.3">
      <c r="A1149" s="37" t="s">
        <v>62</v>
      </c>
      <c r="B1149" s="10">
        <v>40729</v>
      </c>
      <c r="C1149" s="36">
        <v>225.32600000000005</v>
      </c>
      <c r="D1149" s="11">
        <v>1160</v>
      </c>
    </row>
    <row r="1150" spans="1:4" x14ac:dyDescent="0.3">
      <c r="A1150" s="37" t="s">
        <v>62</v>
      </c>
      <c r="B1150" s="10">
        <v>41080</v>
      </c>
      <c r="C1150" s="11">
        <v>160</v>
      </c>
      <c r="D1150" s="11">
        <v>847</v>
      </c>
    </row>
    <row r="1151" spans="1:4" x14ac:dyDescent="0.3">
      <c r="A1151" s="37" t="s">
        <v>62</v>
      </c>
      <c r="B1151" s="10">
        <v>41486</v>
      </c>
      <c r="C1151" s="36">
        <v>165.34300000000005</v>
      </c>
      <c r="D1151" s="11">
        <v>955</v>
      </c>
    </row>
    <row r="1152" spans="1:4" x14ac:dyDescent="0.3">
      <c r="A1152" s="37" t="s">
        <v>62</v>
      </c>
      <c r="B1152" s="10">
        <v>41858</v>
      </c>
      <c r="C1152" s="11">
        <v>503</v>
      </c>
      <c r="D1152" s="11">
        <v>1920</v>
      </c>
    </row>
    <row r="1153" spans="1:4" x14ac:dyDescent="0.3">
      <c r="A1153" s="37" t="s">
        <v>62</v>
      </c>
      <c r="B1153" s="10">
        <v>42243</v>
      </c>
      <c r="C1153" s="11">
        <v>476</v>
      </c>
      <c r="D1153" s="11">
        <v>1790</v>
      </c>
    </row>
    <row r="1154" spans="1:4" x14ac:dyDescent="0.3">
      <c r="A1154" s="37" t="s">
        <v>62</v>
      </c>
      <c r="B1154" s="10">
        <v>42592</v>
      </c>
      <c r="C1154" s="36">
        <v>201.91800000000003</v>
      </c>
      <c r="D1154" s="11">
        <v>1080</v>
      </c>
    </row>
    <row r="1155" spans="1:4" x14ac:dyDescent="0.3">
      <c r="A1155" s="37" t="s">
        <v>62</v>
      </c>
      <c r="B1155" s="10">
        <v>42949</v>
      </c>
      <c r="C1155" s="36">
        <v>257.51200000000006</v>
      </c>
      <c r="D1155" s="11">
        <v>1270</v>
      </c>
    </row>
    <row r="1156" spans="1:4" x14ac:dyDescent="0.3">
      <c r="A1156" s="37" t="s">
        <v>62</v>
      </c>
      <c r="B1156" s="10">
        <v>43340</v>
      </c>
      <c r="C1156" s="36">
        <v>55.325400000000002</v>
      </c>
      <c r="D1156" s="11">
        <v>579</v>
      </c>
    </row>
    <row r="1157" spans="1:4" x14ac:dyDescent="0.3">
      <c r="A1157" s="37" t="s">
        <v>62</v>
      </c>
      <c r="B1157" s="10">
        <v>43682</v>
      </c>
      <c r="C1157" s="11">
        <v>274</v>
      </c>
      <c r="D1157" s="11">
        <v>2040</v>
      </c>
    </row>
    <row r="1158" spans="1:4" x14ac:dyDescent="0.3">
      <c r="A1158" s="37" t="s">
        <v>186</v>
      </c>
      <c r="B1158" s="20">
        <v>37846</v>
      </c>
      <c r="C1158" s="35">
        <v>324</v>
      </c>
      <c r="D1158" s="35">
        <v>1330</v>
      </c>
    </row>
    <row r="1159" spans="1:4" x14ac:dyDescent="0.3">
      <c r="A1159" s="37" t="s">
        <v>186</v>
      </c>
      <c r="B1159" s="20">
        <v>39269</v>
      </c>
      <c r="C1159" s="35">
        <v>371.8</v>
      </c>
      <c r="D1159" s="35">
        <v>1514</v>
      </c>
    </row>
    <row r="1160" spans="1:4" x14ac:dyDescent="0.3">
      <c r="A1160" s="37" t="s">
        <v>186</v>
      </c>
      <c r="B1160" s="10">
        <v>40395</v>
      </c>
      <c r="C1160" s="11">
        <v>522</v>
      </c>
      <c r="D1160" s="11">
        <v>2190</v>
      </c>
    </row>
    <row r="1161" spans="1:4" x14ac:dyDescent="0.3">
      <c r="A1161" s="37" t="s">
        <v>186</v>
      </c>
      <c r="B1161" s="10">
        <v>40766</v>
      </c>
      <c r="C1161" s="11">
        <v>422</v>
      </c>
      <c r="D1161" s="11">
        <v>1700</v>
      </c>
    </row>
    <row r="1162" spans="1:4" x14ac:dyDescent="0.3">
      <c r="A1162" s="37" t="s">
        <v>186</v>
      </c>
      <c r="B1162" s="10">
        <v>41128</v>
      </c>
      <c r="C1162" s="11">
        <v>438</v>
      </c>
      <c r="D1162" s="11">
        <v>1590</v>
      </c>
    </row>
    <row r="1163" spans="1:4" x14ac:dyDescent="0.3">
      <c r="A1163" s="37" t="s">
        <v>186</v>
      </c>
      <c r="B1163" s="10">
        <v>43682</v>
      </c>
      <c r="C1163" s="36">
        <v>362.84800000000007</v>
      </c>
      <c r="D1163" s="11">
        <v>1630</v>
      </c>
    </row>
    <row r="1164" spans="1:4" x14ac:dyDescent="0.3">
      <c r="A1164" s="37" t="s">
        <v>187</v>
      </c>
      <c r="B1164" s="20">
        <v>38169</v>
      </c>
      <c r="C1164" s="35">
        <v>176.2</v>
      </c>
      <c r="D1164" s="35">
        <v>840</v>
      </c>
    </row>
    <row r="1165" spans="1:4" x14ac:dyDescent="0.3">
      <c r="A1165" s="37" t="s">
        <v>187</v>
      </c>
      <c r="B1165" s="20">
        <v>38581</v>
      </c>
      <c r="C1165" s="35">
        <v>368.9</v>
      </c>
      <c r="D1165" s="35">
        <v>1423</v>
      </c>
    </row>
    <row r="1166" spans="1:4" x14ac:dyDescent="0.3">
      <c r="A1166" s="37" t="s">
        <v>187</v>
      </c>
      <c r="B1166" s="20">
        <v>39268</v>
      </c>
      <c r="C1166" s="35">
        <v>182.2</v>
      </c>
      <c r="D1166" s="35">
        <v>907</v>
      </c>
    </row>
    <row r="1167" spans="1:4" x14ac:dyDescent="0.3">
      <c r="A1167" s="37" t="s">
        <v>187</v>
      </c>
      <c r="B1167" s="20">
        <v>39651</v>
      </c>
      <c r="C1167" s="35">
        <v>207.8</v>
      </c>
      <c r="D1167" s="35">
        <v>852</v>
      </c>
    </row>
    <row r="1168" spans="1:4" x14ac:dyDescent="0.3">
      <c r="A1168" s="37" t="s">
        <v>187</v>
      </c>
      <c r="B1168" s="10">
        <v>40015</v>
      </c>
      <c r="C1168" s="36">
        <v>157.15020000000001</v>
      </c>
      <c r="D1168" s="11">
        <v>927</v>
      </c>
    </row>
    <row r="1169" spans="1:4" x14ac:dyDescent="0.3">
      <c r="A1169" s="37" t="s">
        <v>187</v>
      </c>
      <c r="B1169" s="10">
        <v>40357</v>
      </c>
      <c r="C1169" s="36">
        <v>146.32400000000004</v>
      </c>
      <c r="D1169" s="35">
        <v>890</v>
      </c>
    </row>
    <row r="1170" spans="1:4" x14ac:dyDescent="0.3">
      <c r="A1170" s="37" t="s">
        <v>187</v>
      </c>
      <c r="B1170" s="10">
        <v>40732</v>
      </c>
      <c r="C1170" s="36">
        <v>148.0796</v>
      </c>
      <c r="D1170" s="35">
        <v>896</v>
      </c>
    </row>
    <row r="1171" spans="1:4" x14ac:dyDescent="0.3">
      <c r="A1171" s="37" t="s">
        <v>187</v>
      </c>
      <c r="B1171" s="10">
        <v>41081</v>
      </c>
      <c r="C1171" s="11">
        <v>215</v>
      </c>
      <c r="D1171" s="35">
        <v>1090</v>
      </c>
    </row>
    <row r="1172" spans="1:4" x14ac:dyDescent="0.3">
      <c r="A1172" s="37" t="s">
        <v>187</v>
      </c>
      <c r="B1172" s="10">
        <v>41484</v>
      </c>
      <c r="C1172" s="36">
        <v>204.84400000000002</v>
      </c>
      <c r="D1172" s="35">
        <v>1090</v>
      </c>
    </row>
    <row r="1173" spans="1:4" x14ac:dyDescent="0.3">
      <c r="A1173" s="37" t="s">
        <v>187</v>
      </c>
      <c r="B1173" s="10">
        <v>41858</v>
      </c>
      <c r="C1173" s="11">
        <v>366</v>
      </c>
      <c r="D1173" s="35">
        <v>1560</v>
      </c>
    </row>
    <row r="1174" spans="1:4" x14ac:dyDescent="0.3">
      <c r="A1174" s="37" t="s">
        <v>187</v>
      </c>
      <c r="B1174" s="10">
        <v>42241</v>
      </c>
      <c r="C1174" s="36">
        <v>172.65800000000004</v>
      </c>
      <c r="D1174" s="11">
        <v>980</v>
      </c>
    </row>
    <row r="1175" spans="1:4" x14ac:dyDescent="0.3">
      <c r="A1175" s="37" t="s">
        <v>187</v>
      </c>
      <c r="B1175" s="10">
        <v>42597</v>
      </c>
      <c r="C1175" s="36">
        <v>251.66000000000005</v>
      </c>
      <c r="D1175" s="11">
        <v>1250</v>
      </c>
    </row>
    <row r="1176" spans="1:4" x14ac:dyDescent="0.3">
      <c r="A1176" s="37" t="s">
        <v>187</v>
      </c>
      <c r="B1176" s="10">
        <v>42955</v>
      </c>
      <c r="C1176" s="36">
        <v>395.03399999999999</v>
      </c>
      <c r="D1176" s="11">
        <v>1740</v>
      </c>
    </row>
    <row r="1177" spans="1:4" x14ac:dyDescent="0.3">
      <c r="A1177" s="37" t="s">
        <v>187</v>
      </c>
      <c r="B1177" s="10">
        <v>43342</v>
      </c>
      <c r="C1177" s="36">
        <v>111.7972</v>
      </c>
      <c r="D1177" s="11">
        <v>772</v>
      </c>
    </row>
    <row r="1178" spans="1:4" x14ac:dyDescent="0.3">
      <c r="A1178" s="37" t="s">
        <v>187</v>
      </c>
      <c r="B1178" s="10">
        <v>43657</v>
      </c>
      <c r="C1178" s="36">
        <v>187.28800000000004</v>
      </c>
      <c r="D1178" s="11">
        <v>1030</v>
      </c>
    </row>
    <row r="1179" spans="1:4" x14ac:dyDescent="0.3">
      <c r="A1179" s="46" t="s">
        <v>20</v>
      </c>
      <c r="B1179" s="20">
        <v>39269</v>
      </c>
      <c r="C1179" s="35">
        <v>152</v>
      </c>
      <c r="D1179" s="35">
        <v>904</v>
      </c>
    </row>
    <row r="1180" spans="1:4" x14ac:dyDescent="0.3">
      <c r="A1180" s="46" t="s">
        <v>20</v>
      </c>
      <c r="B1180" s="10">
        <v>40395</v>
      </c>
      <c r="C1180" s="36">
        <v>93.656000000000006</v>
      </c>
      <c r="D1180" s="11">
        <v>710</v>
      </c>
    </row>
    <row r="1181" spans="1:4" x14ac:dyDescent="0.3">
      <c r="A1181" s="46" t="s">
        <v>20</v>
      </c>
      <c r="B1181" s="10">
        <v>40766</v>
      </c>
      <c r="C1181" s="36">
        <v>139.59420000000003</v>
      </c>
      <c r="D1181" s="11">
        <v>867</v>
      </c>
    </row>
    <row r="1182" spans="1:4" x14ac:dyDescent="0.3">
      <c r="A1182" s="46" t="s">
        <v>20</v>
      </c>
      <c r="B1182" s="20">
        <v>41128</v>
      </c>
      <c r="C1182" s="11">
        <v>234</v>
      </c>
      <c r="D1182" s="11">
        <v>965</v>
      </c>
    </row>
    <row r="1183" spans="1:4" x14ac:dyDescent="0.3">
      <c r="A1183" s="46" t="s">
        <v>20</v>
      </c>
      <c r="B1183" s="10">
        <v>41494</v>
      </c>
      <c r="C1183" s="36">
        <v>155.68720000000005</v>
      </c>
      <c r="D1183" s="11">
        <v>922</v>
      </c>
    </row>
    <row r="1184" spans="1:4" x14ac:dyDescent="0.3">
      <c r="A1184" s="37" t="s">
        <v>60</v>
      </c>
      <c r="B1184" s="20">
        <v>39268</v>
      </c>
      <c r="C1184" s="35">
        <v>198</v>
      </c>
      <c r="D1184" s="35">
        <v>962</v>
      </c>
    </row>
    <row r="1185" spans="1:4" x14ac:dyDescent="0.3">
      <c r="A1185" s="37" t="s">
        <v>60</v>
      </c>
      <c r="B1185" s="20">
        <v>39637</v>
      </c>
      <c r="C1185" s="35">
        <v>298.3</v>
      </c>
      <c r="D1185" s="35">
        <v>1249</v>
      </c>
    </row>
    <row r="1186" spans="1:4" x14ac:dyDescent="0.3">
      <c r="A1186" s="37" t="s">
        <v>60</v>
      </c>
      <c r="B1186" s="10">
        <v>39986</v>
      </c>
      <c r="C1186" s="36">
        <v>123.20860000000002</v>
      </c>
      <c r="D1186" s="11">
        <v>811</v>
      </c>
    </row>
    <row r="1187" spans="1:4" x14ac:dyDescent="0.3">
      <c r="A1187" s="37" t="s">
        <v>60</v>
      </c>
      <c r="B1187" s="10">
        <v>40354</v>
      </c>
      <c r="C1187" s="36">
        <v>167.0986</v>
      </c>
      <c r="D1187" s="11">
        <v>961</v>
      </c>
    </row>
    <row r="1188" spans="1:4" x14ac:dyDescent="0.3">
      <c r="A1188" s="37" t="s">
        <v>60</v>
      </c>
      <c r="B1188" s="10">
        <v>40721</v>
      </c>
      <c r="C1188" s="36">
        <v>266.29000000000008</v>
      </c>
      <c r="D1188" s="11">
        <v>1300</v>
      </c>
    </row>
    <row r="1189" spans="1:4" x14ac:dyDescent="0.3">
      <c r="A1189" s="37" t="s">
        <v>60</v>
      </c>
      <c r="B1189" s="10">
        <v>41081</v>
      </c>
      <c r="C1189" s="11">
        <v>225</v>
      </c>
      <c r="D1189" s="11">
        <v>1050</v>
      </c>
    </row>
    <row r="1190" spans="1:4" x14ac:dyDescent="0.3">
      <c r="A1190" s="37" t="s">
        <v>60</v>
      </c>
      <c r="B1190" s="10">
        <v>41484</v>
      </c>
      <c r="C1190" s="36">
        <v>91.315200000000004</v>
      </c>
      <c r="D1190" s="11">
        <v>702</v>
      </c>
    </row>
    <row r="1191" spans="1:4" x14ac:dyDescent="0.3">
      <c r="A1191" s="37" t="s">
        <v>60</v>
      </c>
      <c r="B1191" s="10">
        <v>41857</v>
      </c>
      <c r="C1191" s="11">
        <v>1640</v>
      </c>
      <c r="D1191" s="11">
        <v>5520</v>
      </c>
    </row>
    <row r="1192" spans="1:4" x14ac:dyDescent="0.3">
      <c r="A1192" s="37" t="s">
        <v>60</v>
      </c>
      <c r="B1192" s="10">
        <v>42241</v>
      </c>
      <c r="C1192" s="11">
        <v>1670</v>
      </c>
      <c r="D1192" s="11">
        <v>5420</v>
      </c>
    </row>
    <row r="1193" spans="1:4" x14ac:dyDescent="0.3">
      <c r="A1193" s="37" t="s">
        <v>60</v>
      </c>
      <c r="B1193" s="10">
        <v>42598</v>
      </c>
      <c r="C1193" s="11">
        <v>1800</v>
      </c>
      <c r="D1193" s="11">
        <v>5600</v>
      </c>
    </row>
    <row r="1194" spans="1:4" x14ac:dyDescent="0.3">
      <c r="A1194" s="37" t="s">
        <v>60</v>
      </c>
      <c r="B1194" s="10">
        <v>42949</v>
      </c>
      <c r="C1194" s="11">
        <v>1980</v>
      </c>
      <c r="D1194" s="11">
        <v>6330</v>
      </c>
    </row>
    <row r="1195" spans="1:4" x14ac:dyDescent="0.3">
      <c r="A1195" s="37" t="s">
        <v>60</v>
      </c>
      <c r="B1195" s="10">
        <v>43342</v>
      </c>
      <c r="C1195" s="11">
        <v>1700</v>
      </c>
      <c r="D1195" s="11">
        <v>5600</v>
      </c>
    </row>
    <row r="1196" spans="1:4" x14ac:dyDescent="0.3">
      <c r="A1196" s="37" t="s">
        <v>188</v>
      </c>
      <c r="B1196" s="20">
        <v>39269</v>
      </c>
      <c r="C1196" s="35">
        <v>150.5</v>
      </c>
      <c r="D1196" s="35">
        <v>843</v>
      </c>
    </row>
    <row r="1197" spans="1:4" x14ac:dyDescent="0.3">
      <c r="A1197" s="37" t="s">
        <v>188</v>
      </c>
      <c r="B1197" s="10">
        <v>40395</v>
      </c>
      <c r="C1197" s="36">
        <v>100.971</v>
      </c>
      <c r="D1197" s="11">
        <v>735</v>
      </c>
    </row>
    <row r="1198" spans="1:4" x14ac:dyDescent="0.3">
      <c r="A1198" s="37" t="s">
        <v>188</v>
      </c>
      <c r="B1198" s="10">
        <v>40732</v>
      </c>
      <c r="C1198" s="36">
        <v>275.06799999999998</v>
      </c>
      <c r="D1198" s="11">
        <v>1330</v>
      </c>
    </row>
    <row r="1199" spans="1:4" x14ac:dyDescent="0.3">
      <c r="A1199" s="37" t="s">
        <v>188</v>
      </c>
      <c r="B1199" s="10">
        <v>41128</v>
      </c>
      <c r="C1199" s="11">
        <v>265</v>
      </c>
      <c r="D1199" s="11">
        <v>1080</v>
      </c>
    </row>
    <row r="1200" spans="1:4" x14ac:dyDescent="0.3">
      <c r="A1200" s="37" t="s">
        <v>188</v>
      </c>
      <c r="B1200" s="10">
        <v>41486</v>
      </c>
      <c r="C1200" s="11">
        <v>632</v>
      </c>
      <c r="D1200" s="11">
        <v>2420</v>
      </c>
    </row>
    <row r="1201" spans="1:4" x14ac:dyDescent="0.3">
      <c r="A1201" s="46" t="s">
        <v>59</v>
      </c>
      <c r="B1201" s="10">
        <v>40017</v>
      </c>
      <c r="C1201" s="36">
        <v>146.61660000000003</v>
      </c>
      <c r="D1201" s="11">
        <v>891</v>
      </c>
    </row>
    <row r="1202" spans="1:4" x14ac:dyDescent="0.3">
      <c r="A1202" s="46" t="s">
        <v>59</v>
      </c>
      <c r="B1202" s="20">
        <v>40354</v>
      </c>
      <c r="C1202" s="36">
        <v>269.21600000000001</v>
      </c>
      <c r="D1202" s="11">
        <v>1310</v>
      </c>
    </row>
    <row r="1203" spans="1:4" x14ac:dyDescent="0.3">
      <c r="A1203" s="46" t="s">
        <v>59</v>
      </c>
      <c r="B1203" s="20">
        <v>40732</v>
      </c>
      <c r="C1203" s="36">
        <v>142.81280000000001</v>
      </c>
      <c r="D1203" s="11">
        <v>878</v>
      </c>
    </row>
    <row r="1204" spans="1:4" x14ac:dyDescent="0.3">
      <c r="A1204" s="46" t="s">
        <v>59</v>
      </c>
      <c r="B1204" s="20">
        <v>41081</v>
      </c>
      <c r="C1204" s="35">
        <v>230</v>
      </c>
      <c r="D1204" s="11">
        <v>1170</v>
      </c>
    </row>
    <row r="1205" spans="1:4" x14ac:dyDescent="0.3">
      <c r="A1205" s="46" t="s">
        <v>59</v>
      </c>
      <c r="B1205" s="20">
        <v>41484</v>
      </c>
      <c r="C1205" s="36">
        <v>136.66820000000001</v>
      </c>
      <c r="D1205" s="11">
        <v>857</v>
      </c>
    </row>
    <row r="1206" spans="1:4" x14ac:dyDescent="0.3">
      <c r="A1206" s="46" t="s">
        <v>59</v>
      </c>
      <c r="B1206" s="20">
        <v>41857</v>
      </c>
      <c r="C1206" s="36">
        <v>216.54800000000003</v>
      </c>
      <c r="D1206" s="11">
        <v>1130</v>
      </c>
    </row>
    <row r="1207" spans="1:4" x14ac:dyDescent="0.3">
      <c r="A1207" s="46" t="s">
        <v>59</v>
      </c>
      <c r="B1207" s="20">
        <v>42241</v>
      </c>
      <c r="C1207" s="36">
        <v>216.54800000000003</v>
      </c>
      <c r="D1207" s="11">
        <v>1130</v>
      </c>
    </row>
    <row r="1208" spans="1:4" x14ac:dyDescent="0.3">
      <c r="A1208" s="46" t="s">
        <v>59</v>
      </c>
      <c r="B1208" s="20">
        <v>42598</v>
      </c>
      <c r="C1208" s="36">
        <v>280.92000000000007</v>
      </c>
      <c r="D1208" s="11">
        <v>1350</v>
      </c>
    </row>
    <row r="1209" spans="1:4" x14ac:dyDescent="0.3">
      <c r="A1209" s="46" t="s">
        <v>59</v>
      </c>
      <c r="B1209" s="20">
        <v>42949</v>
      </c>
      <c r="C1209" s="36">
        <v>225.32600000000005</v>
      </c>
      <c r="D1209" s="11">
        <v>1160</v>
      </c>
    </row>
    <row r="1210" spans="1:4" x14ac:dyDescent="0.3">
      <c r="A1210" s="46" t="s">
        <v>59</v>
      </c>
      <c r="B1210" s="20">
        <v>43342</v>
      </c>
      <c r="C1210" s="36">
        <v>142.22760000000002</v>
      </c>
      <c r="D1210" s="11">
        <v>876</v>
      </c>
    </row>
    <row r="1211" spans="1:4" x14ac:dyDescent="0.3">
      <c r="A1211" s="46" t="s">
        <v>59</v>
      </c>
      <c r="B1211" s="10">
        <v>43657</v>
      </c>
      <c r="C1211" s="11">
        <v>219</v>
      </c>
      <c r="D1211" s="11">
        <v>1200</v>
      </c>
    </row>
    <row r="1212" spans="1:4" x14ac:dyDescent="0.3">
      <c r="A1212" s="37" t="s">
        <v>189</v>
      </c>
      <c r="B1212" s="20">
        <v>39268</v>
      </c>
      <c r="C1212" s="35">
        <v>532.29999999999995</v>
      </c>
      <c r="D1212" s="35">
        <v>2082</v>
      </c>
    </row>
    <row r="1213" spans="1:4" x14ac:dyDescent="0.3">
      <c r="A1213" s="37" t="s">
        <v>189</v>
      </c>
      <c r="B1213" s="20">
        <v>39637</v>
      </c>
      <c r="C1213" s="35">
        <v>467.2</v>
      </c>
      <c r="D1213" s="35">
        <v>1709</v>
      </c>
    </row>
    <row r="1214" spans="1:4" x14ac:dyDescent="0.3">
      <c r="A1214" s="37" t="s">
        <v>189</v>
      </c>
      <c r="B1214" s="10">
        <v>39986</v>
      </c>
      <c r="C1214" s="36">
        <v>213.62200000000004</v>
      </c>
      <c r="D1214" s="11">
        <v>1120</v>
      </c>
    </row>
    <row r="1215" spans="1:4" x14ac:dyDescent="0.3">
      <c r="A1215" s="37" t="s">
        <v>189</v>
      </c>
      <c r="B1215" s="10">
        <v>40372</v>
      </c>
      <c r="C1215" s="36">
        <v>193.14000000000001</v>
      </c>
      <c r="D1215" s="11">
        <v>1050</v>
      </c>
    </row>
    <row r="1216" spans="1:4" x14ac:dyDescent="0.3">
      <c r="A1216" s="37" t="s">
        <v>189</v>
      </c>
      <c r="B1216" s="10">
        <v>40721</v>
      </c>
      <c r="C1216" s="36">
        <v>198.99200000000005</v>
      </c>
      <c r="D1216" s="11">
        <v>1070</v>
      </c>
    </row>
    <row r="1217" spans="1:4" x14ac:dyDescent="0.3">
      <c r="A1217" s="37" t="s">
        <v>189</v>
      </c>
      <c r="B1217" s="10">
        <v>41081</v>
      </c>
      <c r="C1217" s="11">
        <v>207</v>
      </c>
      <c r="D1217" s="11">
        <v>1290</v>
      </c>
    </row>
    <row r="1218" spans="1:4" x14ac:dyDescent="0.3">
      <c r="A1218" s="37" t="s">
        <v>189</v>
      </c>
      <c r="B1218" s="10">
        <v>41484</v>
      </c>
      <c r="C1218" s="36">
        <v>137.83860000000001</v>
      </c>
      <c r="D1218" s="11">
        <v>861</v>
      </c>
    </row>
    <row r="1219" spans="1:4" x14ac:dyDescent="0.3">
      <c r="A1219" s="37" t="s">
        <v>189</v>
      </c>
      <c r="B1219" s="10">
        <v>41858</v>
      </c>
      <c r="C1219" s="36">
        <v>201.91800000000003</v>
      </c>
      <c r="D1219" s="11">
        <v>1080</v>
      </c>
    </row>
    <row r="1220" spans="1:4" x14ac:dyDescent="0.3">
      <c r="A1220" s="37" t="s">
        <v>189</v>
      </c>
      <c r="B1220" s="10">
        <v>42241</v>
      </c>
      <c r="C1220" s="36">
        <v>239.95600000000005</v>
      </c>
      <c r="D1220" s="11">
        <v>1210</v>
      </c>
    </row>
    <row r="1221" spans="1:4" x14ac:dyDescent="0.3">
      <c r="A1221" s="37" t="s">
        <v>189</v>
      </c>
      <c r="B1221" s="10">
        <v>42598</v>
      </c>
      <c r="C1221" s="36">
        <v>222.4</v>
      </c>
      <c r="D1221" s="11">
        <v>1150</v>
      </c>
    </row>
    <row r="1222" spans="1:4" x14ac:dyDescent="0.3">
      <c r="A1222" s="37" t="s">
        <v>189</v>
      </c>
      <c r="B1222" s="10">
        <v>42963</v>
      </c>
      <c r="C1222" s="36">
        <v>201.91800000000003</v>
      </c>
      <c r="D1222" s="11">
        <v>1080</v>
      </c>
    </row>
    <row r="1223" spans="1:4" x14ac:dyDescent="0.3">
      <c r="A1223" s="37" t="s">
        <v>189</v>
      </c>
      <c r="B1223" s="10">
        <v>43342</v>
      </c>
      <c r="C1223" s="36">
        <v>213.62200000000004</v>
      </c>
      <c r="D1223" s="11">
        <v>1120</v>
      </c>
    </row>
    <row r="1224" spans="1:4" x14ac:dyDescent="0.3">
      <c r="A1224" s="46" t="s">
        <v>38</v>
      </c>
      <c r="B1224" s="10">
        <v>40017</v>
      </c>
      <c r="C1224" s="36">
        <v>126.42720000000003</v>
      </c>
      <c r="D1224" s="11">
        <v>822</v>
      </c>
    </row>
    <row r="1225" spans="1:4" x14ac:dyDescent="0.3">
      <c r="A1225" s="46" t="s">
        <v>38</v>
      </c>
      <c r="B1225" s="20">
        <v>40368</v>
      </c>
      <c r="C1225" s="36">
        <v>177.92480000000003</v>
      </c>
      <c r="D1225" s="11">
        <v>998</v>
      </c>
    </row>
    <row r="1226" spans="1:4" x14ac:dyDescent="0.3">
      <c r="A1226" s="46" t="s">
        <v>38</v>
      </c>
      <c r="B1226" s="20">
        <v>40745</v>
      </c>
      <c r="C1226" s="36">
        <v>242.88200000000003</v>
      </c>
      <c r="D1226" s="11">
        <v>1220</v>
      </c>
    </row>
    <row r="1227" spans="1:4" x14ac:dyDescent="0.3">
      <c r="A1227" s="46" t="s">
        <v>38</v>
      </c>
      <c r="B1227" s="20">
        <v>41088</v>
      </c>
      <c r="C1227" s="11">
        <v>217</v>
      </c>
      <c r="D1227" s="11">
        <v>1100</v>
      </c>
    </row>
    <row r="1228" spans="1:4" x14ac:dyDescent="0.3">
      <c r="A1228" s="46" t="s">
        <v>38</v>
      </c>
      <c r="B1228" s="20">
        <v>41484</v>
      </c>
      <c r="C1228" s="36">
        <v>177.047</v>
      </c>
      <c r="D1228" s="11">
        <v>995</v>
      </c>
    </row>
    <row r="1229" spans="1:4" x14ac:dyDescent="0.3">
      <c r="A1229" s="46" t="s">
        <v>38</v>
      </c>
      <c r="B1229" s="20">
        <v>42241</v>
      </c>
      <c r="C1229" s="36">
        <v>289.69799999999998</v>
      </c>
      <c r="D1229" s="11">
        <v>1380</v>
      </c>
    </row>
    <row r="1230" spans="1:4" x14ac:dyDescent="0.3">
      <c r="A1230" s="46" t="s">
        <v>38</v>
      </c>
      <c r="B1230" s="20">
        <v>42598</v>
      </c>
      <c r="C1230" s="36">
        <v>289.69799999999998</v>
      </c>
      <c r="D1230" s="11">
        <v>1290</v>
      </c>
    </row>
    <row r="1231" spans="1:4" x14ac:dyDescent="0.3">
      <c r="A1231" s="46" t="s">
        <v>38</v>
      </c>
      <c r="B1231" s="20">
        <v>42955</v>
      </c>
      <c r="C1231" s="36">
        <v>386.25600000000009</v>
      </c>
      <c r="D1231" s="11">
        <v>1710</v>
      </c>
    </row>
    <row r="1232" spans="1:4" x14ac:dyDescent="0.3">
      <c r="A1232" s="46" t="s">
        <v>38</v>
      </c>
      <c r="B1232" s="10">
        <v>43342</v>
      </c>
      <c r="C1232" s="36">
        <v>133.15700000000001</v>
      </c>
      <c r="D1232" s="11">
        <v>845</v>
      </c>
    </row>
    <row r="1233" spans="1:4" x14ac:dyDescent="0.3">
      <c r="A1233" s="46" t="s">
        <v>6</v>
      </c>
      <c r="B1233" s="20">
        <v>39302</v>
      </c>
      <c r="C1233" s="35">
        <v>468.4</v>
      </c>
      <c r="D1233" s="35">
        <v>2261</v>
      </c>
    </row>
    <row r="1234" spans="1:4" x14ac:dyDescent="0.3">
      <c r="A1234" s="46" t="s">
        <v>6</v>
      </c>
      <c r="B1234" s="10">
        <v>40016</v>
      </c>
      <c r="C1234" s="36">
        <v>157.7354</v>
      </c>
      <c r="D1234" s="11">
        <v>929</v>
      </c>
    </row>
    <row r="1235" spans="1:4" x14ac:dyDescent="0.3">
      <c r="A1235" s="46" t="s">
        <v>6</v>
      </c>
      <c r="B1235" s="10">
        <v>40339</v>
      </c>
      <c r="C1235" s="36">
        <v>157.44280000000001</v>
      </c>
      <c r="D1235" s="11">
        <v>928</v>
      </c>
    </row>
    <row r="1236" spans="1:4" x14ac:dyDescent="0.3">
      <c r="A1236" s="46" t="s">
        <v>6</v>
      </c>
      <c r="B1236" s="10">
        <v>40710</v>
      </c>
      <c r="C1236" s="36">
        <v>146.03140000000005</v>
      </c>
      <c r="D1236" s="11">
        <v>889</v>
      </c>
    </row>
    <row r="1237" spans="1:4" x14ac:dyDescent="0.3">
      <c r="A1237" s="46" t="s">
        <v>6</v>
      </c>
      <c r="B1237" s="10">
        <v>41466</v>
      </c>
      <c r="C1237" s="36">
        <v>160.0762</v>
      </c>
      <c r="D1237" s="11">
        <v>937</v>
      </c>
    </row>
    <row r="1238" spans="1:4" x14ac:dyDescent="0.3">
      <c r="A1238" s="46" t="s">
        <v>6</v>
      </c>
      <c r="B1238" s="10">
        <v>41843</v>
      </c>
      <c r="C1238" s="36">
        <v>163.29480000000004</v>
      </c>
      <c r="D1238" s="11">
        <v>948</v>
      </c>
    </row>
    <row r="1239" spans="1:4" x14ac:dyDescent="0.3">
      <c r="A1239" s="46" t="s">
        <v>6</v>
      </c>
      <c r="B1239" s="10">
        <v>42227</v>
      </c>
      <c r="C1239" s="36">
        <v>254.58600000000004</v>
      </c>
      <c r="D1239" s="11">
        <v>1260</v>
      </c>
    </row>
    <row r="1240" spans="1:4" x14ac:dyDescent="0.3">
      <c r="A1240" s="46" t="s">
        <v>6</v>
      </c>
      <c r="B1240" s="10">
        <v>42584</v>
      </c>
      <c r="C1240" s="36">
        <v>225.32600000000005</v>
      </c>
      <c r="D1240" s="11">
        <v>1160</v>
      </c>
    </row>
    <row r="1241" spans="1:4" x14ac:dyDescent="0.3">
      <c r="A1241" s="46" t="s">
        <v>6</v>
      </c>
      <c r="B1241" s="10">
        <v>42929</v>
      </c>
      <c r="C1241" s="36">
        <v>129.93840000000003</v>
      </c>
      <c r="D1241" s="11">
        <v>834</v>
      </c>
    </row>
    <row r="1242" spans="1:4" x14ac:dyDescent="0.3">
      <c r="A1242" s="46" t="s">
        <v>6</v>
      </c>
      <c r="B1242" s="10">
        <v>43314</v>
      </c>
      <c r="C1242" s="36">
        <v>196.066</v>
      </c>
      <c r="D1242" s="11">
        <v>1060</v>
      </c>
    </row>
    <row r="1243" spans="1:4" x14ac:dyDescent="0.3">
      <c r="A1243" s="38" t="s">
        <v>18</v>
      </c>
      <c r="B1243" s="20">
        <v>39101</v>
      </c>
      <c r="C1243" s="35">
        <v>1058</v>
      </c>
      <c r="D1243" s="35">
        <v>3640</v>
      </c>
    </row>
    <row r="1244" spans="1:4" x14ac:dyDescent="0.3">
      <c r="A1244" s="38" t="s">
        <v>18</v>
      </c>
      <c r="B1244" s="20">
        <v>39637</v>
      </c>
      <c r="C1244" s="35">
        <v>1648</v>
      </c>
      <c r="D1244" s="35">
        <v>5720</v>
      </c>
    </row>
    <row r="1245" spans="1:4" x14ac:dyDescent="0.3">
      <c r="A1245" s="38" t="s">
        <v>18</v>
      </c>
      <c r="B1245" s="10">
        <v>40220</v>
      </c>
      <c r="C1245" s="11">
        <v>926</v>
      </c>
      <c r="D1245" s="11">
        <v>4360</v>
      </c>
    </row>
    <row r="1246" spans="1:4" x14ac:dyDescent="0.3">
      <c r="A1246" s="38" t="s">
        <v>18</v>
      </c>
      <c r="B1246" s="10">
        <v>40547</v>
      </c>
      <c r="C1246" s="11">
        <v>847</v>
      </c>
      <c r="D1246" s="11">
        <v>4040</v>
      </c>
    </row>
    <row r="1247" spans="1:4" x14ac:dyDescent="0.3">
      <c r="A1247" s="38" t="s">
        <v>18</v>
      </c>
      <c r="B1247" s="10">
        <v>40961</v>
      </c>
      <c r="C1247" s="11">
        <v>1060</v>
      </c>
      <c r="D1247" s="11">
        <v>4860</v>
      </c>
    </row>
    <row r="1248" spans="1:4" x14ac:dyDescent="0.3">
      <c r="A1248" s="38" t="s">
        <v>18</v>
      </c>
      <c r="B1248" s="10">
        <v>41285</v>
      </c>
      <c r="C1248" s="11">
        <v>1090</v>
      </c>
      <c r="D1248" s="11">
        <v>4930</v>
      </c>
    </row>
    <row r="1249" spans="1:4" x14ac:dyDescent="0.3">
      <c r="A1249" s="38" t="s">
        <v>18</v>
      </c>
      <c r="B1249" s="10">
        <v>41675</v>
      </c>
      <c r="C1249" s="11">
        <v>911</v>
      </c>
      <c r="D1249" s="11">
        <v>4200</v>
      </c>
    </row>
    <row r="1250" spans="1:4" x14ac:dyDescent="0.3">
      <c r="A1250" s="38" t="s">
        <v>18</v>
      </c>
      <c r="B1250" s="10">
        <v>42018</v>
      </c>
      <c r="C1250" s="11">
        <v>664</v>
      </c>
      <c r="D1250" s="11">
        <v>3320</v>
      </c>
    </row>
    <row r="1251" spans="1:4" x14ac:dyDescent="0.3">
      <c r="A1251" s="38" t="s">
        <v>18</v>
      </c>
      <c r="B1251" s="10">
        <v>42430</v>
      </c>
      <c r="C1251" s="11">
        <v>973</v>
      </c>
      <c r="D1251" s="11">
        <v>4610</v>
      </c>
    </row>
    <row r="1252" spans="1:4" x14ac:dyDescent="0.3">
      <c r="A1252" s="38" t="s">
        <v>18</v>
      </c>
      <c r="B1252" s="10">
        <v>42740</v>
      </c>
      <c r="C1252" s="11">
        <v>875</v>
      </c>
      <c r="D1252" s="11">
        <v>3800</v>
      </c>
    </row>
    <row r="1253" spans="1:4" x14ac:dyDescent="0.3">
      <c r="A1253" s="38" t="s">
        <v>18</v>
      </c>
      <c r="B1253" s="10">
        <v>43132</v>
      </c>
      <c r="C1253" s="11">
        <v>1000</v>
      </c>
      <c r="D1253" s="11">
        <v>4240</v>
      </c>
    </row>
    <row r="1254" spans="1:4" x14ac:dyDescent="0.3">
      <c r="A1254" s="38" t="s">
        <v>18</v>
      </c>
      <c r="B1254" s="10">
        <v>43531</v>
      </c>
      <c r="C1254" s="36">
        <v>380.404</v>
      </c>
      <c r="D1254" s="11">
        <v>1690</v>
      </c>
    </row>
    <row r="1255" spans="1:4" x14ac:dyDescent="0.3">
      <c r="A1255" s="38" t="s">
        <v>17</v>
      </c>
      <c r="B1255" s="20">
        <v>38140</v>
      </c>
      <c r="C1255" s="35">
        <v>912.2</v>
      </c>
      <c r="D1255" s="35">
        <v>3480</v>
      </c>
    </row>
    <row r="1256" spans="1:4" x14ac:dyDescent="0.3">
      <c r="A1256" s="38" t="s">
        <v>17</v>
      </c>
      <c r="B1256" s="20">
        <v>38229</v>
      </c>
      <c r="C1256" s="35">
        <v>1121</v>
      </c>
      <c r="D1256" s="35">
        <v>4220</v>
      </c>
    </row>
    <row r="1257" spans="1:4" x14ac:dyDescent="0.3">
      <c r="A1257" s="38" t="s">
        <v>17</v>
      </c>
      <c r="B1257" s="20">
        <v>38579</v>
      </c>
      <c r="C1257" s="35">
        <v>1071</v>
      </c>
      <c r="D1257" s="35">
        <v>4190</v>
      </c>
    </row>
    <row r="1258" spans="1:4" x14ac:dyDescent="0.3">
      <c r="A1258" s="38" t="s">
        <v>17</v>
      </c>
      <c r="B1258" s="20">
        <v>39237</v>
      </c>
      <c r="C1258" s="35">
        <v>281.7</v>
      </c>
      <c r="D1258" s="35">
        <v>1236</v>
      </c>
    </row>
    <row r="1259" spans="1:4" x14ac:dyDescent="0.3">
      <c r="A1259" s="38" t="s">
        <v>17</v>
      </c>
      <c r="B1259" s="20">
        <v>39653</v>
      </c>
      <c r="C1259" s="35">
        <v>1102</v>
      </c>
      <c r="D1259" s="35">
        <v>4100</v>
      </c>
    </row>
    <row r="1260" spans="1:4" x14ac:dyDescent="0.3">
      <c r="A1260" s="38" t="s">
        <v>17</v>
      </c>
      <c r="B1260" s="10">
        <v>40220</v>
      </c>
      <c r="C1260" s="11">
        <v>513</v>
      </c>
      <c r="D1260" s="11">
        <v>2070</v>
      </c>
    </row>
    <row r="1261" spans="1:4" x14ac:dyDescent="0.3">
      <c r="A1261" s="38" t="s">
        <v>17</v>
      </c>
      <c r="B1261" s="10">
        <v>40547</v>
      </c>
      <c r="C1261" s="11">
        <v>1030</v>
      </c>
      <c r="D1261" s="11">
        <v>3890</v>
      </c>
    </row>
    <row r="1262" spans="1:4" x14ac:dyDescent="0.3">
      <c r="A1262" s="38" t="s">
        <v>17</v>
      </c>
      <c r="B1262" s="10">
        <v>40961</v>
      </c>
      <c r="C1262" s="11">
        <v>946</v>
      </c>
      <c r="D1262" s="11">
        <v>3730</v>
      </c>
    </row>
    <row r="1263" spans="1:4" x14ac:dyDescent="0.3">
      <c r="A1263" s="38" t="s">
        <v>17</v>
      </c>
      <c r="B1263" s="10">
        <v>41285</v>
      </c>
      <c r="C1263" s="11">
        <v>1360</v>
      </c>
      <c r="D1263" s="11">
        <v>4940</v>
      </c>
    </row>
    <row r="1264" spans="1:4" x14ac:dyDescent="0.3">
      <c r="A1264" s="38" t="s">
        <v>17</v>
      </c>
      <c r="B1264" s="10">
        <v>41675</v>
      </c>
      <c r="C1264" s="11">
        <v>1440</v>
      </c>
      <c r="D1264" s="11">
        <v>5190</v>
      </c>
    </row>
    <row r="1265" spans="1:4" x14ac:dyDescent="0.3">
      <c r="A1265" s="38" t="s">
        <v>17</v>
      </c>
      <c r="B1265" s="10">
        <v>42026</v>
      </c>
      <c r="C1265" s="11">
        <v>1150</v>
      </c>
      <c r="D1265" s="11">
        <v>4140</v>
      </c>
    </row>
    <row r="1266" spans="1:4" x14ac:dyDescent="0.3">
      <c r="A1266" s="38" t="s">
        <v>17</v>
      </c>
      <c r="B1266" s="10">
        <v>42430</v>
      </c>
      <c r="C1266" s="11">
        <v>835</v>
      </c>
      <c r="D1266" s="11">
        <v>3210</v>
      </c>
    </row>
    <row r="1267" spans="1:4" x14ac:dyDescent="0.3">
      <c r="A1267" s="38" t="s">
        <v>17</v>
      </c>
      <c r="B1267" s="10">
        <v>42740</v>
      </c>
      <c r="C1267" s="11">
        <v>2750</v>
      </c>
      <c r="D1267" s="11">
        <v>9170</v>
      </c>
    </row>
    <row r="1268" spans="1:4" x14ac:dyDescent="0.3">
      <c r="A1268" s="38" t="s">
        <v>17</v>
      </c>
      <c r="B1268" s="10">
        <v>43132</v>
      </c>
      <c r="C1268" s="11">
        <v>3330</v>
      </c>
      <c r="D1268" s="11">
        <v>10700</v>
      </c>
    </row>
    <row r="1269" spans="1:4" x14ac:dyDescent="0.3">
      <c r="A1269" s="38" t="s">
        <v>17</v>
      </c>
      <c r="B1269" s="10">
        <v>43502</v>
      </c>
      <c r="C1269" s="11">
        <v>1370</v>
      </c>
      <c r="D1269" s="11">
        <v>5280</v>
      </c>
    </row>
    <row r="1270" spans="1:4" x14ac:dyDescent="0.3">
      <c r="A1270" s="46" t="s">
        <v>190</v>
      </c>
      <c r="B1270" s="10">
        <v>43682</v>
      </c>
      <c r="C1270" s="11">
        <v>1030</v>
      </c>
      <c r="D1270" s="11">
        <v>4160</v>
      </c>
    </row>
    <row r="1271" spans="1:4" x14ac:dyDescent="0.3">
      <c r="A1271" s="37" t="s">
        <v>16</v>
      </c>
      <c r="B1271" s="20">
        <v>37817</v>
      </c>
      <c r="C1271" s="35">
        <v>316.10000000000002</v>
      </c>
      <c r="D1271" s="35">
        <v>1324</v>
      </c>
    </row>
    <row r="1272" spans="1:4" x14ac:dyDescent="0.3">
      <c r="A1272" s="37" t="s">
        <v>16</v>
      </c>
      <c r="B1272" s="20">
        <v>39269</v>
      </c>
      <c r="C1272" s="35">
        <v>171</v>
      </c>
      <c r="D1272" s="35">
        <v>997</v>
      </c>
    </row>
    <row r="1273" spans="1:4" x14ac:dyDescent="0.3">
      <c r="A1273" s="37" t="s">
        <v>16</v>
      </c>
      <c r="B1273" s="20">
        <v>39637</v>
      </c>
      <c r="C1273" s="35">
        <v>389.5</v>
      </c>
      <c r="D1273" s="35">
        <v>1463</v>
      </c>
    </row>
    <row r="1274" spans="1:4" x14ac:dyDescent="0.3">
      <c r="A1274" s="37" t="s">
        <v>16</v>
      </c>
      <c r="B1274" s="10">
        <v>40015</v>
      </c>
      <c r="C1274" s="11">
        <v>359</v>
      </c>
      <c r="D1274" s="11">
        <v>1490</v>
      </c>
    </row>
    <row r="1275" spans="1:4" x14ac:dyDescent="0.3">
      <c r="A1275" s="37" t="s">
        <v>16</v>
      </c>
      <c r="B1275" s="10">
        <v>40357</v>
      </c>
      <c r="C1275" s="36">
        <v>153.34640000000005</v>
      </c>
      <c r="D1275" s="11">
        <v>914</v>
      </c>
    </row>
    <row r="1276" spans="1:4" x14ac:dyDescent="0.3">
      <c r="A1276" s="37" t="s">
        <v>16</v>
      </c>
      <c r="B1276" s="10">
        <v>40729</v>
      </c>
      <c r="C1276" s="11">
        <v>478</v>
      </c>
      <c r="D1276" s="11">
        <v>1770</v>
      </c>
    </row>
    <row r="1277" spans="1:4" x14ac:dyDescent="0.3">
      <c r="A1277" s="37" t="s">
        <v>16</v>
      </c>
      <c r="B1277" s="10">
        <v>41080</v>
      </c>
      <c r="C1277" s="11">
        <v>613</v>
      </c>
      <c r="D1277" s="11">
        <v>2260</v>
      </c>
    </row>
    <row r="1278" spans="1:4" x14ac:dyDescent="0.3">
      <c r="A1278" s="37" t="s">
        <v>16</v>
      </c>
      <c r="B1278" s="10">
        <v>41486</v>
      </c>
      <c r="C1278" s="36">
        <v>269.21600000000001</v>
      </c>
      <c r="D1278" s="11">
        <v>1310</v>
      </c>
    </row>
    <row r="1279" spans="1:4" x14ac:dyDescent="0.3">
      <c r="A1279" s="37" t="s">
        <v>16</v>
      </c>
      <c r="B1279" s="10">
        <v>41871</v>
      </c>
      <c r="C1279" s="36">
        <v>263.36400000000003</v>
      </c>
      <c r="D1279" s="11">
        <v>1290</v>
      </c>
    </row>
    <row r="1280" spans="1:4" x14ac:dyDescent="0.3">
      <c r="A1280" s="37" t="s">
        <v>16</v>
      </c>
      <c r="B1280" s="10">
        <v>42243</v>
      </c>
      <c r="C1280" s="11">
        <v>445</v>
      </c>
      <c r="D1280" s="11">
        <v>1640</v>
      </c>
    </row>
    <row r="1281" spans="1:4" x14ac:dyDescent="0.3">
      <c r="A1281" s="37" t="s">
        <v>16</v>
      </c>
      <c r="B1281" s="10">
        <v>42592</v>
      </c>
      <c r="C1281" s="11">
        <v>1040</v>
      </c>
      <c r="D1281" s="11">
        <v>4060</v>
      </c>
    </row>
    <row r="1282" spans="1:4" x14ac:dyDescent="0.3">
      <c r="A1282" s="37" t="s">
        <v>16</v>
      </c>
      <c r="B1282" s="10">
        <v>42955</v>
      </c>
      <c r="C1282" s="11">
        <v>1060</v>
      </c>
      <c r="D1282" s="11">
        <v>4520</v>
      </c>
    </row>
    <row r="1283" spans="1:4" x14ac:dyDescent="0.3">
      <c r="A1283" s="37" t="s">
        <v>16</v>
      </c>
      <c r="B1283" s="10">
        <v>43340</v>
      </c>
      <c r="C1283" s="11">
        <v>1310</v>
      </c>
      <c r="D1283" s="11">
        <v>4750</v>
      </c>
    </row>
    <row r="1284" spans="1:4" x14ac:dyDescent="0.3">
      <c r="A1284" s="37" t="s">
        <v>16</v>
      </c>
      <c r="B1284" s="10">
        <v>43657</v>
      </c>
      <c r="C1284" s="11">
        <v>798</v>
      </c>
      <c r="D1284" s="11">
        <v>3840</v>
      </c>
    </row>
    <row r="1285" spans="1:4" x14ac:dyDescent="0.3">
      <c r="A1285" s="37" t="s">
        <v>191</v>
      </c>
      <c r="B1285" s="20">
        <v>39289</v>
      </c>
      <c r="C1285" s="35">
        <v>215.6</v>
      </c>
      <c r="D1285" s="35">
        <v>1056</v>
      </c>
    </row>
    <row r="1286" spans="1:4" x14ac:dyDescent="0.3">
      <c r="A1286" s="53" t="s">
        <v>191</v>
      </c>
      <c r="B1286" s="10">
        <v>40395</v>
      </c>
      <c r="C1286" s="36">
        <v>133.15700000000001</v>
      </c>
      <c r="D1286" s="11">
        <v>845</v>
      </c>
    </row>
    <row r="1287" spans="1:4" x14ac:dyDescent="0.3">
      <c r="A1287" s="53" t="s">
        <v>191</v>
      </c>
      <c r="B1287" s="10">
        <v>40766</v>
      </c>
      <c r="C1287" s="36">
        <v>196.066</v>
      </c>
      <c r="D1287" s="11">
        <v>1060</v>
      </c>
    </row>
    <row r="1288" spans="1:4" x14ac:dyDescent="0.3">
      <c r="A1288" s="53" t="s">
        <v>191</v>
      </c>
      <c r="B1288" s="10">
        <v>41128</v>
      </c>
      <c r="C1288" s="11">
        <v>249</v>
      </c>
      <c r="D1288" s="11">
        <v>1030</v>
      </c>
    </row>
    <row r="1289" spans="1:4" x14ac:dyDescent="0.3">
      <c r="A1289" s="37" t="s">
        <v>15</v>
      </c>
      <c r="B1289" s="20">
        <v>37817</v>
      </c>
      <c r="C1289" s="35">
        <v>1038</v>
      </c>
      <c r="D1289" s="35">
        <v>3710</v>
      </c>
    </row>
    <row r="1290" spans="1:4" x14ac:dyDescent="0.3">
      <c r="A1290" s="37" t="s">
        <v>15</v>
      </c>
      <c r="B1290" s="20">
        <v>39241</v>
      </c>
      <c r="C1290" s="35">
        <v>1065</v>
      </c>
      <c r="D1290" s="35">
        <v>3680</v>
      </c>
    </row>
    <row r="1291" spans="1:4" x14ac:dyDescent="0.3">
      <c r="A1291" s="37" t="s">
        <v>15</v>
      </c>
      <c r="B1291" s="20">
        <v>39637</v>
      </c>
      <c r="C1291" s="35">
        <v>1445</v>
      </c>
      <c r="D1291" s="35">
        <v>4400</v>
      </c>
    </row>
    <row r="1292" spans="1:4" x14ac:dyDescent="0.3">
      <c r="A1292" s="37" t="s">
        <v>15</v>
      </c>
      <c r="B1292" s="10">
        <v>39995</v>
      </c>
      <c r="C1292" s="11">
        <v>842</v>
      </c>
      <c r="D1292" s="11">
        <v>3120</v>
      </c>
    </row>
    <row r="1293" spans="1:4" x14ac:dyDescent="0.3">
      <c r="A1293" s="37" t="s">
        <v>15</v>
      </c>
      <c r="B1293" s="10">
        <v>40240</v>
      </c>
      <c r="C1293" s="11">
        <v>665</v>
      </c>
      <c r="D1293" s="11">
        <v>2370</v>
      </c>
    </row>
    <row r="1294" spans="1:4" x14ac:dyDescent="0.3">
      <c r="A1294" s="37" t="s">
        <v>15</v>
      </c>
      <c r="B1294" s="10">
        <v>40548</v>
      </c>
      <c r="C1294" s="11">
        <v>2700</v>
      </c>
      <c r="D1294" s="11">
        <v>9200</v>
      </c>
    </row>
    <row r="1295" spans="1:4" x14ac:dyDescent="0.3">
      <c r="A1295" s="37" t="s">
        <v>15</v>
      </c>
      <c r="B1295" s="10">
        <v>40962</v>
      </c>
      <c r="C1295" s="11">
        <v>4280</v>
      </c>
      <c r="D1295" s="11">
        <v>13000</v>
      </c>
    </row>
    <row r="1296" spans="1:4" x14ac:dyDescent="0.3">
      <c r="A1296" s="37" t="s">
        <v>15</v>
      </c>
      <c r="B1296" s="10">
        <v>41303</v>
      </c>
      <c r="C1296" s="11">
        <v>5350</v>
      </c>
      <c r="D1296" s="11">
        <v>16700</v>
      </c>
    </row>
    <row r="1297" spans="1:4" x14ac:dyDescent="0.3">
      <c r="A1297" s="37" t="s">
        <v>15</v>
      </c>
      <c r="B1297" s="10">
        <v>41675</v>
      </c>
      <c r="C1297" s="11">
        <v>2220</v>
      </c>
      <c r="D1297" s="11">
        <v>7620</v>
      </c>
    </row>
    <row r="1298" spans="1:4" x14ac:dyDescent="0.3">
      <c r="A1298" s="37" t="s">
        <v>15</v>
      </c>
      <c r="B1298" s="10">
        <v>42018</v>
      </c>
      <c r="C1298" s="11">
        <v>3040</v>
      </c>
      <c r="D1298" s="11">
        <v>9990</v>
      </c>
    </row>
    <row r="1299" spans="1:4" x14ac:dyDescent="0.3">
      <c r="A1299" s="37" t="s">
        <v>15</v>
      </c>
      <c r="B1299" s="10">
        <v>42430</v>
      </c>
      <c r="C1299" s="11">
        <v>1390</v>
      </c>
      <c r="D1299" s="11">
        <v>4840</v>
      </c>
    </row>
    <row r="1300" spans="1:4" x14ac:dyDescent="0.3">
      <c r="A1300" s="37" t="s">
        <v>15</v>
      </c>
      <c r="B1300" s="10">
        <v>42740</v>
      </c>
      <c r="C1300" s="11">
        <v>1000</v>
      </c>
      <c r="D1300" s="11">
        <v>3340</v>
      </c>
    </row>
    <row r="1301" spans="1:4" x14ac:dyDescent="0.3">
      <c r="A1301" s="37" t="s">
        <v>15</v>
      </c>
      <c r="B1301" s="10">
        <v>43132</v>
      </c>
      <c r="C1301" s="11">
        <v>1560</v>
      </c>
      <c r="D1301" s="11">
        <v>5110</v>
      </c>
    </row>
    <row r="1302" spans="1:4" x14ac:dyDescent="0.3">
      <c r="A1302" s="37" t="s">
        <v>15</v>
      </c>
      <c r="B1302" s="10">
        <v>43517</v>
      </c>
      <c r="C1302" s="11">
        <v>1340</v>
      </c>
      <c r="D1302" s="11">
        <v>5110</v>
      </c>
    </row>
    <row r="1303" spans="1:4" x14ac:dyDescent="0.3">
      <c r="A1303" s="38" t="s">
        <v>23</v>
      </c>
      <c r="B1303" s="20">
        <v>38159</v>
      </c>
      <c r="C1303" s="35">
        <v>316.60000000000002</v>
      </c>
      <c r="D1303" s="35">
        <v>1595</v>
      </c>
    </row>
    <row r="1304" spans="1:4" x14ac:dyDescent="0.3">
      <c r="A1304" s="38" t="s">
        <v>23</v>
      </c>
      <c r="B1304" s="20">
        <v>39241</v>
      </c>
      <c r="C1304" s="35">
        <v>646.20000000000005</v>
      </c>
      <c r="D1304" s="35">
        <v>2934</v>
      </c>
    </row>
    <row r="1305" spans="1:4" x14ac:dyDescent="0.3">
      <c r="A1305" s="38" t="s">
        <v>23</v>
      </c>
      <c r="B1305" s="10">
        <v>40242</v>
      </c>
      <c r="C1305" s="11">
        <v>496</v>
      </c>
      <c r="D1305" s="11">
        <v>2280</v>
      </c>
    </row>
    <row r="1306" spans="1:4" x14ac:dyDescent="0.3">
      <c r="A1306" s="38" t="s">
        <v>23</v>
      </c>
      <c r="B1306" s="10">
        <v>40548</v>
      </c>
      <c r="C1306" s="11">
        <v>734</v>
      </c>
      <c r="D1306" s="11">
        <v>3260</v>
      </c>
    </row>
    <row r="1307" spans="1:4" x14ac:dyDescent="0.3">
      <c r="A1307" s="38" t="s">
        <v>23</v>
      </c>
      <c r="B1307" s="10">
        <v>40966</v>
      </c>
      <c r="C1307" s="11">
        <v>502</v>
      </c>
      <c r="D1307" s="11">
        <v>1960</v>
      </c>
    </row>
    <row r="1308" spans="1:4" x14ac:dyDescent="0.3">
      <c r="A1308" s="38" t="s">
        <v>23</v>
      </c>
      <c r="B1308" s="10">
        <v>41290</v>
      </c>
      <c r="C1308" s="11">
        <v>968</v>
      </c>
      <c r="D1308" s="11">
        <v>3460</v>
      </c>
    </row>
    <row r="1309" spans="1:4" x14ac:dyDescent="0.3">
      <c r="A1309" s="38" t="s">
        <v>23</v>
      </c>
      <c r="B1309" s="10">
        <v>41676</v>
      </c>
      <c r="C1309" s="11">
        <v>499</v>
      </c>
      <c r="D1309" s="11">
        <v>2030</v>
      </c>
    </row>
    <row r="1310" spans="1:4" x14ac:dyDescent="0.3">
      <c r="A1310" s="38" t="s">
        <v>23</v>
      </c>
      <c r="B1310" s="10">
        <v>42026</v>
      </c>
      <c r="C1310" s="11">
        <v>314</v>
      </c>
      <c r="D1310" s="11">
        <v>1350</v>
      </c>
    </row>
    <row r="1311" spans="1:4" x14ac:dyDescent="0.3">
      <c r="A1311" s="38" t="s">
        <v>23</v>
      </c>
      <c r="B1311" s="10">
        <v>42431</v>
      </c>
      <c r="C1311" s="36">
        <v>318.95800000000008</v>
      </c>
      <c r="D1311" s="11">
        <v>1480</v>
      </c>
    </row>
    <row r="1312" spans="1:4" x14ac:dyDescent="0.3">
      <c r="A1312" s="38" t="s">
        <v>23</v>
      </c>
      <c r="B1312" s="10">
        <v>42747</v>
      </c>
      <c r="C1312" s="11">
        <v>648</v>
      </c>
      <c r="D1312" s="11">
        <v>2380</v>
      </c>
    </row>
    <row r="1313" spans="1:4" x14ac:dyDescent="0.3">
      <c r="A1313" s="38" t="s">
        <v>23</v>
      </c>
      <c r="B1313" s="10">
        <v>43524</v>
      </c>
      <c r="C1313" s="11">
        <v>378</v>
      </c>
      <c r="D1313" s="11">
        <v>1760</v>
      </c>
    </row>
    <row r="1314" spans="1:4" x14ac:dyDescent="0.3">
      <c r="A1314" s="43" t="s">
        <v>192</v>
      </c>
      <c r="B1314" s="20">
        <v>38937</v>
      </c>
      <c r="C1314" s="35">
        <v>230.7</v>
      </c>
      <c r="D1314" s="35">
        <v>1780</v>
      </c>
    </row>
    <row r="1315" spans="1:4" x14ac:dyDescent="0.3">
      <c r="A1315" s="46" t="s">
        <v>58</v>
      </c>
      <c r="B1315" s="10">
        <v>42969</v>
      </c>
      <c r="C1315" s="11">
        <v>871</v>
      </c>
      <c r="D1315" s="11">
        <v>3700</v>
      </c>
    </row>
    <row r="1316" spans="1:4" x14ac:dyDescent="0.3">
      <c r="A1316" s="46" t="s">
        <v>58</v>
      </c>
      <c r="B1316" s="20"/>
      <c r="C1316" s="11">
        <v>728</v>
      </c>
      <c r="D1316" s="11">
        <v>3070</v>
      </c>
    </row>
    <row r="1317" spans="1:4" x14ac:dyDescent="0.3">
      <c r="A1317" s="37" t="s">
        <v>193</v>
      </c>
      <c r="B1317" s="20">
        <v>39653</v>
      </c>
      <c r="C1317" s="35">
        <v>517.29999999999995</v>
      </c>
      <c r="D1317" s="35">
        <v>1800</v>
      </c>
    </row>
    <row r="1318" spans="1:4" x14ac:dyDescent="0.3">
      <c r="A1318" s="37" t="s">
        <v>193</v>
      </c>
      <c r="B1318" s="10">
        <v>39995</v>
      </c>
      <c r="C1318" s="36">
        <v>266.29000000000008</v>
      </c>
      <c r="D1318" s="11">
        <v>1300</v>
      </c>
    </row>
    <row r="1319" spans="1:4" x14ac:dyDescent="0.3">
      <c r="A1319" s="37" t="s">
        <v>193</v>
      </c>
      <c r="B1319" s="10">
        <v>40354</v>
      </c>
      <c r="C1319" s="36">
        <v>248.73400000000001</v>
      </c>
      <c r="D1319" s="11">
        <v>1240</v>
      </c>
    </row>
    <row r="1320" spans="1:4" x14ac:dyDescent="0.3">
      <c r="A1320" s="37" t="s">
        <v>193</v>
      </c>
      <c r="B1320" s="10">
        <v>40745</v>
      </c>
      <c r="C1320" s="36">
        <v>330.66200000000003</v>
      </c>
      <c r="D1320" s="11">
        <v>1520</v>
      </c>
    </row>
    <row r="1321" spans="1:4" x14ac:dyDescent="0.3">
      <c r="A1321" s="37" t="s">
        <v>193</v>
      </c>
      <c r="B1321" s="10">
        <v>41122</v>
      </c>
      <c r="C1321" s="36">
        <v>573.52</v>
      </c>
      <c r="D1321" s="11">
        <v>2350</v>
      </c>
    </row>
    <row r="1322" spans="1:4" x14ac:dyDescent="0.3">
      <c r="A1322" s="37" t="s">
        <v>193</v>
      </c>
      <c r="B1322" s="10">
        <v>41493</v>
      </c>
      <c r="C1322" s="11">
        <v>499</v>
      </c>
      <c r="D1322" s="11">
        <v>2440</v>
      </c>
    </row>
    <row r="1323" spans="1:4" x14ac:dyDescent="0.3">
      <c r="A1323" s="37" t="s">
        <v>193</v>
      </c>
      <c r="B1323" s="10">
        <v>41871</v>
      </c>
      <c r="C1323" s="11">
        <v>575</v>
      </c>
      <c r="D1323" s="11">
        <v>2540</v>
      </c>
    </row>
    <row r="1324" spans="1:4" x14ac:dyDescent="0.3">
      <c r="A1324" s="37" t="s">
        <v>193</v>
      </c>
      <c r="B1324" s="10">
        <v>42243</v>
      </c>
      <c r="C1324" s="11">
        <v>465</v>
      </c>
      <c r="D1324" s="11">
        <v>2210</v>
      </c>
    </row>
    <row r="1325" spans="1:4" x14ac:dyDescent="0.3">
      <c r="A1325" s="37" t="s">
        <v>193</v>
      </c>
      <c r="B1325" s="10">
        <v>42592</v>
      </c>
      <c r="C1325" s="11">
        <v>517</v>
      </c>
      <c r="D1325" s="11">
        <v>2230</v>
      </c>
    </row>
    <row r="1326" spans="1:4" x14ac:dyDescent="0.3">
      <c r="A1326" s="37" t="s">
        <v>193</v>
      </c>
      <c r="B1326" s="10">
        <v>42969</v>
      </c>
      <c r="C1326" s="11">
        <v>496</v>
      </c>
      <c r="D1326" s="11">
        <v>2380</v>
      </c>
    </row>
    <row r="1327" spans="1:4" x14ac:dyDescent="0.3">
      <c r="A1327" s="37" t="s">
        <v>193</v>
      </c>
      <c r="B1327" s="10">
        <v>43682</v>
      </c>
      <c r="C1327" s="11">
        <v>477</v>
      </c>
      <c r="D1327" s="11">
        <v>2360</v>
      </c>
    </row>
    <row r="1328" spans="1:4" x14ac:dyDescent="0.3">
      <c r="A1328" s="37" t="s">
        <v>14</v>
      </c>
      <c r="B1328" s="20">
        <v>38140</v>
      </c>
      <c r="C1328" s="35">
        <v>118.8</v>
      </c>
      <c r="D1328" s="35">
        <v>596</v>
      </c>
    </row>
    <row r="1329" spans="1:4" x14ac:dyDescent="0.3">
      <c r="A1329" s="37" t="s">
        <v>14</v>
      </c>
      <c r="B1329" s="20">
        <v>39269</v>
      </c>
      <c r="C1329" s="35">
        <v>485</v>
      </c>
      <c r="D1329" s="35">
        <v>1825</v>
      </c>
    </row>
    <row r="1330" spans="1:4" x14ac:dyDescent="0.3">
      <c r="A1330" s="37" t="s">
        <v>14</v>
      </c>
      <c r="B1330" s="20">
        <v>39637</v>
      </c>
      <c r="C1330" s="35">
        <v>440</v>
      </c>
      <c r="D1330" s="35">
        <v>1646</v>
      </c>
    </row>
    <row r="1331" spans="1:4" x14ac:dyDescent="0.3">
      <c r="A1331" s="37" t="s">
        <v>14</v>
      </c>
      <c r="B1331" s="10">
        <v>39995</v>
      </c>
      <c r="C1331" s="36">
        <v>148.0796</v>
      </c>
      <c r="D1331" s="11">
        <v>896</v>
      </c>
    </row>
    <row r="1332" spans="1:4" x14ac:dyDescent="0.3">
      <c r="A1332" s="37" t="s">
        <v>14</v>
      </c>
      <c r="B1332" s="10">
        <v>40368</v>
      </c>
      <c r="C1332" s="36">
        <v>254.58600000000004</v>
      </c>
      <c r="D1332" s="11">
        <v>1260</v>
      </c>
    </row>
    <row r="1333" spans="1:4" x14ac:dyDescent="0.3">
      <c r="A1333" s="37" t="s">
        <v>14</v>
      </c>
      <c r="B1333" s="10">
        <v>40732</v>
      </c>
      <c r="C1333" s="36">
        <v>113.84540000000001</v>
      </c>
      <c r="D1333" s="11">
        <v>779</v>
      </c>
    </row>
    <row r="1334" spans="1:4" x14ac:dyDescent="0.3">
      <c r="A1334" s="37" t="s">
        <v>14</v>
      </c>
      <c r="B1334" s="10">
        <v>41080</v>
      </c>
      <c r="C1334" s="11">
        <v>343</v>
      </c>
      <c r="D1334" s="11">
        <v>1450</v>
      </c>
    </row>
    <row r="1335" spans="1:4" x14ac:dyDescent="0.3">
      <c r="A1335" s="37" t="s">
        <v>14</v>
      </c>
      <c r="B1335" s="10">
        <v>41486</v>
      </c>
      <c r="C1335" s="36">
        <v>98.630200000000002</v>
      </c>
      <c r="D1335" s="11">
        <v>727</v>
      </c>
    </row>
    <row r="1336" spans="1:4" x14ac:dyDescent="0.3">
      <c r="A1336" s="37" t="s">
        <v>14</v>
      </c>
      <c r="B1336" s="10">
        <v>41864</v>
      </c>
      <c r="C1336" s="36">
        <v>99.215400000000017</v>
      </c>
      <c r="D1336" s="11">
        <v>729</v>
      </c>
    </row>
    <row r="1337" spans="1:4" x14ac:dyDescent="0.3">
      <c r="A1337" s="37" t="s">
        <v>14</v>
      </c>
      <c r="B1337" s="10">
        <v>42243</v>
      </c>
      <c r="C1337" s="36">
        <v>196.066</v>
      </c>
      <c r="D1337" s="11">
        <v>1060</v>
      </c>
    </row>
    <row r="1338" spans="1:4" x14ac:dyDescent="0.3">
      <c r="A1338" s="37" t="s">
        <v>14</v>
      </c>
      <c r="B1338" s="10">
        <v>42592</v>
      </c>
      <c r="C1338" s="36">
        <v>113.26020000000003</v>
      </c>
      <c r="D1338" s="11">
        <v>777</v>
      </c>
    </row>
    <row r="1339" spans="1:4" x14ac:dyDescent="0.3">
      <c r="A1339" s="37" t="s">
        <v>14</v>
      </c>
      <c r="B1339" s="10">
        <v>42949</v>
      </c>
      <c r="C1339" s="36">
        <v>120.86780000000002</v>
      </c>
      <c r="D1339" s="11">
        <v>803</v>
      </c>
    </row>
    <row r="1340" spans="1:4" x14ac:dyDescent="0.3">
      <c r="A1340" s="37" t="s">
        <v>14</v>
      </c>
      <c r="B1340" s="10">
        <v>43340</v>
      </c>
      <c r="C1340" s="36">
        <v>93.656000000000006</v>
      </c>
      <c r="D1340" s="11">
        <v>710</v>
      </c>
    </row>
    <row r="1341" spans="1:4" x14ac:dyDescent="0.3">
      <c r="A1341" s="46" t="s">
        <v>12</v>
      </c>
      <c r="B1341" s="10">
        <v>41128</v>
      </c>
      <c r="C1341" s="11">
        <v>229</v>
      </c>
      <c r="D1341" s="11">
        <v>986</v>
      </c>
    </row>
    <row r="1342" spans="1:4" x14ac:dyDescent="0.3">
      <c r="A1342" s="46" t="s">
        <v>12</v>
      </c>
      <c r="B1342" s="10">
        <v>41493</v>
      </c>
      <c r="C1342" s="11">
        <v>584</v>
      </c>
      <c r="D1342" s="11">
        <v>2780</v>
      </c>
    </row>
    <row r="1343" spans="1:4" x14ac:dyDescent="0.3">
      <c r="A1343" s="46" t="s">
        <v>12</v>
      </c>
      <c r="B1343" s="10">
        <v>41857</v>
      </c>
      <c r="C1343" s="11">
        <v>454</v>
      </c>
      <c r="D1343" s="11">
        <v>2360</v>
      </c>
    </row>
    <row r="1344" spans="1:4" x14ac:dyDescent="0.3">
      <c r="A1344" s="46" t="s">
        <v>12</v>
      </c>
      <c r="B1344" s="10">
        <v>42241</v>
      </c>
      <c r="C1344" s="11">
        <v>986</v>
      </c>
      <c r="D1344" s="11">
        <v>4660</v>
      </c>
    </row>
    <row r="1345" spans="1:4" x14ac:dyDescent="0.3">
      <c r="A1345" s="46" t="s">
        <v>12</v>
      </c>
      <c r="B1345" s="10">
        <v>42598</v>
      </c>
      <c r="C1345" s="11">
        <v>482</v>
      </c>
      <c r="D1345" s="11">
        <v>2390</v>
      </c>
    </row>
    <row r="1346" spans="1:4" x14ac:dyDescent="0.3">
      <c r="A1346" s="46" t="s">
        <v>12</v>
      </c>
      <c r="B1346" s="10">
        <v>42949</v>
      </c>
      <c r="C1346" s="11">
        <v>556</v>
      </c>
      <c r="D1346" s="11">
        <v>2680</v>
      </c>
    </row>
    <row r="1347" spans="1:4" x14ac:dyDescent="0.3">
      <c r="A1347" s="46" t="s">
        <v>12</v>
      </c>
      <c r="B1347" s="10">
        <v>43342</v>
      </c>
      <c r="C1347" s="11">
        <v>844</v>
      </c>
      <c r="D1347" s="11">
        <v>3550</v>
      </c>
    </row>
    <row r="1348" spans="1:4" x14ac:dyDescent="0.3">
      <c r="A1348" s="46" t="s">
        <v>57</v>
      </c>
      <c r="B1348" s="10">
        <v>43340</v>
      </c>
      <c r="C1348" s="11">
        <v>1570</v>
      </c>
      <c r="D1348" s="11">
        <v>5320</v>
      </c>
    </row>
    <row r="1349" spans="1:4" x14ac:dyDescent="0.3">
      <c r="A1349" s="37" t="s">
        <v>36</v>
      </c>
      <c r="B1349" s="20">
        <v>39259</v>
      </c>
      <c r="C1349" s="35">
        <v>162.69999999999999</v>
      </c>
      <c r="D1349" s="35">
        <v>889</v>
      </c>
    </row>
    <row r="1350" spans="1:4" x14ac:dyDescent="0.3">
      <c r="A1350" s="37" t="s">
        <v>36</v>
      </c>
      <c r="B1350" s="10">
        <v>39996</v>
      </c>
      <c r="C1350" s="36">
        <v>170.60980000000004</v>
      </c>
      <c r="D1350" s="11">
        <v>973</v>
      </c>
    </row>
    <row r="1351" spans="1:4" x14ac:dyDescent="0.3">
      <c r="A1351" s="37" t="s">
        <v>36</v>
      </c>
      <c r="B1351" s="10">
        <v>40380</v>
      </c>
      <c r="C1351" s="11">
        <v>331</v>
      </c>
      <c r="D1351" s="11">
        <v>1350</v>
      </c>
    </row>
    <row r="1352" spans="1:4" x14ac:dyDescent="0.3">
      <c r="A1352" s="37" t="s">
        <v>36</v>
      </c>
      <c r="B1352" s="10">
        <v>40732</v>
      </c>
      <c r="C1352" s="36">
        <v>213.62200000000004</v>
      </c>
      <c r="D1352" s="11">
        <v>1120</v>
      </c>
    </row>
    <row r="1353" spans="1:4" x14ac:dyDescent="0.3">
      <c r="A1353" s="37" t="s">
        <v>36</v>
      </c>
      <c r="B1353" s="10">
        <v>41493</v>
      </c>
      <c r="C1353" s="36">
        <v>348.21800000000007</v>
      </c>
      <c r="D1353" s="11">
        <v>1580</v>
      </c>
    </row>
    <row r="1354" spans="1:4" x14ac:dyDescent="0.3">
      <c r="A1354" s="37" t="s">
        <v>36</v>
      </c>
      <c r="B1354" s="10">
        <v>41864</v>
      </c>
      <c r="C1354" s="36">
        <v>201.91800000000003</v>
      </c>
      <c r="D1354" s="11">
        <v>1080</v>
      </c>
    </row>
    <row r="1355" spans="1:4" x14ac:dyDescent="0.3">
      <c r="A1355" s="37" t="s">
        <v>36</v>
      </c>
      <c r="B1355" s="10">
        <v>42241</v>
      </c>
      <c r="C1355" s="11">
        <v>389</v>
      </c>
      <c r="D1355" s="11">
        <v>1570</v>
      </c>
    </row>
    <row r="1356" spans="1:4" x14ac:dyDescent="0.3">
      <c r="A1356" s="37" t="s">
        <v>36</v>
      </c>
      <c r="B1356" s="10">
        <v>42963</v>
      </c>
      <c r="C1356" s="11">
        <v>716</v>
      </c>
      <c r="D1356" s="11">
        <v>2790</v>
      </c>
    </row>
    <row r="1357" spans="1:4" x14ac:dyDescent="0.3">
      <c r="A1357" s="57" t="s">
        <v>22</v>
      </c>
      <c r="B1357" s="55">
        <v>38139</v>
      </c>
      <c r="C1357" s="56">
        <v>317.3</v>
      </c>
      <c r="D1357" s="56">
        <v>1455</v>
      </c>
    </row>
    <row r="1358" spans="1:4" x14ac:dyDescent="0.3">
      <c r="A1358" s="57" t="s">
        <v>22</v>
      </c>
      <c r="B1358" s="10">
        <v>39241</v>
      </c>
      <c r="C1358" s="11">
        <v>854.2</v>
      </c>
      <c r="D1358" s="11">
        <v>2947</v>
      </c>
    </row>
    <row r="1359" spans="1:4" x14ac:dyDescent="0.3">
      <c r="A1359" s="57" t="s">
        <v>22</v>
      </c>
      <c r="B1359" s="10">
        <v>40548</v>
      </c>
      <c r="C1359" s="11">
        <v>53</v>
      </c>
      <c r="D1359" s="11">
        <v>458</v>
      </c>
    </row>
    <row r="1360" spans="1:4" x14ac:dyDescent="0.3">
      <c r="A1360" s="57" t="s">
        <v>22</v>
      </c>
      <c r="B1360" s="10">
        <v>40968</v>
      </c>
      <c r="C1360" s="11">
        <v>93.5</v>
      </c>
      <c r="D1360" s="11">
        <v>611</v>
      </c>
    </row>
    <row r="1361" spans="1:4" x14ac:dyDescent="0.3">
      <c r="A1361" s="57" t="s">
        <v>22</v>
      </c>
      <c r="B1361" s="10">
        <v>41347</v>
      </c>
      <c r="C1361" s="11">
        <v>176</v>
      </c>
      <c r="D1361" s="11">
        <v>956</v>
      </c>
    </row>
    <row r="1362" spans="1:4" x14ac:dyDescent="0.3">
      <c r="A1362" s="57" t="s">
        <v>22</v>
      </c>
      <c r="B1362" s="10">
        <v>42019</v>
      </c>
      <c r="C1362" s="11">
        <v>1940</v>
      </c>
      <c r="D1362" s="11">
        <v>6530</v>
      </c>
    </row>
    <row r="1363" spans="1:4" x14ac:dyDescent="0.3">
      <c r="A1363" s="57" t="s">
        <v>22</v>
      </c>
      <c r="B1363" s="10">
        <v>42432</v>
      </c>
      <c r="C1363" s="11">
        <v>3030</v>
      </c>
      <c r="D1363" s="11">
        <v>9930</v>
      </c>
    </row>
    <row r="1364" spans="1:4" x14ac:dyDescent="0.3">
      <c r="A1364" s="57" t="s">
        <v>22</v>
      </c>
      <c r="B1364" s="10">
        <v>43125</v>
      </c>
      <c r="C1364" s="11">
        <v>666</v>
      </c>
      <c r="D1364" s="11">
        <v>2140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Linnea Rock</cp:lastModifiedBy>
  <dcterms:created xsi:type="dcterms:W3CDTF">2020-04-22T11:53:18Z</dcterms:created>
  <dcterms:modified xsi:type="dcterms:W3CDTF">2020-07-08T18:10:22Z</dcterms:modified>
</cp:coreProperties>
</file>